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6449476\Desktop\新しいフォルダー\"/>
    </mc:Choice>
  </mc:AlternateContent>
  <bookViews>
    <workbookView xWindow="0" yWindow="0" windowWidth="20490" windowHeight="7770"/>
  </bookViews>
  <sheets>
    <sheet name="111" sheetId="1" r:id="rId1"/>
  </sheets>
  <definedNames>
    <definedName name="_xlnm.Print_Area" localSheetId="0">'111'!$A$1:$E$49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  <c r="C45" i="1"/>
  <c r="C44" i="1"/>
  <c r="C43" i="1"/>
  <c r="C42" i="1"/>
  <c r="C41" i="1"/>
  <c r="C40" i="1"/>
  <c r="C39" i="1"/>
  <c r="C38" i="1"/>
  <c r="C37" i="1"/>
  <c r="C36" i="1"/>
  <c r="C35" i="1"/>
  <c r="C34" i="1"/>
  <c r="B25" i="1"/>
  <c r="C23" i="1" s="1"/>
  <c r="C8" i="1"/>
  <c r="C16" i="1" l="1"/>
  <c r="C17" i="1"/>
  <c r="C18" i="1"/>
  <c r="C11" i="1"/>
  <c r="C19" i="1"/>
  <c r="C9" i="1"/>
  <c r="C4" i="1"/>
  <c r="C20" i="1"/>
  <c r="C24" i="1"/>
  <c r="C13" i="1"/>
  <c r="C21" i="1"/>
  <c r="C10" i="1"/>
  <c r="C25" i="1"/>
  <c r="C12" i="1"/>
  <c r="C5" i="1"/>
  <c r="C6" i="1"/>
  <c r="C14" i="1"/>
  <c r="C22" i="1"/>
  <c r="C7" i="1"/>
  <c r="C15" i="1"/>
</calcChain>
</file>

<file path=xl/sharedStrings.xml><?xml version="1.0" encoding="utf-8"?>
<sst xmlns="http://schemas.openxmlformats.org/spreadsheetml/2006/main" count="51" uniqueCount="45">
  <si>
    <r>
      <rPr>
        <sz val="11"/>
        <color rgb="FFFF0000"/>
        <rFont val="ＭＳ Ｐゴシック"/>
        <family val="3"/>
        <charset val="128"/>
      </rPr>
      <t>令和４年度</t>
    </r>
    <r>
      <rPr>
        <sz val="11"/>
        <rFont val="ＭＳ Ｐゴシック"/>
        <family val="3"/>
        <charset val="128"/>
      </rPr>
      <t>一般会計の当初予算額（歳入）</t>
    </r>
    <rPh sb="0" eb="2">
      <t>レイワ</t>
    </rPh>
    <rPh sb="3" eb="5">
      <t>ネンド</t>
    </rPh>
    <rPh sb="5" eb="7">
      <t>イッパン</t>
    </rPh>
    <rPh sb="7" eb="9">
      <t>カイケイ</t>
    </rPh>
    <rPh sb="10" eb="12">
      <t>トウショ</t>
    </rPh>
    <rPh sb="12" eb="14">
      <t>ヨサン</t>
    </rPh>
    <rPh sb="14" eb="15">
      <t>ガク</t>
    </rPh>
    <rPh sb="16" eb="18">
      <t>サイニュウ</t>
    </rPh>
    <phoneticPr fontId="3"/>
  </si>
  <si>
    <t>（単位：千円）</t>
    <rPh sb="1" eb="3">
      <t>タンイ</t>
    </rPh>
    <rPh sb="4" eb="6">
      <t>センエン</t>
    </rPh>
    <phoneticPr fontId="3"/>
  </si>
  <si>
    <t>科目</t>
    <rPh sb="0" eb="2">
      <t>カモク</t>
    </rPh>
    <phoneticPr fontId="3"/>
  </si>
  <si>
    <t>予算額</t>
  </si>
  <si>
    <t>構成比</t>
  </si>
  <si>
    <t>←出典　財政状況のあらまし（下期）</t>
    <rPh sb="1" eb="3">
      <t>シュッテン</t>
    </rPh>
    <rPh sb="4" eb="6">
      <t>ザイセイ</t>
    </rPh>
    <rPh sb="6" eb="8">
      <t>ジョウキョウ</t>
    </rPh>
    <rPh sb="14" eb="16">
      <t>シモキ</t>
    </rPh>
    <phoneticPr fontId="3"/>
  </si>
  <si>
    <t>特別区税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</si>
  <si>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</si>
  <si>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</si>
  <si>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</si>
  <si>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</si>
  <si>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</si>
  <si>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</si>
  <si>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環境性能割交付金</t>
    <phoneticPr fontId="3"/>
  </si>
  <si>
    <t>地方特例交付金</t>
  </si>
  <si>
    <t>特別区交付金</t>
  </si>
  <si>
    <t>交通安全対策特別交付金</t>
  </si>
  <si>
    <t>分担金及び負担金</t>
  </si>
  <si>
    <t>使用料及び手数料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</si>
  <si>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</si>
  <si>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</si>
  <si>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</si>
  <si>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</si>
  <si>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</si>
  <si>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</si>
  <si>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</si>
  <si>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</si>
  <si>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合計</t>
  </si>
  <si>
    <t>財政課</t>
    <rPh sb="0" eb="2">
      <t>ザイセイ</t>
    </rPh>
    <rPh sb="2" eb="3">
      <t>カ</t>
    </rPh>
    <phoneticPr fontId="3"/>
  </si>
  <si>
    <t>注：表中の構成比は小数点以下第２位を四捨五入している関係で合計が合わない場合がある。</t>
    <rPh sb="2" eb="3">
      <t>ヒョウ</t>
    </rPh>
    <rPh sb="3" eb="4">
      <t>チュウ</t>
    </rPh>
    <rPh sb="5" eb="8">
      <t>コウセイヒ</t>
    </rPh>
    <rPh sb="9" eb="12">
      <t>ショウスウテン</t>
    </rPh>
    <rPh sb="12" eb="14">
      <t>イカ</t>
    </rPh>
    <rPh sb="14" eb="15">
      <t>ダイ</t>
    </rPh>
    <rPh sb="16" eb="17">
      <t>イ</t>
    </rPh>
    <phoneticPr fontId="3"/>
  </si>
  <si>
    <r>
      <rPr>
        <sz val="11"/>
        <color rgb="FFFF0000"/>
        <rFont val="ＭＳ Ｐゴシック"/>
        <family val="3"/>
        <charset val="128"/>
      </rPr>
      <t>令和４年度</t>
    </r>
    <r>
      <rPr>
        <sz val="11"/>
        <rFont val="ＭＳ Ｐゴシック"/>
        <family val="3"/>
        <charset val="128"/>
      </rPr>
      <t>一般会計の当初予算額（歳出）</t>
    </r>
    <rPh sb="0" eb="2">
      <t>レイワ</t>
    </rPh>
    <rPh sb="3" eb="5">
      <t>ネンド</t>
    </rPh>
    <rPh sb="5" eb="7">
      <t>イッパン</t>
    </rPh>
    <rPh sb="7" eb="9">
      <t>カイケイ</t>
    </rPh>
    <rPh sb="10" eb="12">
      <t>トウショ</t>
    </rPh>
    <rPh sb="12" eb="14">
      <t>ヨサン</t>
    </rPh>
    <rPh sb="14" eb="15">
      <t>ガク</t>
    </rPh>
    <rPh sb="16" eb="18">
      <t>サイシュツ</t>
    </rPh>
    <phoneticPr fontId="3"/>
  </si>
  <si>
    <t>（単位：千円）</t>
  </si>
  <si>
    <t xml:space="preserve">議会費                                                      </t>
  </si>
  <si>
    <t xml:space="preserve">総務費                                                      </t>
  </si>
  <si>
    <t xml:space="preserve">福祉費                                                      </t>
  </si>
  <si>
    <t xml:space="preserve">衛生費                                                      </t>
  </si>
  <si>
    <t xml:space="preserve">産業経済費                                                  </t>
  </si>
  <si>
    <t xml:space="preserve">土木費                                                      </t>
  </si>
  <si>
    <t xml:space="preserve">都市整備費                                                  </t>
  </si>
  <si>
    <t xml:space="preserve">環境清掃費                                                  </t>
  </si>
  <si>
    <t xml:space="preserve">教育費                                                      </t>
  </si>
  <si>
    <t xml:space="preserve">公債費                                                      </t>
  </si>
  <si>
    <t xml:space="preserve">諸支出金                                                    </t>
  </si>
  <si>
    <t xml:space="preserve">予備費                                                      </t>
  </si>
  <si>
    <t xml:space="preserve">合計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</si>
</sst>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0.0_ "/>
    <numFmt numFmtId="178" formatCode="0.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>
      <alignment vertical="center"/>
    </xf>
    <xf numFmtId="0" fontId="4" fillId="3" borderId="1" xfId="0" applyFont="1" applyFill="1" applyBorder="1" applyAlignment="1">
      <alignment horizontal="centerContinuous" vertical="center"/>
    </xf>
    <xf numFmtId="176" fontId="4" fillId="3" borderId="1" xfId="1" applyNumberFormat="1" applyFont="1" applyFill="1" applyBorder="1" applyAlignment="1">
      <alignment horizontal="centerContinuous" vertical="center" wrapText="1"/>
    </xf>
    <xf numFmtId="177" fontId="4" fillId="3" borderId="1" xfId="0" applyNumberFormat="1" applyFont="1" applyFill="1" applyBorder="1" applyAlignment="1">
      <alignment horizontal="centerContinuous" vertical="center" wrapText="1"/>
    </xf>
    <xf numFmtId="0" fontId="4" fillId="0" borderId="0" xfId="0" applyFont="1">
      <alignment vertical="center"/>
    </xf>
    <xf numFmtId="49" fontId="4" fillId="3" borderId="1" xfId="0" applyNumberFormat="1" applyFont="1" applyFill="1" applyBorder="1">
      <alignment vertical="center"/>
    </xf>
    <xf numFmtId="176" fontId="5" fillId="0" borderId="1" xfId="1" applyNumberFormat="1" applyFont="1" applyBorder="1">
      <alignment vertical="center"/>
    </xf>
    <xf numFmtId="178" fontId="5" fillId="0" borderId="1" xfId="2" applyNumberFormat="1" applyFont="1" applyBorder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176" fontId="0" fillId="0" borderId="0" xfId="0" applyNumberFormat="1" applyFont="1">
      <alignment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02交通（空港除く）082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F89"/>
  <sheetViews>
    <sheetView tabSelected="1" view="pageBreakPreview" topLeftCell="A58" zoomScaleNormal="100" workbookViewId="0">
      <selection activeCell="F67" sqref="F67:F70"/>
    </sheetView>
  </sheetViews>
  <sheetFormatPr defaultRowHeight="13.5"/>
  <cols>
    <col min="1" max="1" width="29.25" style="3" customWidth="1"/>
    <col min="2" max="2" width="19.75" style="3" customWidth="1"/>
    <col min="3" max="3" width="15.875" style="3" customWidth="1"/>
    <col min="4" max="9" width="9" style="3"/>
    <col min="10" max="10" width="14.625" style="3" customWidth="1"/>
    <col min="11" max="16384" width="9" style="3"/>
  </cols>
  <sheetData>
    <row r="1" spans="1:6" ht="30" customHeight="1">
      <c r="A1" s="1" t="s">
        <v>0</v>
      </c>
      <c r="B1" s="1"/>
      <c r="C1" s="2" t="s">
        <v>1</v>
      </c>
    </row>
    <row r="3" spans="1:6" ht="15" customHeight="1">
      <c r="A3" s="4" t="s">
        <v>2</v>
      </c>
      <c r="B3" s="5" t="s">
        <v>3</v>
      </c>
      <c r="C3" s="6" t="s">
        <v>4</v>
      </c>
      <c r="F3" s="7" t="s">
        <v>5</v>
      </c>
    </row>
    <row r="4" spans="1:6" ht="15" customHeight="1">
      <c r="A4" s="8" t="s">
        <v>6</v>
      </c>
      <c r="B4" s="9">
        <v>76498068</v>
      </c>
      <c r="C4" s="10">
        <f t="shared" ref="C4:C25" si="0">ROUND(B4/$B$25,3)</f>
        <v>0.254</v>
      </c>
    </row>
    <row r="5" spans="1:6" ht="15" customHeight="1">
      <c r="A5" s="8" t="s">
        <v>7</v>
      </c>
      <c r="B5" s="9">
        <v>1656001</v>
      </c>
      <c r="C5" s="10">
        <f t="shared" si="0"/>
        <v>6.0000000000000001E-3</v>
      </c>
    </row>
    <row r="6" spans="1:6" ht="15" customHeight="1">
      <c r="A6" s="8" t="s">
        <v>8</v>
      </c>
      <c r="B6" s="9">
        <v>217000</v>
      </c>
      <c r="C6" s="10">
        <f t="shared" si="0"/>
        <v>1E-3</v>
      </c>
    </row>
    <row r="7" spans="1:6" ht="15" customHeight="1">
      <c r="A7" s="8" t="s">
        <v>9</v>
      </c>
      <c r="B7" s="9">
        <v>1260000</v>
      </c>
      <c r="C7" s="10">
        <f t="shared" si="0"/>
        <v>4.0000000000000001E-3</v>
      </c>
    </row>
    <row r="8" spans="1:6" ht="15" customHeight="1">
      <c r="A8" s="8" t="s">
        <v>10</v>
      </c>
      <c r="B8" s="9">
        <v>1575000</v>
      </c>
      <c r="C8" s="10">
        <f t="shared" si="0"/>
        <v>5.0000000000000001E-3</v>
      </c>
    </row>
    <row r="9" spans="1:6" ht="15" customHeight="1">
      <c r="A9" s="8" t="s">
        <v>11</v>
      </c>
      <c r="B9" s="9">
        <v>15699000</v>
      </c>
      <c r="C9" s="10">
        <f t="shared" si="0"/>
        <v>5.1999999999999998E-2</v>
      </c>
    </row>
    <row r="10" spans="1:6" ht="15" customHeight="1">
      <c r="A10" s="8" t="s">
        <v>12</v>
      </c>
      <c r="B10" s="9">
        <v>1</v>
      </c>
      <c r="C10" s="10">
        <f t="shared" si="0"/>
        <v>0</v>
      </c>
    </row>
    <row r="11" spans="1:6" ht="15" customHeight="1">
      <c r="A11" s="8" t="s">
        <v>13</v>
      </c>
      <c r="B11" s="9">
        <v>238000</v>
      </c>
      <c r="C11" s="10">
        <f t="shared" si="0"/>
        <v>1E-3</v>
      </c>
    </row>
    <row r="12" spans="1:6" ht="15" customHeight="1">
      <c r="A12" s="8" t="s">
        <v>14</v>
      </c>
      <c r="B12" s="9">
        <v>570000</v>
      </c>
      <c r="C12" s="10">
        <f t="shared" si="0"/>
        <v>2E-3</v>
      </c>
    </row>
    <row r="13" spans="1:6" ht="15" customHeight="1">
      <c r="A13" s="8" t="s">
        <v>15</v>
      </c>
      <c r="B13" s="9">
        <v>75018000</v>
      </c>
      <c r="C13" s="10">
        <f t="shared" si="0"/>
        <v>0.249</v>
      </c>
    </row>
    <row r="14" spans="1:6" ht="15" customHeight="1">
      <c r="A14" s="8" t="s">
        <v>16</v>
      </c>
      <c r="B14" s="9">
        <v>63000</v>
      </c>
      <c r="C14" s="10">
        <f t="shared" si="0"/>
        <v>0</v>
      </c>
    </row>
    <row r="15" spans="1:6" ht="15" customHeight="1">
      <c r="A15" s="8" t="s">
        <v>17</v>
      </c>
      <c r="B15" s="9">
        <v>2349366</v>
      </c>
      <c r="C15" s="10">
        <f t="shared" si="0"/>
        <v>8.0000000000000002E-3</v>
      </c>
    </row>
    <row r="16" spans="1:6" ht="15" customHeight="1">
      <c r="A16" s="8" t="s">
        <v>18</v>
      </c>
      <c r="B16" s="9">
        <v>7974803</v>
      </c>
      <c r="C16" s="10">
        <f t="shared" si="0"/>
        <v>2.7E-2</v>
      </c>
    </row>
    <row r="17" spans="1:3" ht="15" customHeight="1">
      <c r="A17" s="8" t="s">
        <v>19</v>
      </c>
      <c r="B17" s="9">
        <v>59280601</v>
      </c>
      <c r="C17" s="10">
        <f t="shared" si="0"/>
        <v>0.19700000000000001</v>
      </c>
    </row>
    <row r="18" spans="1:3" ht="15" customHeight="1">
      <c r="A18" s="8" t="s">
        <v>20</v>
      </c>
      <c r="B18" s="9">
        <v>22695089</v>
      </c>
      <c r="C18" s="10">
        <f t="shared" si="0"/>
        <v>7.4999999999999997E-2</v>
      </c>
    </row>
    <row r="19" spans="1:3" ht="15" customHeight="1">
      <c r="A19" s="8" t="s">
        <v>21</v>
      </c>
      <c r="B19" s="9">
        <v>1397176</v>
      </c>
      <c r="C19" s="10">
        <f t="shared" si="0"/>
        <v>5.0000000000000001E-3</v>
      </c>
    </row>
    <row r="20" spans="1:3" ht="15" customHeight="1">
      <c r="A20" s="8" t="s">
        <v>22</v>
      </c>
      <c r="B20" s="9">
        <v>339197</v>
      </c>
      <c r="C20" s="10">
        <f t="shared" si="0"/>
        <v>1E-3</v>
      </c>
    </row>
    <row r="21" spans="1:3" ht="15" customHeight="1">
      <c r="A21" s="8" t="s">
        <v>23</v>
      </c>
      <c r="B21" s="9">
        <v>16573471</v>
      </c>
      <c r="C21" s="10">
        <f t="shared" si="0"/>
        <v>5.5E-2</v>
      </c>
    </row>
    <row r="22" spans="1:3" ht="15" customHeight="1">
      <c r="A22" s="8" t="s">
        <v>24</v>
      </c>
      <c r="B22" s="9">
        <v>2000000</v>
      </c>
      <c r="C22" s="10">
        <f t="shared" si="0"/>
        <v>7.0000000000000001E-3</v>
      </c>
    </row>
    <row r="23" spans="1:3" ht="15" customHeight="1">
      <c r="A23" s="8" t="s">
        <v>25</v>
      </c>
      <c r="B23" s="9">
        <v>7970583</v>
      </c>
      <c r="C23" s="10">
        <f t="shared" si="0"/>
        <v>2.5999999999999999E-2</v>
      </c>
    </row>
    <row r="24" spans="1:3" ht="15" customHeight="1">
      <c r="A24" s="8" t="s">
        <v>26</v>
      </c>
      <c r="B24" s="9">
        <v>7500000</v>
      </c>
      <c r="C24" s="10">
        <f t="shared" si="0"/>
        <v>2.5000000000000001E-2</v>
      </c>
    </row>
    <row r="25" spans="1:3" ht="15" customHeight="1">
      <c r="A25" s="8" t="s">
        <v>27</v>
      </c>
      <c r="B25" s="9">
        <f>SUM(B4:B24)</f>
        <v>300874356</v>
      </c>
      <c r="C25" s="10">
        <f t="shared" si="0"/>
        <v>1</v>
      </c>
    </row>
    <row r="26" spans="1:3" ht="15" customHeight="1">
      <c r="A26" s="11"/>
      <c r="B26" s="11"/>
      <c r="C26" s="12" t="s">
        <v>28</v>
      </c>
    </row>
    <row r="27" spans="1:3" ht="15" customHeight="1">
      <c r="A27" s="13" t="s">
        <v>29</v>
      </c>
      <c r="B27" s="14"/>
    </row>
    <row r="28" spans="1:3" ht="15" customHeight="1"/>
    <row r="29" spans="1:3" ht="15" customHeight="1"/>
    <row r="30" spans="1:3" ht="15" customHeight="1"/>
    <row r="31" spans="1:3" ht="30" customHeight="1">
      <c r="A31" s="1" t="s">
        <v>30</v>
      </c>
      <c r="B31" s="1"/>
      <c r="C31" s="2" t="s">
        <v>31</v>
      </c>
    </row>
    <row r="33" spans="1:6" ht="15" customHeight="1">
      <c r="A33" s="4" t="s">
        <v>2</v>
      </c>
      <c r="B33" s="15" t="s">
        <v>3</v>
      </c>
      <c r="C33" s="16" t="s">
        <v>4</v>
      </c>
      <c r="F33" s="7" t="s">
        <v>5</v>
      </c>
    </row>
    <row r="34" spans="1:6" ht="15" customHeight="1">
      <c r="A34" s="8" t="s">
        <v>32</v>
      </c>
      <c r="B34" s="9">
        <v>1018137</v>
      </c>
      <c r="C34" s="10">
        <f t="shared" ref="C34:C46" si="1">ROUND(B34/$B$46,3)</f>
        <v>3.0000000000000001E-3</v>
      </c>
    </row>
    <row r="35" spans="1:6" ht="15" customHeight="1">
      <c r="A35" s="8" t="s">
        <v>33</v>
      </c>
      <c r="B35" s="9">
        <v>40079411</v>
      </c>
      <c r="C35" s="10">
        <f t="shared" si="1"/>
        <v>0.13300000000000001</v>
      </c>
    </row>
    <row r="36" spans="1:6" ht="15" customHeight="1">
      <c r="A36" s="8" t="s">
        <v>34</v>
      </c>
      <c r="B36" s="9">
        <v>160779070</v>
      </c>
      <c r="C36" s="10">
        <f t="shared" si="1"/>
        <v>0.53400000000000003</v>
      </c>
    </row>
    <row r="37" spans="1:6" ht="15" customHeight="1">
      <c r="A37" s="8" t="s">
        <v>35</v>
      </c>
      <c r="B37" s="9">
        <v>14103097</v>
      </c>
      <c r="C37" s="10">
        <f t="shared" si="1"/>
        <v>4.7E-2</v>
      </c>
    </row>
    <row r="38" spans="1:6" ht="15" customHeight="1">
      <c r="A38" s="8" t="s">
        <v>36</v>
      </c>
      <c r="B38" s="9">
        <v>5845313</v>
      </c>
      <c r="C38" s="10">
        <f t="shared" si="1"/>
        <v>1.9E-2</v>
      </c>
    </row>
    <row r="39" spans="1:6" ht="15" customHeight="1">
      <c r="A39" s="8" t="s">
        <v>37</v>
      </c>
      <c r="B39" s="9">
        <v>19482004</v>
      </c>
      <c r="C39" s="10">
        <f t="shared" si="1"/>
        <v>6.5000000000000002E-2</v>
      </c>
    </row>
    <row r="40" spans="1:6" ht="15" customHeight="1">
      <c r="A40" s="8" t="s">
        <v>38</v>
      </c>
      <c r="B40" s="9">
        <v>8516485</v>
      </c>
      <c r="C40" s="10">
        <f t="shared" si="1"/>
        <v>2.8000000000000001E-2</v>
      </c>
    </row>
    <row r="41" spans="1:6" ht="15" customHeight="1">
      <c r="A41" s="8" t="s">
        <v>39</v>
      </c>
      <c r="B41" s="9">
        <v>11324173</v>
      </c>
      <c r="C41" s="10">
        <f t="shared" si="1"/>
        <v>3.7999999999999999E-2</v>
      </c>
    </row>
    <row r="42" spans="1:6" ht="15" customHeight="1">
      <c r="A42" s="8" t="s">
        <v>40</v>
      </c>
      <c r="B42" s="9">
        <v>34964577</v>
      </c>
      <c r="C42" s="10">
        <f t="shared" si="1"/>
        <v>0.11600000000000001</v>
      </c>
    </row>
    <row r="43" spans="1:6" ht="15" customHeight="1">
      <c r="A43" s="8" t="s">
        <v>41</v>
      </c>
      <c r="B43" s="9">
        <v>4245453</v>
      </c>
      <c r="C43" s="10">
        <f t="shared" si="1"/>
        <v>1.4E-2</v>
      </c>
    </row>
    <row r="44" spans="1:6" ht="15" customHeight="1">
      <c r="A44" s="8" t="s">
        <v>42</v>
      </c>
      <c r="B44" s="9">
        <v>16636</v>
      </c>
      <c r="C44" s="10">
        <f t="shared" si="1"/>
        <v>0</v>
      </c>
    </row>
    <row r="45" spans="1:6" ht="15" customHeight="1">
      <c r="A45" s="8" t="s">
        <v>43</v>
      </c>
      <c r="B45" s="9">
        <v>500000</v>
      </c>
      <c r="C45" s="10">
        <f t="shared" si="1"/>
        <v>2E-3</v>
      </c>
    </row>
    <row r="46" spans="1:6" ht="15" customHeight="1">
      <c r="A46" s="8" t="s">
        <v>44</v>
      </c>
      <c r="B46" s="9">
        <f>SUM(B34:B45)</f>
        <v>300874356</v>
      </c>
      <c r="C46" s="10">
        <f t="shared" si="1"/>
        <v>1</v>
      </c>
    </row>
    <row r="47" spans="1:6" ht="15" customHeight="1">
      <c r="A47" s="11"/>
      <c r="B47" s="11"/>
      <c r="C47" s="12" t="s">
        <v>28</v>
      </c>
    </row>
    <row r="48" spans="1:6" ht="15" customHeight="1">
      <c r="A48" s="13" t="s">
        <v>29</v>
      </c>
    </row>
    <row r="49" spans="1:5" ht="15" customHeight="1"/>
    <row r="50" spans="1:5" ht="15" customHeight="1"/>
    <row r="51" spans="1:5" ht="15" customHeight="1"/>
    <row r="52" spans="1:5" ht="30" customHeight="1"/>
    <row r="53" spans="1:5" s="7" customFormat="1" ht="15" customHeight="1">
      <c r="D53" s="3"/>
    </row>
    <row r="54" spans="1:5" s="7" customFormat="1" ht="15" customHeight="1">
      <c r="D54" s="3"/>
      <c r="E54" s="17"/>
    </row>
    <row r="55" spans="1:5" s="7" customFormat="1" ht="15" customHeight="1">
      <c r="D55" s="18"/>
      <c r="E55" s="18"/>
    </row>
    <row r="56" spans="1:5" s="7" customFormat="1" ht="15" customHeight="1">
      <c r="D56" s="18"/>
      <c r="E56" s="18"/>
    </row>
    <row r="57" spans="1:5" s="7" customFormat="1" ht="15" customHeight="1">
      <c r="D57" s="18"/>
      <c r="E57" s="18"/>
    </row>
    <row r="58" spans="1:5" s="7" customFormat="1" ht="15" customHeight="1">
      <c r="D58" s="18"/>
      <c r="E58" s="18"/>
    </row>
    <row r="59" spans="1:5" s="7" customFormat="1" ht="15" customHeight="1">
      <c r="D59" s="18"/>
      <c r="E59" s="18"/>
    </row>
    <row r="60" spans="1:5" s="7" customFormat="1" ht="15" customHeight="1"/>
    <row r="61" spans="1:5" s="7" customFormat="1" ht="15" customHeight="1">
      <c r="A61" s="19"/>
    </row>
    <row r="62" spans="1:5" s="7" customFormat="1" ht="15" customHeight="1">
      <c r="A62" s="19"/>
    </row>
    <row r="63" spans="1:5" s="7" customFormat="1" ht="15" customHeight="1">
      <c r="A63" s="19"/>
    </row>
    <row r="64" spans="1:5" ht="15" customHeight="1"/>
    <row r="65" ht="30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phoneticPr fontId="3"/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2023-03-24T02:53:31Z</dcterms:created>
  <dcterms:modified xsi:type="dcterms:W3CDTF">2023-03-24T02:53:31Z</dcterms:modified>
  <cp:category/>
  <cp:contentStatus/>
  <dc:language/>
  <cp:version/>
</cp:coreProperties>
</file>