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980D3123-9AB1-443A-A353-FF0E525FAE45}" xr6:coauthVersionLast="47" xr6:coauthVersionMax="47" xr10:uidLastSave="{00000000-0000-0000-0000-000000000000}"/>
  <bookViews>
    <workbookView xWindow="3375" yWindow="3450" windowWidth="21600" windowHeight="11295" xr2:uid="{ADE006A1-0CF4-4C49-8808-D3319F6D8F56}"/>
  </bookViews>
  <sheets>
    <sheet name="大田区データ概要【各会計の決算額】" sheetId="1" r:id="rId1"/>
  </sheets>
  <definedNames>
    <definedName name="_xlnm.Print_Area" localSheetId="0">大田区データ概要【各会計の決算額】!$A$1:$H$29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D24" i="1"/>
  <c r="C24" i="1"/>
  <c r="D23" i="1"/>
  <c r="C23" i="1"/>
  <c r="D22" i="1"/>
  <c r="C22" i="1"/>
  <c r="D21" i="1"/>
  <c r="C21" i="1"/>
</calcChain>
</file>

<file path=xl/sharedStrings.xml><?xml version="1.0" encoding="utf-8"?>
<sst xmlns="http://schemas.openxmlformats.org/spreadsheetml/2006/main" count="32" uniqueCount="23">
  <si>
    <t>令和5年度各会計の決算額</t>
    <rPh sb="0" eb="2">
      <t>レイワ</t>
    </rPh>
    <rPh sb="3" eb="5">
      <t>ネンド</t>
    </rPh>
    <rPh sb="5" eb="6">
      <t>カク</t>
    </rPh>
    <rPh sb="6" eb="8">
      <t>カイケイ</t>
    </rPh>
    <rPh sb="9" eb="11">
      <t>ケッサン</t>
    </rPh>
    <rPh sb="11" eb="12">
      <t>ガク</t>
    </rPh>
    <phoneticPr fontId="3"/>
  </si>
  <si>
    <t>（単位：円）</t>
    <rPh sb="1" eb="3">
      <t>タンイ</t>
    </rPh>
    <rPh sb="4" eb="5">
      <t>エン</t>
    </rPh>
    <phoneticPr fontId="3"/>
  </si>
  <si>
    <t>歳入</t>
    <rPh sb="0" eb="2">
      <t>サイニュウ</t>
    </rPh>
    <phoneticPr fontId="3"/>
  </si>
  <si>
    <t>区　分</t>
    <rPh sb="0" eb="1">
      <t>ク</t>
    </rPh>
    <rPh sb="2" eb="3">
      <t>ブン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</si>
  <si>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</si>
  <si>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</si>
  <si>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収入率</t>
    <rPh sb="0" eb="2">
      <t>シュウニュウ</t>
    </rPh>
    <rPh sb="2" eb="3">
      <t>リツ</t>
    </rPh>
    <phoneticPr fontId="3"/>
  </si>
  <si>
    <t>一般会計</t>
  </si>
  <si>
    <t>特別会計</t>
    <rPh sb="0" eb="2">
      <t>トクベツ</t>
    </rPh>
    <rPh sb="2" eb="4">
      <t>カイケイ</t>
    </rPh>
    <phoneticPr fontId="3"/>
  </si>
  <si>
    <t>　国民健康保険事業</t>
    <phoneticPr fontId="3"/>
  </si>
  <si>
    <t>　後期高齢者医療</t>
    <rPh sb="1" eb="3">
      <t>コウキ</t>
    </rPh>
    <rPh sb="3" eb="6">
      <t>コウレイシャ</t>
    </rPh>
    <rPh sb="6" eb="8">
      <t>イリョウ</t>
    </rPh>
    <phoneticPr fontId="5"/>
  </si>
  <si>
    <t>　介護保険</t>
    <phoneticPr fontId="3"/>
  </si>
  <si>
    <t>歳出</t>
    <rPh sb="0" eb="2">
      <t>サイシュツ</t>
    </rPh>
    <phoneticPr fontId="3"/>
  </si>
  <si>
    <t>支出済額</t>
    <rPh sb="0" eb="2">
      <t>シシュツ</t>
    </rPh>
    <rPh sb="2" eb="3">
      <t>ズミ</t>
    </rPh>
    <rPh sb="3" eb="4">
      <t>ガク</t>
    </rPh>
    <phoneticPr fontId="3"/>
  </si>
  <si>
    <t>執行率</t>
    <rPh sb="0" eb="2">
      <t>シッコウ</t>
    </rPh>
    <rPh sb="2" eb="3">
      <t>リツ</t>
    </rPh>
    <phoneticPr fontId="3"/>
  </si>
  <si>
    <t>会計管理室</t>
    <rPh sb="0" eb="2">
      <t>カイケイ</t>
    </rPh>
    <rPh sb="2" eb="5">
      <t>カンリシツ</t>
    </rPh>
    <phoneticPr fontId="3"/>
  </si>
  <si>
    <t>各会計の決算額（令和５年度）</t>
    <rPh sb="8" eb="10">
      <t>レイワ</t>
    </rPh>
    <phoneticPr fontId="3"/>
  </si>
  <si>
    <t>区分</t>
    <rPh sb="0" eb="2">
      <t>クブン</t>
    </rPh>
    <phoneticPr fontId="3"/>
  </si>
  <si>
    <t>歳入決算額</t>
    <rPh sb="0" eb="2">
      <t>サイニュウ</t>
    </rPh>
    <rPh sb="2" eb="4">
      <t>ケッサン</t>
    </rPh>
    <rPh sb="4" eb="5">
      <t>ガク</t>
    </rPh>
    <phoneticPr fontId="3"/>
  </si>
  <si>
    <t>歳出決算額</t>
    <rPh sb="0" eb="2">
      <t>サイシュツ</t>
    </rPh>
    <rPh sb="2" eb="4">
      <t>ケッサン</t>
    </rPh>
    <rPh sb="4" eb="5">
      <t>ガク</t>
    </rPh>
    <phoneticPr fontId="3"/>
  </si>
  <si>
    <t>　　国民健康保険事業</t>
    <phoneticPr fontId="3"/>
  </si>
  <si>
    <t>　　後期高齢者医療</t>
    <rPh sb="2" eb="4">
      <t>コウキ</t>
    </rPh>
    <rPh sb="4" eb="7">
      <t>コウレイシャ</t>
    </rPh>
    <rPh sb="7" eb="9">
      <t>イリョウ</t>
    </rPh>
    <phoneticPr fontId="5"/>
  </si>
  <si>
    <t>　　介護保険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</si>
</sst>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38" fontId="0" fillId="0" borderId="2" xfId="1" applyFont="1" applyBorder="1" applyAlignment="1">
      <alignment vertical="center"/>
    </xf>
    <xf numFmtId="1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wrapText="1"/>
    </xf>
    <xf numFmtId="10" fontId="0" fillId="0" borderId="2" xfId="1" applyNumberFormat="1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>
      <alignment vertical="center"/>
    </xf>
    <xf numFmtId="38" fontId="0" fillId="4" borderId="2" xfId="1" applyFont="1" applyFill="1" applyBorder="1" applyAlignment="1">
      <alignment vertical="center"/>
    </xf>
    <xf numFmtId="3" fontId="0" fillId="4" borderId="2" xfId="0" applyNumberFormat="1" applyFill="1" applyBorder="1" applyAlignment="1">
      <alignment horizontal="right" vertical="center" wrapText="1"/>
    </xf>
    <xf numFmtId="0" fontId="0" fillId="5" borderId="2" xfId="0" applyFill="1" applyBorder="1">
      <alignment vertical="center"/>
    </xf>
    <xf numFmtId="38" fontId="0" fillId="5" borderId="2" xfId="1" applyFon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38" fontId="0" fillId="2" borderId="2" xfId="1" applyFont="1" applyFill="1" applyBorder="1" applyAlignment="1">
      <alignment vertical="center"/>
    </xf>
    <xf numFmtId="3" fontId="0" fillId="2" borderId="2" xfId="0" applyNumberForma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38" fontId="6" fillId="0" borderId="0" xfId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6F84990-0180-431C-A8CA-11383B88FB22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oneCellAnchor>
    <xdr:from>
      <xdr:col>0</xdr:col>
      <xdr:colOff>76200</xdr:colOff>
      <xdr:row>16</xdr:row>
      <xdr:rowOff>66675</xdr:rowOff>
    </xdr:from>
    <xdr:ext cx="6696075" cy="238125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86E3639-ABE7-43C1-82BA-B0FE42DD938F}"/>
            </a:ext>
          </a:extLst>
        </xdr:cNvPr>
        <xdr:cNvSpPr>
          <a:spLocks noChangeArrowheads="1"/>
        </xdr:cNvSpPr>
      </xdr:nvSpPr>
      <xdr:spPr bwMode="auto">
        <a:xfrm>
          <a:off x="76200" y="3457575"/>
          <a:ext cx="6696075" cy="23812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one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0698C8D-29D7-4612-9D9B-C93197F3A5CC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3667F60-8731-4D0D-A62D-329806CB806E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2E270150-30FB-4CA9-BB07-8CE89A0BFE47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41F2628-5547-4F8C-9C9F-A099637B4FC8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1020F093-42BF-4950-9CE7-67DC1C938957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FC30C5D1-CD28-4BFD-A18C-B1486DEDD631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A21D1782-C1FE-40DF-AE42-AD0063F47DFA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AE9A-94D7-4371-BD57-F0A9482C1C60}">
  <dimension ref="A1:K30"/>
  <sheetViews>
    <sheetView tabSelected="1" view="pageBreakPreview" zoomScaleNormal="100" zoomScaleSheetLayoutView="100" workbookViewId="0">
      <selection activeCell="B3" sqref="B3:D27"/>
    </sheetView>
  </sheetViews>
  <sheetFormatPr defaultRowHeight="21" customHeight="1"/>
  <cols>
    <col min="1" max="1" width="7.75" customWidth="1"/>
    <col min="2" max="2" width="26.5" customWidth="1"/>
    <col min="3" max="4" width="14.375" customWidth="1"/>
    <col min="5" max="5" width="9.75" customWidth="1"/>
    <col min="6" max="16384" width="9" style="4"/>
  </cols>
  <sheetData>
    <row r="1" spans="1:5" ht="30" customHeight="1">
      <c r="A1" s="1" t="s">
        <v>0</v>
      </c>
      <c r="B1" s="2"/>
      <c r="C1" s="2"/>
      <c r="D1" s="2"/>
      <c r="E1" s="3" t="s">
        <v>1</v>
      </c>
    </row>
    <row r="3" spans="1:5" s="7" customFormat="1" ht="1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5" ht="15" customHeight="1">
      <c r="A4" s="8"/>
      <c r="B4" s="9" t="s">
        <v>7</v>
      </c>
      <c r="C4" s="10">
        <v>327846265000</v>
      </c>
      <c r="D4" s="10">
        <v>316247388177</v>
      </c>
      <c r="E4" s="11">
        <v>0.96462098836782539</v>
      </c>
    </row>
    <row r="5" spans="1:5" ht="15" customHeight="1">
      <c r="A5" s="8"/>
      <c r="B5" s="9" t="s">
        <v>8</v>
      </c>
      <c r="C5" s="10">
        <v>148443579000</v>
      </c>
      <c r="D5" s="10">
        <v>146153802313</v>
      </c>
      <c r="E5" s="11">
        <v>0.98457476771696539</v>
      </c>
    </row>
    <row r="6" spans="1:5" ht="15" customHeight="1">
      <c r="A6" s="8"/>
      <c r="B6" s="12" t="s">
        <v>9</v>
      </c>
      <c r="C6" s="10">
        <v>69308502000</v>
      </c>
      <c r="D6" s="10">
        <v>67585273549</v>
      </c>
      <c r="E6" s="11">
        <v>0.9751368388974847</v>
      </c>
    </row>
    <row r="7" spans="1:5" ht="15" customHeight="1">
      <c r="A7" s="8"/>
      <c r="B7" s="12" t="s">
        <v>10</v>
      </c>
      <c r="C7" s="10">
        <v>19409371000</v>
      </c>
      <c r="D7" s="10">
        <v>19474384065</v>
      </c>
      <c r="E7" s="11">
        <v>1.0033495709366367</v>
      </c>
    </row>
    <row r="8" spans="1:5" ht="15" customHeight="1">
      <c r="A8" s="8"/>
      <c r="B8" s="12" t="s">
        <v>11</v>
      </c>
      <c r="C8" s="10">
        <v>59725706000</v>
      </c>
      <c r="D8" s="10">
        <v>59094144699</v>
      </c>
      <c r="E8" s="11">
        <v>0.98942563691084706</v>
      </c>
    </row>
    <row r="9" spans="1:5" ht="15" customHeight="1">
      <c r="A9" s="5" t="s">
        <v>12</v>
      </c>
      <c r="B9" s="6" t="s">
        <v>3</v>
      </c>
      <c r="C9" s="6" t="s">
        <v>4</v>
      </c>
      <c r="D9" s="6" t="s">
        <v>13</v>
      </c>
      <c r="E9" s="6" t="s">
        <v>14</v>
      </c>
    </row>
    <row r="10" spans="1:5" ht="15" customHeight="1">
      <c r="A10" s="8"/>
      <c r="B10" s="9" t="s">
        <v>7</v>
      </c>
      <c r="C10" s="10">
        <v>327846265000</v>
      </c>
      <c r="D10" s="10">
        <v>312942748224</v>
      </c>
      <c r="E10" s="13">
        <v>0.95454114209292573</v>
      </c>
    </row>
    <row r="11" spans="1:5" ht="15" customHeight="1">
      <c r="A11" s="8"/>
      <c r="B11" s="9" t="s">
        <v>8</v>
      </c>
      <c r="C11" s="10">
        <v>148443579000</v>
      </c>
      <c r="D11" s="10">
        <v>145192639653</v>
      </c>
      <c r="E11" s="13">
        <v>0.97809983180882487</v>
      </c>
    </row>
    <row r="12" spans="1:5" ht="15" customHeight="1">
      <c r="A12" s="8"/>
      <c r="B12" s="12" t="s">
        <v>9</v>
      </c>
      <c r="C12" s="10">
        <v>69308502000</v>
      </c>
      <c r="D12" s="10">
        <v>67212936988</v>
      </c>
      <c r="E12" s="13">
        <v>0.96976467602776928</v>
      </c>
    </row>
    <row r="13" spans="1:5" ht="15" customHeight="1">
      <c r="A13" s="8"/>
      <c r="B13" s="12" t="s">
        <v>10</v>
      </c>
      <c r="C13" s="10">
        <v>19409371000</v>
      </c>
      <c r="D13" s="10">
        <v>19314039838</v>
      </c>
      <c r="E13" s="13">
        <v>0.99508839508503388</v>
      </c>
    </row>
    <row r="14" spans="1:5" ht="15" customHeight="1">
      <c r="A14" s="14"/>
      <c r="B14" s="12" t="s">
        <v>11</v>
      </c>
      <c r="C14" s="10">
        <v>59725706000</v>
      </c>
      <c r="D14" s="10">
        <v>58665662827</v>
      </c>
      <c r="E14" s="13">
        <v>0.98225147521906231</v>
      </c>
    </row>
    <row r="15" spans="1:5" ht="15" customHeight="1">
      <c r="A15" s="15"/>
      <c r="B15" s="16"/>
      <c r="C15" s="16"/>
      <c r="D15" s="16"/>
      <c r="E15" s="17" t="s">
        <v>15</v>
      </c>
    </row>
    <row r="18" spans="1:11" s="7" customFormat="1" ht="15" customHeight="1">
      <c r="A18" s="18"/>
      <c r="B18" t="s">
        <v>16</v>
      </c>
      <c r="C18"/>
      <c r="D18" s="4"/>
      <c r="E18" s="4"/>
      <c r="K18" s="19"/>
    </row>
    <row r="19" spans="1:11" ht="15" customHeight="1">
      <c r="A19" s="20"/>
      <c r="D19" s="4"/>
      <c r="E19" s="4"/>
    </row>
    <row r="20" spans="1:11" ht="15" customHeight="1">
      <c r="A20" s="20"/>
      <c r="B20" s="21" t="s">
        <v>17</v>
      </c>
      <c r="C20" s="21" t="s">
        <v>18</v>
      </c>
      <c r="D20" s="21" t="s">
        <v>19</v>
      </c>
      <c r="E20" s="7"/>
    </row>
    <row r="21" spans="1:11" ht="15" customHeight="1">
      <c r="A21" s="20"/>
      <c r="B21" s="22" t="s">
        <v>7</v>
      </c>
      <c r="C21" s="23">
        <f>D4</f>
        <v>316247388177</v>
      </c>
      <c r="D21" s="24">
        <f>D10</f>
        <v>312942748224</v>
      </c>
      <c r="E21" s="4"/>
    </row>
    <row r="22" spans="1:11" ht="15" customHeight="1">
      <c r="A22" s="20"/>
      <c r="B22" s="25" t="s">
        <v>8</v>
      </c>
      <c r="C22" s="26">
        <f>D5</f>
        <v>146153802313</v>
      </c>
      <c r="D22" s="26">
        <f>D11</f>
        <v>145192639653</v>
      </c>
      <c r="E22" s="4"/>
    </row>
    <row r="23" spans="1:11" ht="15" customHeight="1">
      <c r="A23" s="20"/>
      <c r="B23" s="27" t="s">
        <v>20</v>
      </c>
      <c r="C23" s="28">
        <f>D6</f>
        <v>67585273549</v>
      </c>
      <c r="D23" s="29">
        <f>D12</f>
        <v>67212936988</v>
      </c>
      <c r="E23" s="30"/>
    </row>
    <row r="24" spans="1:11" ht="15" customHeight="1">
      <c r="A24" s="18"/>
      <c r="B24" s="31" t="s">
        <v>21</v>
      </c>
      <c r="C24" s="28">
        <f>D7</f>
        <v>19474384065</v>
      </c>
      <c r="D24" s="29">
        <f>D13</f>
        <v>19314039838</v>
      </c>
      <c r="E24" s="4"/>
    </row>
    <row r="25" spans="1:11" ht="15" customHeight="1">
      <c r="A25" s="20"/>
      <c r="B25" s="32" t="s">
        <v>22</v>
      </c>
      <c r="C25" s="28">
        <f>D8</f>
        <v>59094144699</v>
      </c>
      <c r="D25" s="29">
        <f>D14</f>
        <v>58665662827</v>
      </c>
      <c r="E25" s="4"/>
    </row>
    <row r="26" spans="1:11" ht="15" customHeight="1">
      <c r="A26" s="20"/>
      <c r="B26" s="20"/>
      <c r="C26" s="33"/>
      <c r="D26" s="33"/>
      <c r="E26" s="34"/>
    </row>
    <row r="27" spans="1:11" ht="15" customHeight="1">
      <c r="A27" s="20"/>
      <c r="B27" s="35"/>
      <c r="C27" s="33"/>
      <c r="D27" s="36"/>
      <c r="E27" s="34"/>
    </row>
    <row r="28" spans="1:11" ht="15" customHeight="1">
      <c r="A28" s="20"/>
      <c r="B28" s="35"/>
      <c r="C28" s="33"/>
      <c r="D28" s="36"/>
      <c r="E28" s="34"/>
    </row>
    <row r="29" spans="1:11" ht="15" customHeight="1">
      <c r="A29" s="20"/>
      <c r="B29" s="35"/>
      <c r="C29" s="33"/>
      <c r="D29" s="36"/>
      <c r="E29" s="34"/>
    </row>
    <row r="30" spans="1:11" ht="15" customHeight="1">
      <c r="A30" s="20"/>
      <c r="B30" s="35"/>
      <c r="C30" s="33"/>
      <c r="D30" s="36"/>
      <c r="E30" s="34"/>
    </row>
  </sheetData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大田区データ概要【各会計の決算額】</vt:lpstr>
      <vt:lpstr>大田区データ概要【各会計の決算額】!Print_Area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2025-02-14T00:01:04Z</dcterms:created>
  <dcterms:modified xsi:type="dcterms:W3CDTF">2025-02-14T00:02:10Z</dcterms:modified>
</cp:coreProperties>
</file>