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05293A04-342C-4007-B293-0E775702E88A}" xr6:coauthVersionLast="47" xr6:coauthVersionMax="47" xr10:uidLastSave="{00000000-0000-0000-0000-000000000000}"/>
  <bookViews>
    <workbookView xWindow="3375" yWindow="3450" windowWidth="21600" windowHeight="11295" xr2:uid="{81823493-57C3-4489-BF1D-16688E4BEC94}"/>
  </bookViews>
  <sheets>
    <sheet name="8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3" i="1"/>
  <c r="B22" i="1" s="1"/>
  <c r="H22" i="1"/>
  <c r="G22" i="1"/>
  <c r="F22" i="1"/>
  <c r="E22" i="1"/>
  <c r="D22" i="1"/>
  <c r="C22" i="1"/>
  <c r="D18" i="1"/>
  <c r="C18" i="1"/>
  <c r="D17" i="1"/>
  <c r="D16" i="1" s="1"/>
  <c r="C17" i="1"/>
  <c r="C16" i="1" s="1"/>
  <c r="G8" i="1"/>
</calcChain>
</file>

<file path=xl/sharedStrings.xml><?xml version="1.0" encoding="utf-8"?>
<sst xmlns="http://schemas.openxmlformats.org/spreadsheetml/2006/main" count="91" uniqueCount="69">
  <si>
    <t>小学校</t>
    <rPh sb="0" eb="1">
      <t>ショウ</t>
    </rPh>
    <rPh sb="1" eb="3">
      <t>ガッコウ</t>
    </rPh>
    <phoneticPr fontId="3"/>
  </si>
  <si>
    <t>（1）学校数、学級数および教員数</t>
    <rPh sb="3" eb="5">
      <t>ガッコウ</t>
    </rPh>
    <rPh sb="5" eb="6">
      <t>スウ</t>
    </rPh>
    <rPh sb="7" eb="9">
      <t>ガッキュウ</t>
    </rPh>
    <rPh sb="9" eb="10">
      <t>スウ</t>
    </rPh>
    <rPh sb="13" eb="15">
      <t>キョウイン</t>
    </rPh>
    <rPh sb="15" eb="16">
      <t>スウ</t>
    </rPh>
    <phoneticPr fontId="3"/>
  </si>
  <si>
    <t>６年５月１日現在</t>
    <rPh sb="1" eb="2">
      <t>ネン</t>
    </rPh>
    <rPh sb="3" eb="4">
      <t>ガツ</t>
    </rPh>
    <rPh sb="5" eb="8">
      <t>ニチゲンザイ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</si>
  <si>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</si>
  <si>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</si>
  <si>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教員数</t>
    <rPh sb="0" eb="2">
      <t>キョウイン</t>
    </rPh>
    <rPh sb="2" eb="3">
      <t>スウ</t>
    </rPh>
    <phoneticPr fontId="3"/>
  </si>
  <si>
    <t>総数</t>
    <rPh sb="0" eb="2">
      <t>ソウスウ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</si>
  <si>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</si>
  <si>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</si>
  <si>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</si>
  <si>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</si>
  <si>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</si>
  <si>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総　　数</t>
    <rPh sb="0" eb="1">
      <t>フサ</t>
    </rPh>
    <rPh sb="3" eb="4">
      <t>カズ</t>
    </rPh>
    <phoneticPr fontId="3"/>
  </si>
  <si>
    <t>61(1)</t>
    <phoneticPr fontId="3"/>
  </si>
  <si>
    <t>1,055(5）</t>
    <phoneticPr fontId="3"/>
  </si>
  <si>
    <t>1,006（5）</t>
    <phoneticPr fontId="3"/>
  </si>
  <si>
    <t>0(0)</t>
    <phoneticPr fontId="3"/>
  </si>
  <si>
    <t>1700（10）</t>
    <phoneticPr fontId="3"/>
  </si>
  <si>
    <t>659(8)</t>
    <phoneticPr fontId="3"/>
  </si>
  <si>
    <t>公　　立</t>
    <rPh sb="0" eb="1">
      <t>コウ</t>
    </rPh>
    <rPh sb="3" eb="4">
      <t>リツ</t>
    </rPh>
    <phoneticPr fontId="3"/>
  </si>
  <si>
    <t>59(1)</t>
    <phoneticPr fontId="3"/>
  </si>
  <si>
    <t>1,031（5)</t>
    <phoneticPr fontId="3"/>
  </si>
  <si>
    <t>982（5)</t>
    <phoneticPr fontId="3"/>
  </si>
  <si>
    <t>1,659（10）</t>
    <phoneticPr fontId="3"/>
  </si>
  <si>
    <t>635(8)</t>
    <phoneticPr fontId="3"/>
  </si>
  <si>
    <t>1,024(2)</t>
    <phoneticPr fontId="3"/>
  </si>
  <si>
    <t>私　　立</t>
    <rPh sb="0" eb="1">
      <t>ワタシ</t>
    </rPh>
    <rPh sb="3" eb="4">
      <t>リツ</t>
    </rPh>
    <phoneticPr fontId="3"/>
  </si>
  <si>
    <t>-</t>
    <phoneticPr fontId="3"/>
  </si>
  <si>
    <t>㊟ （　）は館山さざなみ学校で外数である</t>
    <rPh sb="6" eb="8">
      <t>タテヤマ</t>
    </rPh>
    <rPh sb="12" eb="14">
      <t>ガッコウ</t>
    </rPh>
    <rPh sb="15" eb="16">
      <t>ガイ</t>
    </rPh>
    <rPh sb="16" eb="17">
      <t>スウ</t>
    </rPh>
    <phoneticPr fontId="3"/>
  </si>
  <si>
    <t>（2）学年別児童数</t>
    <rPh sb="3" eb="6">
      <t>ガクネンベツ</t>
    </rPh>
    <rPh sb="6" eb="8">
      <t>ジドウ</t>
    </rPh>
    <rPh sb="8" eb="9">
      <t>スウ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</si>
  <si>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</si>
  <si>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</si>
  <si>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</si>
  <si>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4学年</t>
    <rPh sb="1" eb="3">
      <t>ガクネン</t>
    </rPh>
    <phoneticPr fontId="3"/>
  </si>
  <si>
    <t>5学年</t>
    <rPh sb="1" eb="3">
      <t>ガクネン</t>
    </rPh>
    <phoneticPr fontId="3"/>
  </si>
  <si>
    <t>６学年</t>
    <rPh sb="1" eb="3">
      <t>ガクネン</t>
    </rPh>
    <phoneticPr fontId="3"/>
  </si>
  <si>
    <t>男</t>
    <rPh sb="0" eb="1">
      <t>オトコ</t>
    </rPh>
    <phoneticPr fontId="3"/>
  </si>
  <si>
    <t xml:space="preserve">  </t>
    <phoneticPr fontId="3"/>
  </si>
  <si>
    <t>29,984(19)</t>
    <phoneticPr fontId="3"/>
  </si>
  <si>
    <t>5,077(2)</t>
    <phoneticPr fontId="3"/>
  </si>
  <si>
    <t>5,177(5)</t>
    <phoneticPr fontId="3"/>
  </si>
  <si>
    <t>5,060(3)</t>
    <phoneticPr fontId="3"/>
  </si>
  <si>
    <t>4,922(9)</t>
    <phoneticPr fontId="3"/>
  </si>
  <si>
    <t>15,468(10)</t>
    <phoneticPr fontId="3"/>
  </si>
  <si>
    <t>2,566(1)</t>
    <phoneticPr fontId="3"/>
  </si>
  <si>
    <t>2,665(3)</t>
    <phoneticPr fontId="3"/>
  </si>
  <si>
    <t>2,546(1)</t>
    <phoneticPr fontId="3"/>
  </si>
  <si>
    <t>2,539(5)</t>
    <phoneticPr fontId="3"/>
  </si>
  <si>
    <t>14,516(9)</t>
    <phoneticPr fontId="3"/>
  </si>
  <si>
    <t>2,511(1)</t>
    <phoneticPr fontId="3"/>
  </si>
  <si>
    <t>2,512(2)</t>
    <phoneticPr fontId="3"/>
  </si>
  <si>
    <t>2,514(2)</t>
    <phoneticPr fontId="3"/>
  </si>
  <si>
    <t>2,383(4)</t>
    <phoneticPr fontId="3"/>
  </si>
  <si>
    <t>29,318(19)</t>
    <phoneticPr fontId="3"/>
  </si>
  <si>
    <t>4,957(2)</t>
    <phoneticPr fontId="3"/>
  </si>
  <si>
    <t>5,066(5)</t>
    <phoneticPr fontId="3"/>
  </si>
  <si>
    <t>4,944(3)</t>
    <phoneticPr fontId="3"/>
  </si>
  <si>
    <t>4,806(9)</t>
    <phoneticPr fontId="3"/>
  </si>
  <si>
    <t>15,090(10)</t>
    <phoneticPr fontId="3"/>
  </si>
  <si>
    <t>2,497(1)</t>
    <phoneticPr fontId="3"/>
  </si>
  <si>
    <t>2,594(3)</t>
    <phoneticPr fontId="3"/>
  </si>
  <si>
    <t>2,476(1)</t>
    <phoneticPr fontId="3"/>
  </si>
  <si>
    <t>2,472(5)</t>
    <phoneticPr fontId="3"/>
  </si>
  <si>
    <t>14,228(9)</t>
    <phoneticPr fontId="3"/>
  </si>
  <si>
    <t>2,460(1)</t>
    <phoneticPr fontId="3"/>
  </si>
  <si>
    <t>2,472(2)</t>
    <phoneticPr fontId="3"/>
  </si>
  <si>
    <t>2,468(2)</t>
    <phoneticPr fontId="3"/>
  </si>
  <si>
    <t>2,334(4)</t>
    <phoneticPr fontId="3"/>
  </si>
  <si>
    <t>大田区教育委員会</t>
    <rPh sb="0" eb="3">
      <t>オオタク</t>
    </rPh>
    <rPh sb="3" eb="5">
      <t>キョウイク</t>
    </rPh>
    <rPh sb="5" eb="8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</si>
</sst>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right" vertical="center"/>
    </xf>
    <xf numFmtId="38" fontId="0" fillId="4" borderId="9" xfId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8" fontId="0" fillId="4" borderId="14" xfId="1" applyFont="1" applyFill="1" applyBorder="1" applyAlignment="1">
      <alignment horizontal="right" vertical="center"/>
    </xf>
    <xf numFmtId="38" fontId="0" fillId="4" borderId="14" xfId="1" applyFont="1" applyFill="1" applyBorder="1">
      <alignment vertical="center"/>
    </xf>
    <xf numFmtId="38" fontId="0" fillId="4" borderId="15" xfId="1" applyFont="1" applyFill="1" applyBorder="1" applyAlignment="1">
      <alignment horizontal="right" vertical="center"/>
    </xf>
    <xf numFmtId="38" fontId="0" fillId="4" borderId="15" xfId="1" applyFont="1" applyFill="1" applyBorder="1">
      <alignment vertical="center"/>
    </xf>
    <xf numFmtId="38" fontId="0" fillId="4" borderId="16" xfId="1" applyFont="1" applyFill="1" applyBorder="1" applyAlignment="1">
      <alignment horizontal="right" vertical="center"/>
    </xf>
    <xf numFmtId="38" fontId="0" fillId="4" borderId="16" xfId="1" applyFont="1" applyFill="1" applyBorder="1">
      <alignment vertical="center"/>
    </xf>
    <xf numFmtId="38" fontId="0" fillId="0" borderId="14" xfId="3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15" xfId="3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16" xfId="3" applyFont="1" applyFill="1" applyBorder="1" applyAlignment="1">
      <alignment horizontal="right" vertical="center"/>
    </xf>
    <xf numFmtId="38" fontId="0" fillId="0" borderId="16" xfId="1" applyFont="1" applyFill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>
      <alignment vertical="center"/>
    </xf>
    <xf numFmtId="38" fontId="0" fillId="3" borderId="0" xfId="1" applyFont="1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6" fontId="0" fillId="3" borderId="3" xfId="2" applyFont="1" applyFill="1" applyBorder="1" applyAlignment="1">
      <alignment horizontal="center" vertical="center"/>
    </xf>
    <xf numFmtId="176" fontId="0" fillId="3" borderId="4" xfId="2" applyFont="1" applyFill="1" applyBorder="1" applyAlignment="1">
      <alignment horizontal="center" vertical="center"/>
    </xf>
    <xf numFmtId="176" fontId="0" fillId="3" borderId="5" xfId="2" applyFont="1" applyFill="1" applyBorder="1" applyAlignment="1">
      <alignment horizontal="center" vertical="center"/>
    </xf>
  </cellXfs>
  <cellStyles count="4">
    <cellStyle name="桁区切り" xfId="1" builtinId="6"/>
    <cellStyle name="桁区切り 4" xfId="3" xr:uid="{B1F28D6C-0DDB-485A-8B93-89C301923AFE}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013F-CBBA-4C02-9AC7-1B68773D7D2F}">
  <sheetPr>
    <tabColor theme="5"/>
  </sheetPr>
  <dimension ref="A1:K27"/>
  <sheetViews>
    <sheetView tabSelected="1" view="pageBreakPreview" zoomScaleNormal="100" zoomScaleSheetLayoutView="100" workbookViewId="0">
      <selection activeCell="R37" sqref="R37"/>
    </sheetView>
  </sheetViews>
  <sheetFormatPr defaultRowHeight="13.5" x14ac:dyDescent="0.15"/>
  <cols>
    <col min="1" max="1" width="9.625" style="3" customWidth="1"/>
    <col min="2" max="2" width="11" style="3" bestFit="1" customWidth="1"/>
    <col min="3" max="10" width="9.625" style="3" customWidth="1"/>
    <col min="11" max="11" width="9" style="3"/>
    <col min="12" max="12" width="4.125" style="3" customWidth="1"/>
    <col min="13" max="16384" width="9" style="3"/>
  </cols>
  <sheetData>
    <row r="1" spans="1:11" ht="30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5" customHeight="1" x14ac:dyDescent="0.15">
      <c r="A2" s="4"/>
      <c r="B2"/>
      <c r="C2"/>
      <c r="D2"/>
      <c r="E2"/>
      <c r="F2"/>
      <c r="G2"/>
      <c r="H2"/>
      <c r="I2"/>
      <c r="J2"/>
    </row>
    <row r="3" spans="1:11" x14ac:dyDescent="0.15">
      <c r="A3" t="s">
        <v>1</v>
      </c>
      <c r="B3"/>
      <c r="C3"/>
      <c r="D3"/>
      <c r="E3"/>
      <c r="F3"/>
      <c r="G3" s="52" t="s">
        <v>2</v>
      </c>
      <c r="H3" s="52"/>
      <c r="I3" s="52"/>
      <c r="J3"/>
    </row>
    <row r="4" spans="1:11" x14ac:dyDescent="0.15">
      <c r="A4" s="5"/>
      <c r="B4" s="53" t="s">
        <v>3</v>
      </c>
      <c r="C4" s="55" t="s">
        <v>4</v>
      </c>
      <c r="D4" s="56"/>
      <c r="E4" s="56"/>
      <c r="F4" s="56"/>
      <c r="G4" s="57" t="s">
        <v>5</v>
      </c>
      <c r="H4" s="58"/>
      <c r="I4" s="59"/>
      <c r="J4"/>
    </row>
    <row r="5" spans="1:11" x14ac:dyDescent="0.15">
      <c r="A5" s="8"/>
      <c r="B5" s="54"/>
      <c r="C5" s="9" t="s">
        <v>6</v>
      </c>
      <c r="D5" s="9" t="s">
        <v>7</v>
      </c>
      <c r="E5" s="10" t="s">
        <v>8</v>
      </c>
      <c r="F5" s="10" t="s">
        <v>9</v>
      </c>
      <c r="G5" s="6" t="s">
        <v>6</v>
      </c>
      <c r="H5" s="11" t="s">
        <v>10</v>
      </c>
      <c r="I5" s="12" t="s">
        <v>11</v>
      </c>
      <c r="J5"/>
    </row>
    <row r="6" spans="1:11" x14ac:dyDescent="0.15">
      <c r="A6" s="12" t="s">
        <v>12</v>
      </c>
      <c r="B6" s="13" t="s">
        <v>13</v>
      </c>
      <c r="C6" s="14" t="s">
        <v>14</v>
      </c>
      <c r="D6" s="14" t="s">
        <v>15</v>
      </c>
      <c r="E6" s="15" t="s">
        <v>16</v>
      </c>
      <c r="F6" s="13">
        <v>49</v>
      </c>
      <c r="G6" s="16" t="s">
        <v>17</v>
      </c>
      <c r="H6" s="15" t="s">
        <v>18</v>
      </c>
      <c r="I6" s="16">
        <v>1041</v>
      </c>
      <c r="J6"/>
    </row>
    <row r="7" spans="1:11" x14ac:dyDescent="0.15">
      <c r="A7" s="12" t="s">
        <v>19</v>
      </c>
      <c r="B7" s="15" t="s">
        <v>20</v>
      </c>
      <c r="C7" s="15" t="s">
        <v>21</v>
      </c>
      <c r="D7" s="15" t="s">
        <v>22</v>
      </c>
      <c r="E7" s="15" t="s">
        <v>16</v>
      </c>
      <c r="F7" s="15">
        <v>49</v>
      </c>
      <c r="G7" s="16" t="s">
        <v>23</v>
      </c>
      <c r="H7" s="15" t="s">
        <v>24</v>
      </c>
      <c r="I7" s="15" t="s">
        <v>25</v>
      </c>
      <c r="J7"/>
    </row>
    <row r="8" spans="1:11" x14ac:dyDescent="0.15">
      <c r="A8" s="12" t="s">
        <v>26</v>
      </c>
      <c r="B8" s="15">
        <v>2</v>
      </c>
      <c r="C8" s="15">
        <v>24</v>
      </c>
      <c r="D8" s="15">
        <v>24</v>
      </c>
      <c r="E8" s="15" t="s">
        <v>27</v>
      </c>
      <c r="F8" s="15" t="s">
        <v>27</v>
      </c>
      <c r="G8" s="15">
        <f>SUM(H8:I8)</f>
        <v>41</v>
      </c>
      <c r="H8" s="15">
        <v>24</v>
      </c>
      <c r="I8" s="15">
        <v>17</v>
      </c>
      <c r="J8"/>
    </row>
    <row r="9" spans="1:11" x14ac:dyDescent="0.15">
      <c r="A9" s="17" t="s">
        <v>28</v>
      </c>
      <c r="B9"/>
      <c r="C9"/>
      <c r="D9"/>
      <c r="E9"/>
      <c r="F9"/>
      <c r="G9"/>
      <c r="H9"/>
      <c r="I9"/>
      <c r="J9"/>
    </row>
    <row r="10" spans="1:11" x14ac:dyDescent="0.15">
      <c r="A10" s="18"/>
      <c r="B10"/>
      <c r="C10"/>
      <c r="D10"/>
      <c r="E10"/>
      <c r="F10"/>
      <c r="G10"/>
      <c r="H10"/>
      <c r="I10"/>
      <c r="J10"/>
    </row>
    <row r="11" spans="1:11" x14ac:dyDescent="0.15">
      <c r="F11" s="19"/>
    </row>
    <row r="12" spans="1:11" x14ac:dyDescent="0.15">
      <c r="A12" s="20" t="s">
        <v>29</v>
      </c>
      <c r="B12" s="21"/>
      <c r="C12" s="21"/>
      <c r="D12" s="21"/>
      <c r="E12" s="21"/>
      <c r="F12" s="21"/>
      <c r="G12" s="52" t="s">
        <v>2</v>
      </c>
      <c r="H12" s="52"/>
    </row>
    <row r="13" spans="1:11" x14ac:dyDescent="0.15">
      <c r="A13" s="8"/>
      <c r="B13" s="9" t="s">
        <v>6</v>
      </c>
      <c r="C13" s="9" t="s">
        <v>30</v>
      </c>
      <c r="D13" s="9" t="s">
        <v>31</v>
      </c>
      <c r="E13" s="10" t="s">
        <v>32</v>
      </c>
      <c r="F13" s="10" t="s">
        <v>33</v>
      </c>
      <c r="G13" s="9" t="s">
        <v>34</v>
      </c>
      <c r="H13" s="11" t="s">
        <v>35</v>
      </c>
    </row>
    <row r="14" spans="1:11" x14ac:dyDescent="0.15">
      <c r="A14" s="8"/>
      <c r="B14" s="12" t="s">
        <v>10</v>
      </c>
      <c r="C14" s="12" t="s">
        <v>36</v>
      </c>
      <c r="D14" s="12" t="s">
        <v>36</v>
      </c>
      <c r="E14" s="7" t="s">
        <v>36</v>
      </c>
      <c r="F14" s="7" t="s">
        <v>36</v>
      </c>
      <c r="G14" s="12" t="s">
        <v>36</v>
      </c>
      <c r="H14" s="22" t="s">
        <v>36</v>
      </c>
      <c r="K14" s="3" t="s">
        <v>37</v>
      </c>
    </row>
    <row r="15" spans="1:11" x14ac:dyDescent="0.15">
      <c r="A15" s="23"/>
      <c r="B15" s="24" t="s">
        <v>11</v>
      </c>
      <c r="C15" s="24" t="s">
        <v>11</v>
      </c>
      <c r="D15" s="24" t="s">
        <v>11</v>
      </c>
      <c r="E15" s="25" t="s">
        <v>11</v>
      </c>
      <c r="F15" s="25" t="s">
        <v>11</v>
      </c>
      <c r="G15" s="24" t="s">
        <v>11</v>
      </c>
      <c r="H15" s="26" t="s">
        <v>11</v>
      </c>
    </row>
    <row r="16" spans="1:11" x14ac:dyDescent="0.15">
      <c r="A16" s="9" t="s">
        <v>12</v>
      </c>
      <c r="B16" s="27" t="s">
        <v>38</v>
      </c>
      <c r="C16" s="28">
        <f>C17+C18</f>
        <v>4868</v>
      </c>
      <c r="D16" s="28">
        <f>D17+D18</f>
        <v>4880</v>
      </c>
      <c r="E16" s="27" t="s">
        <v>39</v>
      </c>
      <c r="F16" s="27" t="s">
        <v>40</v>
      </c>
      <c r="G16" s="27" t="s">
        <v>41</v>
      </c>
      <c r="H16" s="27" t="s">
        <v>42</v>
      </c>
    </row>
    <row r="17" spans="1:8" x14ac:dyDescent="0.15">
      <c r="A17" s="9"/>
      <c r="B17" s="29" t="s">
        <v>43</v>
      </c>
      <c r="C17" s="30">
        <f>C20+C23</f>
        <v>2585</v>
      </c>
      <c r="D17" s="30">
        <f>D20+D23</f>
        <v>2567</v>
      </c>
      <c r="E17" s="29" t="s">
        <v>44</v>
      </c>
      <c r="F17" s="29" t="s">
        <v>45</v>
      </c>
      <c r="G17" s="29" t="s">
        <v>46</v>
      </c>
      <c r="H17" s="29" t="s">
        <v>47</v>
      </c>
    </row>
    <row r="18" spans="1:8" x14ac:dyDescent="0.15">
      <c r="A18" s="24"/>
      <c r="B18" s="31" t="s">
        <v>48</v>
      </c>
      <c r="C18" s="32">
        <f>C21+C24</f>
        <v>2283</v>
      </c>
      <c r="D18" s="32">
        <f>D21+D24</f>
        <v>2313</v>
      </c>
      <c r="E18" s="31" t="s">
        <v>49</v>
      </c>
      <c r="F18" s="31" t="s">
        <v>50</v>
      </c>
      <c r="G18" s="31" t="s">
        <v>51</v>
      </c>
      <c r="H18" s="31" t="s">
        <v>52</v>
      </c>
    </row>
    <row r="19" spans="1:8" x14ac:dyDescent="0.15">
      <c r="A19" s="9" t="s">
        <v>19</v>
      </c>
      <c r="B19" s="33" t="s">
        <v>53</v>
      </c>
      <c r="C19" s="33">
        <v>4767</v>
      </c>
      <c r="D19" s="33">
        <v>4778</v>
      </c>
      <c r="E19" s="34" t="s">
        <v>54</v>
      </c>
      <c r="F19" s="34" t="s">
        <v>55</v>
      </c>
      <c r="G19" s="34" t="s">
        <v>56</v>
      </c>
      <c r="H19" s="34" t="s">
        <v>57</v>
      </c>
    </row>
    <row r="20" spans="1:8" x14ac:dyDescent="0.15">
      <c r="A20" s="9"/>
      <c r="B20" s="35" t="s">
        <v>58</v>
      </c>
      <c r="C20" s="35">
        <v>2533</v>
      </c>
      <c r="D20" s="35">
        <v>2518</v>
      </c>
      <c r="E20" s="36" t="s">
        <v>59</v>
      </c>
      <c r="F20" s="36" t="s">
        <v>60</v>
      </c>
      <c r="G20" s="36" t="s">
        <v>61</v>
      </c>
      <c r="H20" s="36" t="s">
        <v>62</v>
      </c>
    </row>
    <row r="21" spans="1:8" x14ac:dyDescent="0.15">
      <c r="A21" s="24"/>
      <c r="B21" s="37" t="s">
        <v>63</v>
      </c>
      <c r="C21" s="37">
        <v>2234</v>
      </c>
      <c r="D21" s="37">
        <v>2260</v>
      </c>
      <c r="E21" s="38" t="s">
        <v>64</v>
      </c>
      <c r="F21" s="38" t="s">
        <v>65</v>
      </c>
      <c r="G21" s="38" t="s">
        <v>66</v>
      </c>
      <c r="H21" s="38" t="s">
        <v>67</v>
      </c>
    </row>
    <row r="22" spans="1:8" x14ac:dyDescent="0.15">
      <c r="A22" s="9" t="s">
        <v>26</v>
      </c>
      <c r="B22" s="39">
        <f t="shared" ref="B22:H22" si="0">SUM(B23:B24)</f>
        <v>666</v>
      </c>
      <c r="C22" s="39">
        <f t="shared" si="0"/>
        <v>101</v>
      </c>
      <c r="D22" s="39">
        <f t="shared" si="0"/>
        <v>102</v>
      </c>
      <c r="E22" s="39">
        <f t="shared" si="0"/>
        <v>120</v>
      </c>
      <c r="F22" s="39">
        <f t="shared" si="0"/>
        <v>111</v>
      </c>
      <c r="G22" s="39">
        <f t="shared" si="0"/>
        <v>116</v>
      </c>
      <c r="H22" s="39">
        <f t="shared" si="0"/>
        <v>116</v>
      </c>
    </row>
    <row r="23" spans="1:8" x14ac:dyDescent="0.15">
      <c r="A23" s="9"/>
      <c r="B23" s="40">
        <f>SUM(C23:H23)</f>
        <v>378</v>
      </c>
      <c r="C23" s="40">
        <v>52</v>
      </c>
      <c r="D23" s="40">
        <v>49</v>
      </c>
      <c r="E23" s="41">
        <v>69</v>
      </c>
      <c r="F23" s="41">
        <v>71</v>
      </c>
      <c r="G23" s="40">
        <v>70</v>
      </c>
      <c r="H23" s="42">
        <v>67</v>
      </c>
    </row>
    <row r="24" spans="1:8" x14ac:dyDescent="0.15">
      <c r="A24" s="24"/>
      <c r="B24" s="43">
        <f>SUM(C24:H24)</f>
        <v>288</v>
      </c>
      <c r="C24" s="44">
        <v>49</v>
      </c>
      <c r="D24" s="44">
        <v>53</v>
      </c>
      <c r="E24" s="45">
        <v>51</v>
      </c>
      <c r="F24" s="45">
        <v>40</v>
      </c>
      <c r="G24" s="44">
        <v>46</v>
      </c>
      <c r="H24" s="46">
        <v>49</v>
      </c>
    </row>
    <row r="25" spans="1:8" x14ac:dyDescent="0.15">
      <c r="A25" s="47"/>
      <c r="B25" s="48"/>
      <c r="C25" s="48"/>
      <c r="D25" s="49"/>
      <c r="E25" s="49"/>
      <c r="F25" s="49"/>
      <c r="G25" s="49"/>
      <c r="H25" s="50" t="s">
        <v>68</v>
      </c>
    </row>
    <row r="26" spans="1:8" x14ac:dyDescent="0.15">
      <c r="A26" s="18" t="s">
        <v>28</v>
      </c>
      <c r="B26"/>
      <c r="C26"/>
      <c r="D26"/>
      <c r="E26"/>
      <c r="F26"/>
      <c r="G26"/>
      <c r="H26"/>
    </row>
    <row r="27" spans="1:8" x14ac:dyDescent="0.15">
      <c r="A27" s="51"/>
    </row>
  </sheetData>
  <mergeCells count="5">
    <mergeCell ref="G3:I3"/>
    <mergeCell ref="B4:B5"/>
    <mergeCell ref="C4:F4"/>
    <mergeCell ref="G4:I4"/>
    <mergeCell ref="G12:H12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2025-02-13T23:59:50Z</dcterms:created>
  <dcterms:modified xsi:type="dcterms:W3CDTF">2025-02-14T00:03:38Z</dcterms:modified>
</cp:coreProperties>
</file>