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材料＿02財政\excel02財政\"/>
    </mc:Choice>
  </mc:AlternateContent>
  <bookViews>
    <workbookView xWindow="9825" yWindow="-135" windowWidth="9480" windowHeight="7740" tabRatio="789"/>
  </bookViews>
  <sheets>
    <sheet name="◌(1)ｱ（i）" sheetId="1" r:id="rId1"/>
    <sheet name="◌（ii）1" sheetId="2" r:id="rId2"/>
    <sheet name="◌（ii）2" sheetId="3" r:id="rId3"/>
    <sheet name="◌（ii）3" sheetId="4" r:id="rId4"/>
    <sheet name="◌（ii）4" sheetId="5" r:id="rId5"/>
    <sheet name="◌（ii）5" sheetId="6" r:id="rId6"/>
    <sheet name="◌（ii）6" sheetId="7" r:id="rId7"/>
    <sheet name="◌（ii）7" sheetId="8" r:id="rId8"/>
    <sheet name="◌（ii）8" sheetId="9" r:id="rId9"/>
    <sheet name="◌（iii）1" sheetId="10" r:id="rId10"/>
    <sheet name="◌（iii）2" sheetId="11" r:id="rId11"/>
    <sheet name="◌（iii）3" sheetId="12" r:id="rId12"/>
    <sheet name="◌（iii）4" sheetId="13" r:id="rId13"/>
    <sheet name="◌（iii）5" sheetId="14" r:id="rId14"/>
    <sheet name="◌（iii）6" sheetId="15" r:id="rId15"/>
    <sheet name="◌(ⅳ)1" sheetId="16" r:id="rId16"/>
    <sheet name="◌(ⅳ)2" sheetId="17" r:id="rId17"/>
    <sheet name="◌(ⅳ)3" sheetId="18" r:id="rId18"/>
  </sheets>
  <definedNames>
    <definedName name="_２①_下水道" localSheetId="0">#REF!</definedName>
    <definedName name="_２①_下水道">#REF!</definedName>
    <definedName name="itiran" localSheetId="0">#REF!</definedName>
    <definedName name="itiran">#REF!</definedName>
    <definedName name="_xlnm.Print_Area" localSheetId="0">'◌(1)ｱ（i）'!$A$2:$N$50</definedName>
    <definedName name="_xlnm.Print_Area" localSheetId="15">'◌(ⅳ)1'!$A$2:$N$50</definedName>
    <definedName name="_xlnm.Print_Area" localSheetId="16">'◌(ⅳ)2'!$A$2:$N$50</definedName>
    <definedName name="_xlnm.Print_Area" localSheetId="17">'◌(ⅳ)3'!$A$2:$K$50</definedName>
    <definedName name="_xlnm.Print_Area" localSheetId="1">'◌（ii）1'!$A$2:$N$50</definedName>
    <definedName name="_xlnm.Print_Area" localSheetId="2">'◌（ii）2'!$A$2:$L$50</definedName>
    <definedName name="_xlnm.Print_Area" localSheetId="3">'◌（ii）3'!$A$2:$O$50</definedName>
    <definedName name="_xlnm.Print_Area" localSheetId="4">'◌（ii）4'!$A$2:$N$50</definedName>
    <definedName name="_xlnm.Print_Area" localSheetId="5">'◌（ii）5'!$A$2:$O$50</definedName>
    <definedName name="_xlnm.Print_Area" localSheetId="6">'◌（ii）6'!$A$2:$N$50</definedName>
    <definedName name="_xlnm.Print_Area" localSheetId="7">'◌（ii）7'!$A$2:$O$50</definedName>
    <definedName name="_xlnm.Print_Area" localSheetId="8">'◌（ii）8'!$A$2:$G$50</definedName>
    <definedName name="_xlnm.Print_Area" localSheetId="9">'◌（iii）1'!$A$2:$K$50</definedName>
    <definedName name="_xlnm.Print_Area" localSheetId="10">'◌（iii）2'!$A$2:$M$50</definedName>
    <definedName name="_xlnm.Print_Area" localSheetId="11">'◌（iii）3'!$A$2:$L$50</definedName>
    <definedName name="_xlnm.Print_Area" localSheetId="12">'◌（iii）4'!$A$2:$M$50</definedName>
    <definedName name="_xlnm.Print_Area" localSheetId="13">'◌（iii）5'!$A$2:$K$50</definedName>
    <definedName name="_xlnm.Print_Area" localSheetId="14">'◌（iii）6'!$A$2:$L$50</definedName>
    <definedName name="_xlnm.Print_Area">#REF!</definedName>
    <definedName name="X01Y01_50" localSheetId="0">#REF!</definedName>
    <definedName name="X01Y01_5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Z_0B6141FA_2B47_4C7C_8EFC_5DC2FB9D0975_.wvu.PrintArea" localSheetId="0" hidden="1">'◌(1)ｱ（i）'!$A$2:$N$50</definedName>
    <definedName name="Z_0B6141FA_2B47_4C7C_8EFC_5DC2FB9D0975_.wvu.PrintArea" localSheetId="15" hidden="1">'◌(ⅳ)1'!$A$2:$N$50</definedName>
    <definedName name="Z_0B6141FA_2B47_4C7C_8EFC_5DC2FB9D0975_.wvu.PrintArea" localSheetId="16" hidden="1">'◌(ⅳ)2'!$A$2:$N$50</definedName>
    <definedName name="Z_0B6141FA_2B47_4C7C_8EFC_5DC2FB9D0975_.wvu.PrintArea" localSheetId="17" hidden="1">'◌(ⅳ)3'!$A$2:$K$50</definedName>
    <definedName name="Z_0B6141FA_2B47_4C7C_8EFC_5DC2FB9D0975_.wvu.PrintArea" localSheetId="1" hidden="1">'◌（ii）1'!$A$2:$N$50</definedName>
    <definedName name="Z_0B6141FA_2B47_4C7C_8EFC_5DC2FB9D0975_.wvu.PrintArea" localSheetId="2" hidden="1">'◌（ii）2'!$A$2:$L$50</definedName>
    <definedName name="Z_0B6141FA_2B47_4C7C_8EFC_5DC2FB9D0975_.wvu.PrintArea" localSheetId="3" hidden="1">'◌（ii）3'!$A$2:$O$50</definedName>
    <definedName name="Z_0B6141FA_2B47_4C7C_8EFC_5DC2FB9D0975_.wvu.PrintArea" localSheetId="4" hidden="1">'◌（ii）4'!$A$2:$N$50</definedName>
    <definedName name="Z_0B6141FA_2B47_4C7C_8EFC_5DC2FB9D0975_.wvu.PrintArea" localSheetId="5" hidden="1">'◌（ii）5'!$A$2:$O$50</definedName>
    <definedName name="Z_0B6141FA_2B47_4C7C_8EFC_5DC2FB9D0975_.wvu.PrintArea" localSheetId="6" hidden="1">'◌（ii）6'!$A$2:$N$50</definedName>
    <definedName name="Z_0B6141FA_2B47_4C7C_8EFC_5DC2FB9D0975_.wvu.PrintArea" localSheetId="7" hidden="1">'◌（ii）7'!$A$2:$O$50</definedName>
    <definedName name="Z_0B6141FA_2B47_4C7C_8EFC_5DC2FB9D0975_.wvu.PrintArea" localSheetId="8" hidden="1">'◌（ii）8'!$A$2:$G$50</definedName>
    <definedName name="Z_0B6141FA_2B47_4C7C_8EFC_5DC2FB9D0975_.wvu.PrintArea" localSheetId="9" hidden="1">'◌（iii）1'!$A$2:$K$50</definedName>
    <definedName name="Z_0B6141FA_2B47_4C7C_8EFC_5DC2FB9D0975_.wvu.PrintArea" localSheetId="10" hidden="1">'◌（iii）2'!$A$2:$M$50</definedName>
    <definedName name="Z_0B6141FA_2B47_4C7C_8EFC_5DC2FB9D0975_.wvu.PrintArea" localSheetId="11" hidden="1">'◌（iii）3'!$A$2:$L$50</definedName>
    <definedName name="Z_0B6141FA_2B47_4C7C_8EFC_5DC2FB9D0975_.wvu.PrintArea" localSheetId="12" hidden="1">'◌（iii）4'!$A$2:$M$50</definedName>
    <definedName name="Z_0B6141FA_2B47_4C7C_8EFC_5DC2FB9D0975_.wvu.PrintArea" localSheetId="13" hidden="1">'◌（iii）5'!$A$2:$K$50</definedName>
    <definedName name="Z_0B6141FA_2B47_4C7C_8EFC_5DC2FB9D0975_.wvu.PrintArea" localSheetId="14" hidden="1">'◌（iii）6'!$A$2:$L$50</definedName>
    <definedName name="Z_0B6141FA_2B47_4C7C_8EFC_5DC2FB9D0975_.wvu.Rows" localSheetId="15" hidden="1">'◌(ⅳ)1'!#REF!</definedName>
    <definedName name="Z_0B6141FA_2B47_4C7C_8EFC_5DC2FB9D0975_.wvu.Rows" localSheetId="16" hidden="1">'◌(ⅳ)2'!#REF!</definedName>
    <definedName name="Z_0B6141FA_2B47_4C7C_8EFC_5DC2FB9D0975_.wvu.Rows" localSheetId="17" hidden="1">'◌(ⅳ)3'!#REF!</definedName>
    <definedName name="Z_0B6141FA_2B47_4C7C_8EFC_5DC2FB9D0975_.wvu.Rows" localSheetId="1" hidden="1">'◌（ii）1'!#REF!</definedName>
    <definedName name="Z_0B6141FA_2B47_4C7C_8EFC_5DC2FB9D0975_.wvu.Rows" localSheetId="2" hidden="1">'◌（ii）2'!#REF!</definedName>
    <definedName name="Z_0B6141FA_2B47_4C7C_8EFC_5DC2FB9D0975_.wvu.Rows" localSheetId="3" hidden="1">'◌（ii）3'!#REF!</definedName>
    <definedName name="Z_0B6141FA_2B47_4C7C_8EFC_5DC2FB9D0975_.wvu.Rows" localSheetId="4" hidden="1">'◌（ii）4'!#REF!</definedName>
    <definedName name="Z_0B6141FA_2B47_4C7C_8EFC_5DC2FB9D0975_.wvu.Rows" localSheetId="5" hidden="1">'◌（ii）5'!#REF!</definedName>
    <definedName name="Z_0B6141FA_2B47_4C7C_8EFC_5DC2FB9D0975_.wvu.Rows" localSheetId="6" hidden="1">'◌（ii）6'!#REF!</definedName>
    <definedName name="Z_0B6141FA_2B47_4C7C_8EFC_5DC2FB9D0975_.wvu.Rows" localSheetId="7" hidden="1">'◌（ii）7'!#REF!</definedName>
    <definedName name="Z_0B6141FA_2B47_4C7C_8EFC_5DC2FB9D0975_.wvu.Rows" localSheetId="8" hidden="1">'◌（ii）8'!#REF!</definedName>
    <definedName name="Z_0B6141FA_2B47_4C7C_8EFC_5DC2FB9D0975_.wvu.Rows" localSheetId="9" hidden="1">'◌（iii）1'!#REF!</definedName>
    <definedName name="Z_0B6141FA_2B47_4C7C_8EFC_5DC2FB9D0975_.wvu.Rows" localSheetId="10" hidden="1">'◌（iii）2'!#REF!</definedName>
    <definedName name="Z_0B6141FA_2B47_4C7C_8EFC_5DC2FB9D0975_.wvu.Rows" localSheetId="11" hidden="1">'◌（iii）3'!#REF!</definedName>
    <definedName name="Z_0B6141FA_2B47_4C7C_8EFC_5DC2FB9D0975_.wvu.Rows" localSheetId="12" hidden="1">'◌（iii）4'!#REF!</definedName>
    <definedName name="Z_0B6141FA_2B47_4C7C_8EFC_5DC2FB9D0975_.wvu.Rows" localSheetId="13" hidden="1">'◌（iii）5'!#REF!</definedName>
    <definedName name="Z_0B6141FA_2B47_4C7C_8EFC_5DC2FB9D0975_.wvu.Rows" localSheetId="14" hidden="1">'◌（iii）6'!#REF!</definedName>
    <definedName name="選択">#REF!</definedName>
  </definedNames>
  <calcPr calcId="152511" calcMode="manual"/>
  <customWorkbookViews>
    <customWorkbookView name="東京都 - 個人用ビュー" guid="{0B6141FA-2B47-4C7C-8EFC-5DC2FB9D0975}" mergeInterval="0" personalView="1" maximized="1" windowWidth="1362" windowHeight="550" tabRatio="789" activeSheetId="25"/>
  </customWorkbookViews>
</workbook>
</file>

<file path=xl/calcChain.xml><?xml version="1.0" encoding="utf-8"?>
<calcChain xmlns="http://schemas.openxmlformats.org/spreadsheetml/2006/main">
  <c r="F10" i="2" l="1"/>
  <c r="F11" i="2"/>
  <c r="F9" i="2" l="1"/>
  <c r="D10" i="6" l="1"/>
  <c r="B10" i="6"/>
  <c r="J11" i="18" l="1"/>
  <c r="I11" i="18"/>
  <c r="H11" i="18"/>
  <c r="G11" i="18"/>
  <c r="F11" i="18"/>
  <c r="E11" i="18"/>
  <c r="D11" i="18"/>
  <c r="C11" i="18"/>
  <c r="B11" i="18"/>
  <c r="J10" i="18"/>
  <c r="I10" i="18"/>
  <c r="H10" i="18"/>
  <c r="G10" i="18"/>
  <c r="F10" i="18"/>
  <c r="E10" i="18"/>
  <c r="D10" i="18"/>
  <c r="C10" i="18"/>
  <c r="B10" i="18"/>
  <c r="M11" i="17"/>
  <c r="L11" i="17"/>
  <c r="K11" i="17"/>
  <c r="J11" i="17"/>
  <c r="I11" i="17"/>
  <c r="H11" i="17"/>
  <c r="G11" i="17"/>
  <c r="F11" i="17"/>
  <c r="E11" i="17"/>
  <c r="D11" i="17"/>
  <c r="C11" i="17"/>
  <c r="B11" i="17"/>
  <c r="M10" i="17"/>
  <c r="M9" i="17" s="1"/>
  <c r="L10" i="17"/>
  <c r="K10" i="17"/>
  <c r="K9" i="17" s="1"/>
  <c r="J10" i="17"/>
  <c r="I10" i="17"/>
  <c r="I9" i="17" s="1"/>
  <c r="H10" i="17"/>
  <c r="H9" i="17" s="1"/>
  <c r="G10" i="17"/>
  <c r="G9" i="17" s="1"/>
  <c r="F10" i="17"/>
  <c r="E10" i="17"/>
  <c r="E9" i="17" s="1"/>
  <c r="D10" i="17"/>
  <c r="D9" i="17" s="1"/>
  <c r="C10" i="17"/>
  <c r="B10" i="17"/>
  <c r="B9" i="17" s="1"/>
  <c r="L9" i="17"/>
  <c r="J9" i="17"/>
  <c r="M11" i="16"/>
  <c r="L11" i="16"/>
  <c r="K11" i="16"/>
  <c r="J11" i="16"/>
  <c r="I11" i="16"/>
  <c r="H11" i="16"/>
  <c r="G11" i="16"/>
  <c r="F11" i="16"/>
  <c r="E11" i="16"/>
  <c r="D11" i="16"/>
  <c r="C11" i="16"/>
  <c r="B11" i="16"/>
  <c r="M10" i="16"/>
  <c r="L10" i="16"/>
  <c r="L9" i="16" s="1"/>
  <c r="K10" i="16"/>
  <c r="K9" i="16" s="1"/>
  <c r="J10" i="16"/>
  <c r="J9" i="16" s="1"/>
  <c r="I10" i="16"/>
  <c r="H10" i="16"/>
  <c r="H9" i="16" s="1"/>
  <c r="G10" i="16"/>
  <c r="G9" i="16" s="1"/>
  <c r="F10" i="16"/>
  <c r="F9" i="16" s="1"/>
  <c r="E10" i="16"/>
  <c r="E9" i="16" s="1"/>
  <c r="D10" i="16"/>
  <c r="D9" i="16" s="1"/>
  <c r="C10" i="16"/>
  <c r="C9" i="16" s="1"/>
  <c r="B10" i="16"/>
  <c r="B9" i="16" s="1"/>
  <c r="I9" i="16"/>
  <c r="K11" i="15"/>
  <c r="J11" i="15"/>
  <c r="I11" i="15"/>
  <c r="H11" i="15"/>
  <c r="G11" i="15"/>
  <c r="F11" i="15"/>
  <c r="E11" i="15"/>
  <c r="D11" i="15"/>
  <c r="C11" i="15"/>
  <c r="B11" i="15"/>
  <c r="K10" i="15"/>
  <c r="J10" i="15"/>
  <c r="I10" i="15"/>
  <c r="H10" i="15"/>
  <c r="G10" i="15"/>
  <c r="F10" i="15"/>
  <c r="E10" i="15"/>
  <c r="D10" i="15"/>
  <c r="C10" i="15"/>
  <c r="B10" i="15"/>
  <c r="J11" i="14"/>
  <c r="I11" i="14"/>
  <c r="H11" i="14"/>
  <c r="G11" i="14"/>
  <c r="F11" i="14"/>
  <c r="E11" i="14"/>
  <c r="D11" i="14"/>
  <c r="C11" i="14"/>
  <c r="B11" i="14"/>
  <c r="J10" i="14"/>
  <c r="I10" i="14"/>
  <c r="H10" i="14"/>
  <c r="G10" i="14"/>
  <c r="F10" i="14"/>
  <c r="E10" i="14"/>
  <c r="D10" i="14"/>
  <c r="C10" i="14"/>
  <c r="B10" i="14"/>
  <c r="L11" i="13"/>
  <c r="K11" i="13"/>
  <c r="J11" i="13"/>
  <c r="I11" i="13"/>
  <c r="H11" i="13"/>
  <c r="G11" i="13"/>
  <c r="F11" i="13"/>
  <c r="E11" i="13"/>
  <c r="D11" i="13"/>
  <c r="C11" i="13"/>
  <c r="B11" i="13"/>
  <c r="L10" i="13"/>
  <c r="K10" i="13"/>
  <c r="J10" i="13"/>
  <c r="I10" i="13"/>
  <c r="H10" i="13"/>
  <c r="G10" i="13"/>
  <c r="F10" i="13"/>
  <c r="E10" i="13"/>
  <c r="D10" i="13"/>
  <c r="C10" i="13"/>
  <c r="B10" i="13"/>
  <c r="K11" i="12"/>
  <c r="J11" i="12"/>
  <c r="I11" i="12"/>
  <c r="H11" i="12"/>
  <c r="G11" i="12"/>
  <c r="F11" i="12"/>
  <c r="E11" i="12"/>
  <c r="D11" i="12"/>
  <c r="C11" i="12"/>
  <c r="B11" i="12"/>
  <c r="K10" i="12"/>
  <c r="J10" i="12"/>
  <c r="I10" i="12"/>
  <c r="H10" i="12"/>
  <c r="G10" i="12"/>
  <c r="F10" i="12"/>
  <c r="E10" i="12"/>
  <c r="D10" i="12"/>
  <c r="C10" i="12"/>
  <c r="B10" i="12"/>
  <c r="L11" i="11"/>
  <c r="K11" i="11"/>
  <c r="J11" i="11"/>
  <c r="I11" i="11"/>
  <c r="H11" i="11"/>
  <c r="G11" i="11"/>
  <c r="F11" i="11"/>
  <c r="E11" i="11"/>
  <c r="D11" i="11"/>
  <c r="C11" i="11"/>
  <c r="B11" i="11"/>
  <c r="L10" i="11"/>
  <c r="K10" i="11"/>
  <c r="J10" i="11"/>
  <c r="I10" i="11"/>
  <c r="H10" i="11"/>
  <c r="G10" i="11"/>
  <c r="F10" i="11"/>
  <c r="E10" i="11"/>
  <c r="D10" i="11"/>
  <c r="C10" i="11"/>
  <c r="B10" i="11"/>
  <c r="J11" i="10"/>
  <c r="I11" i="10"/>
  <c r="H11" i="10"/>
  <c r="G11" i="10"/>
  <c r="F11" i="10"/>
  <c r="E11" i="10"/>
  <c r="D11" i="10"/>
  <c r="C11" i="10"/>
  <c r="B11" i="10"/>
  <c r="J10" i="10"/>
  <c r="I10" i="10"/>
  <c r="H10" i="10"/>
  <c r="G10" i="10"/>
  <c r="F10" i="10"/>
  <c r="E10" i="10"/>
  <c r="D10" i="10"/>
  <c r="C10" i="10"/>
  <c r="B10" i="10"/>
  <c r="F11" i="9"/>
  <c r="E11" i="9"/>
  <c r="D11" i="9"/>
  <c r="C11" i="9"/>
  <c r="B11" i="9"/>
  <c r="F10" i="9"/>
  <c r="E10" i="9"/>
  <c r="D10" i="9"/>
  <c r="C10" i="9"/>
  <c r="B10" i="9"/>
  <c r="N11" i="8"/>
  <c r="M11" i="8"/>
  <c r="L11" i="8"/>
  <c r="K11" i="8"/>
  <c r="J11" i="8"/>
  <c r="I11" i="8"/>
  <c r="H11" i="8"/>
  <c r="G11" i="8"/>
  <c r="F11" i="8"/>
  <c r="E11" i="8"/>
  <c r="D11" i="8"/>
  <c r="C11" i="8"/>
  <c r="B11" i="8"/>
  <c r="N10" i="8"/>
  <c r="M10" i="8"/>
  <c r="L10" i="8"/>
  <c r="K10" i="8"/>
  <c r="J10" i="8"/>
  <c r="I10" i="8"/>
  <c r="H10" i="8"/>
  <c r="G10" i="8"/>
  <c r="F10" i="8"/>
  <c r="E10" i="8"/>
  <c r="D10" i="8"/>
  <c r="C10" i="8"/>
  <c r="B10" i="8"/>
  <c r="M11" i="7"/>
  <c r="L11" i="7"/>
  <c r="K11" i="7"/>
  <c r="J11" i="7"/>
  <c r="I11" i="7"/>
  <c r="H11" i="7"/>
  <c r="G11" i="7"/>
  <c r="F11" i="7"/>
  <c r="E11" i="7"/>
  <c r="D11" i="7"/>
  <c r="C11" i="7"/>
  <c r="B11" i="7"/>
  <c r="M10" i="7"/>
  <c r="L10" i="7"/>
  <c r="L9" i="7" s="1"/>
  <c r="K10" i="7"/>
  <c r="K9" i="7" s="1"/>
  <c r="J10" i="7"/>
  <c r="J9" i="7" s="1"/>
  <c r="I10" i="7"/>
  <c r="I9" i="7" s="1"/>
  <c r="H10" i="7"/>
  <c r="H9" i="7" s="1"/>
  <c r="G10" i="7"/>
  <c r="G9" i="7" s="1"/>
  <c r="F10" i="7"/>
  <c r="F9" i="7" s="1"/>
  <c r="E10" i="7"/>
  <c r="E9" i="7" s="1"/>
  <c r="D10" i="7"/>
  <c r="D9" i="7" s="1"/>
  <c r="C10" i="7"/>
  <c r="C9" i="7" s="1"/>
  <c r="B10" i="7"/>
  <c r="B9" i="7" s="1"/>
  <c r="N11" i="6"/>
  <c r="M11" i="6"/>
  <c r="L11" i="6"/>
  <c r="K11" i="6"/>
  <c r="J11" i="6"/>
  <c r="I11" i="6"/>
  <c r="H11" i="6"/>
  <c r="G11" i="6"/>
  <c r="F11" i="6"/>
  <c r="E11" i="6"/>
  <c r="D11" i="6"/>
  <c r="C11" i="6"/>
  <c r="B11" i="6"/>
  <c r="B9" i="6" s="1"/>
  <c r="N10" i="6"/>
  <c r="M10" i="6"/>
  <c r="L10" i="6"/>
  <c r="K10" i="6"/>
  <c r="J10" i="6"/>
  <c r="I10" i="6"/>
  <c r="H10" i="6"/>
  <c r="G10" i="6"/>
  <c r="F10" i="6"/>
  <c r="E10" i="6"/>
  <c r="C10" i="6"/>
  <c r="M11" i="5"/>
  <c r="L11" i="5"/>
  <c r="K11" i="5"/>
  <c r="J11" i="5"/>
  <c r="I11" i="5"/>
  <c r="H11" i="5"/>
  <c r="G11" i="5"/>
  <c r="F11" i="5"/>
  <c r="E11" i="5"/>
  <c r="D11" i="5"/>
  <c r="C11" i="5"/>
  <c r="B11" i="5"/>
  <c r="M10" i="5"/>
  <c r="M9" i="5" s="1"/>
  <c r="L10" i="5"/>
  <c r="L9" i="5" s="1"/>
  <c r="K10" i="5"/>
  <c r="J10" i="5"/>
  <c r="J9" i="5" s="1"/>
  <c r="I10" i="5"/>
  <c r="H10" i="5"/>
  <c r="H9" i="5" s="1"/>
  <c r="G10" i="5"/>
  <c r="G9" i="5" s="1"/>
  <c r="F10" i="5"/>
  <c r="E10" i="5"/>
  <c r="E9" i="5" s="1"/>
  <c r="D10" i="5"/>
  <c r="D9" i="5" s="1"/>
  <c r="C10" i="5"/>
  <c r="B10" i="5"/>
  <c r="B9" i="5" s="1"/>
  <c r="N11" i="4"/>
  <c r="M11" i="4"/>
  <c r="L11" i="4"/>
  <c r="K11" i="4"/>
  <c r="J11" i="4"/>
  <c r="I11" i="4"/>
  <c r="H11" i="4"/>
  <c r="G11" i="4"/>
  <c r="F11" i="4"/>
  <c r="E11" i="4"/>
  <c r="D11" i="4"/>
  <c r="C11" i="4"/>
  <c r="B11" i="4"/>
  <c r="N10" i="4"/>
  <c r="M10" i="4"/>
  <c r="L10" i="4"/>
  <c r="K10" i="4"/>
  <c r="J10" i="4"/>
  <c r="I10" i="4"/>
  <c r="H10" i="4"/>
  <c r="G10" i="4"/>
  <c r="F10" i="4"/>
  <c r="E10" i="4"/>
  <c r="D10" i="4"/>
  <c r="C10" i="4"/>
  <c r="B10" i="4"/>
  <c r="K11" i="3"/>
  <c r="J11" i="3"/>
  <c r="I11" i="3"/>
  <c r="H11" i="3"/>
  <c r="G11" i="3"/>
  <c r="F11" i="3"/>
  <c r="E11" i="3"/>
  <c r="D11" i="3"/>
  <c r="C11" i="3"/>
  <c r="B11" i="3"/>
  <c r="K10" i="3"/>
  <c r="J10" i="3"/>
  <c r="I10" i="3"/>
  <c r="H10" i="3"/>
  <c r="G10" i="3"/>
  <c r="F10" i="3"/>
  <c r="E10" i="3"/>
  <c r="D10" i="3"/>
  <c r="C10" i="3"/>
  <c r="M11" i="2"/>
  <c r="L11" i="2"/>
  <c r="K11" i="2"/>
  <c r="J11" i="2"/>
  <c r="I11" i="2"/>
  <c r="H11" i="2"/>
  <c r="G11" i="2"/>
  <c r="E11" i="2"/>
  <c r="D11" i="2"/>
  <c r="C11" i="2"/>
  <c r="B11" i="2"/>
  <c r="M10" i="2"/>
  <c r="L10" i="2"/>
  <c r="K10" i="2"/>
  <c r="J10" i="2"/>
  <c r="I10" i="2"/>
  <c r="H10" i="2"/>
  <c r="G10" i="2"/>
  <c r="E10" i="2"/>
  <c r="D10" i="2"/>
  <c r="C10" i="2"/>
  <c r="B10" i="2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L11" i="1"/>
  <c r="K11" i="1"/>
  <c r="J11" i="1"/>
  <c r="I11" i="1"/>
  <c r="I9" i="1" s="1"/>
  <c r="H11" i="1"/>
  <c r="G11" i="1"/>
  <c r="F11" i="1"/>
  <c r="E11" i="1"/>
  <c r="D11" i="1"/>
  <c r="C11" i="1"/>
  <c r="B11" i="1"/>
  <c r="L10" i="1"/>
  <c r="K10" i="1"/>
  <c r="K9" i="1" s="1"/>
  <c r="J10" i="1"/>
  <c r="I10" i="1"/>
  <c r="H10" i="1"/>
  <c r="G10" i="1"/>
  <c r="G9" i="1" s="1"/>
  <c r="F10" i="1"/>
  <c r="E10" i="1"/>
  <c r="D10" i="1"/>
  <c r="C10" i="1"/>
  <c r="B10" i="1"/>
  <c r="D9" i="2" l="1"/>
  <c r="I9" i="2"/>
  <c r="M9" i="2"/>
  <c r="B9" i="2"/>
  <c r="G9" i="2"/>
  <c r="K9" i="2"/>
  <c r="C9" i="2"/>
  <c r="H9" i="2"/>
  <c r="L9" i="2"/>
  <c r="J9" i="2"/>
  <c r="E9" i="2"/>
  <c r="E9" i="15"/>
  <c r="I9" i="15"/>
  <c r="E9" i="4"/>
  <c r="I9" i="4"/>
  <c r="M9" i="4"/>
  <c r="E9" i="18"/>
  <c r="I9" i="18"/>
  <c r="M9" i="16"/>
  <c r="I9" i="10"/>
  <c r="D9" i="15"/>
  <c r="E9" i="12"/>
  <c r="I9" i="12"/>
  <c r="C9" i="11"/>
  <c r="G9" i="11"/>
  <c r="K9" i="11"/>
  <c r="E9" i="10"/>
  <c r="G9" i="14"/>
  <c r="I9" i="14"/>
  <c r="C9" i="9"/>
  <c r="E9" i="8"/>
  <c r="I9" i="8"/>
  <c r="M9" i="8"/>
  <c r="E9" i="14"/>
  <c r="J9" i="4"/>
  <c r="F9" i="12"/>
  <c r="G9" i="10"/>
  <c r="M9" i="6"/>
  <c r="M9" i="7"/>
  <c r="J9" i="18"/>
  <c r="F9" i="17"/>
  <c r="B9" i="15"/>
  <c r="F9" i="15"/>
  <c r="C9" i="15"/>
  <c r="G9" i="15"/>
  <c r="K9" i="15"/>
  <c r="B9" i="14"/>
  <c r="E9" i="13"/>
  <c r="I9" i="13"/>
  <c r="C9" i="13"/>
  <c r="J9" i="12"/>
  <c r="C9" i="12"/>
  <c r="G9" i="12"/>
  <c r="B9" i="12"/>
  <c r="B9" i="9"/>
  <c r="F9" i="9"/>
  <c r="B9" i="8"/>
  <c r="J9" i="8"/>
  <c r="N9" i="8"/>
  <c r="J9" i="6"/>
  <c r="D9" i="6"/>
  <c r="L9" i="6"/>
  <c r="F9" i="5"/>
  <c r="N9" i="4"/>
  <c r="D9" i="4"/>
  <c r="F9" i="18"/>
  <c r="B9" i="18"/>
  <c r="C9" i="17"/>
  <c r="J9" i="15"/>
  <c r="F9" i="14"/>
  <c r="J9" i="14"/>
  <c r="D9" i="14"/>
  <c r="H9" i="14"/>
  <c r="C9" i="14"/>
  <c r="J9" i="13"/>
  <c r="G9" i="13"/>
  <c r="K9" i="13"/>
  <c r="F9" i="13"/>
  <c r="B9" i="13"/>
  <c r="K9" i="12"/>
  <c r="D9" i="12"/>
  <c r="H9" i="12"/>
  <c r="B9" i="11"/>
  <c r="J9" i="11"/>
  <c r="D9" i="11"/>
  <c r="H9" i="11"/>
  <c r="L9" i="11"/>
  <c r="C9" i="10"/>
  <c r="D9" i="10"/>
  <c r="H9" i="10"/>
  <c r="D9" i="9"/>
  <c r="E9" i="9"/>
  <c r="G9" i="8"/>
  <c r="F9" i="8"/>
  <c r="C9" i="8"/>
  <c r="K9" i="8"/>
  <c r="N9" i="6"/>
  <c r="I9" i="6"/>
  <c r="H9" i="6"/>
  <c r="F9" i="6"/>
  <c r="E9" i="6"/>
  <c r="K9" i="5"/>
  <c r="I9" i="5"/>
  <c r="C9" i="5"/>
  <c r="L9" i="4"/>
  <c r="H9" i="4"/>
  <c r="F9" i="4"/>
  <c r="B9" i="4"/>
  <c r="K9" i="3"/>
  <c r="I9" i="3"/>
  <c r="H9" i="3"/>
  <c r="G9" i="3"/>
  <c r="E9" i="3"/>
  <c r="D9" i="3"/>
  <c r="C9" i="3"/>
  <c r="M11" i="1"/>
  <c r="H9" i="1"/>
  <c r="L9" i="1"/>
  <c r="J9" i="1"/>
  <c r="F9" i="1"/>
  <c r="C9" i="1"/>
  <c r="E9" i="1"/>
  <c r="D9" i="1"/>
  <c r="M10" i="1"/>
  <c r="B9" i="1"/>
  <c r="D9" i="18"/>
  <c r="H9" i="18"/>
  <c r="C9" i="18"/>
  <c r="G9" i="18"/>
  <c r="H9" i="15"/>
  <c r="D9" i="13"/>
  <c r="H9" i="13"/>
  <c r="L9" i="13"/>
  <c r="F9" i="11"/>
  <c r="E9" i="11"/>
  <c r="I9" i="11"/>
  <c r="B9" i="10"/>
  <c r="F9" i="10"/>
  <c r="J9" i="10"/>
  <c r="D9" i="8"/>
  <c r="H9" i="8"/>
  <c r="L9" i="8"/>
  <c r="C9" i="6"/>
  <c r="G9" i="6"/>
  <c r="K9" i="6"/>
  <c r="C9" i="4"/>
  <c r="G9" i="4"/>
  <c r="K9" i="4"/>
  <c r="F9" i="3"/>
  <c r="J9" i="3"/>
  <c r="M9" i="1" l="1"/>
  <c r="B10" i="3" l="1"/>
  <c r="B9" i="3" s="1"/>
</calcChain>
</file>

<file path=xl/comments1.xml><?xml version="1.0" encoding="utf-8"?>
<comments xmlns="http://schemas.openxmlformats.org/spreadsheetml/2006/main">
  <authors>
    <author>作成者</author>
  </authors>
  <commentList>
    <comment ref="B4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電源立地促進対策交付金含む
</t>
        </r>
      </text>
    </comment>
  </commentList>
</comments>
</file>

<file path=xl/sharedStrings.xml><?xml version="1.0" encoding="utf-8"?>
<sst xmlns="http://schemas.openxmlformats.org/spreadsheetml/2006/main" count="2042" uniqueCount="686">
  <si>
    <t>２　市　　町　　村</t>
  </si>
  <si>
    <t>（１）　市町村財政</t>
  </si>
  <si>
    <t>（単位：千円、％）</t>
  </si>
  <si>
    <t>市町村名</t>
  </si>
  <si>
    <t>歳入総額</t>
  </si>
  <si>
    <t>歳出総額</t>
  </si>
  <si>
    <t>歳入歳出差引</t>
  </si>
  <si>
    <t>実質収支</t>
  </si>
  <si>
    <t>単年度収支</t>
  </si>
  <si>
    <t>積立金</t>
  </si>
  <si>
    <t>繰上償還金</t>
  </si>
  <si>
    <t>積　立　金</t>
  </si>
  <si>
    <t>実質単年度収支</t>
  </si>
  <si>
    <t>標準財政規模</t>
  </si>
  <si>
    <t>実質収支比率</t>
  </si>
  <si>
    <t>区分</t>
  </si>
  <si>
    <t>取崩し額</t>
  </si>
  <si>
    <t>(Ｆ)+(Ｇ)+(Ｈ)</t>
  </si>
  <si>
    <t>（Ａ）</t>
  </si>
  <si>
    <t>（Ｂ）</t>
  </si>
  <si>
    <t>（Ａ－Ｂ）＝（Ｃ）</t>
  </si>
  <si>
    <t>（Ｄ）</t>
  </si>
  <si>
    <t>（Ｃ－Ｄ）＝（Ｅ）</t>
  </si>
  <si>
    <t>（Ｆ）</t>
  </si>
  <si>
    <t>（Ｇ）</t>
  </si>
  <si>
    <t>（Ｈ）</t>
  </si>
  <si>
    <t>（Ｉ）</t>
  </si>
  <si>
    <t xml:space="preserve">  　-(Ｉ)=(Ｊ)</t>
  </si>
  <si>
    <t>（Ｋ）</t>
  </si>
  <si>
    <t>（％）</t>
  </si>
  <si>
    <t>市町村計</t>
  </si>
  <si>
    <t>計</t>
  </si>
  <si>
    <t>市計</t>
  </si>
  <si>
    <t>市</t>
  </si>
  <si>
    <t>町村計</t>
  </si>
  <si>
    <t>町</t>
  </si>
  <si>
    <t>八王子市</t>
  </si>
  <si>
    <t>立川市</t>
  </si>
  <si>
    <t>立</t>
  </si>
  <si>
    <t>武蔵野市</t>
  </si>
  <si>
    <t>武</t>
  </si>
  <si>
    <t>三鷹市</t>
  </si>
  <si>
    <t>三</t>
  </si>
  <si>
    <t>青梅市</t>
  </si>
  <si>
    <t>青</t>
  </si>
  <si>
    <t>府中市</t>
  </si>
  <si>
    <t>府</t>
  </si>
  <si>
    <t>昭島市</t>
  </si>
  <si>
    <t>昭</t>
  </si>
  <si>
    <t>調布市</t>
  </si>
  <si>
    <t>調</t>
  </si>
  <si>
    <t>町田市</t>
  </si>
  <si>
    <t>小金井市</t>
  </si>
  <si>
    <t>金</t>
  </si>
  <si>
    <t>小平市</t>
  </si>
  <si>
    <t>平</t>
  </si>
  <si>
    <t>日野市</t>
  </si>
  <si>
    <t>日</t>
  </si>
  <si>
    <t>東村山市</t>
  </si>
  <si>
    <t>東</t>
  </si>
  <si>
    <t>国分寺市</t>
  </si>
  <si>
    <t>分</t>
  </si>
  <si>
    <t>国立市</t>
  </si>
  <si>
    <t>国</t>
  </si>
  <si>
    <t>福生市</t>
  </si>
  <si>
    <t>福</t>
  </si>
  <si>
    <t>狛江市</t>
  </si>
  <si>
    <t>狛</t>
  </si>
  <si>
    <t>東大和市</t>
  </si>
  <si>
    <t>清瀬市</t>
  </si>
  <si>
    <t>清</t>
  </si>
  <si>
    <t>東久留米市</t>
  </si>
  <si>
    <t>久</t>
  </si>
  <si>
    <t>武蔵村山市</t>
  </si>
  <si>
    <t>村</t>
  </si>
  <si>
    <t>多摩市</t>
  </si>
  <si>
    <t>多</t>
  </si>
  <si>
    <t>稲城市</t>
  </si>
  <si>
    <t>稲</t>
  </si>
  <si>
    <t>羽村市</t>
  </si>
  <si>
    <t>羽</t>
  </si>
  <si>
    <t>あきる野市</t>
  </si>
  <si>
    <t>あ</t>
  </si>
  <si>
    <t>西東京市</t>
  </si>
  <si>
    <t>西</t>
  </si>
  <si>
    <t>瑞穂町</t>
  </si>
  <si>
    <t>瑞</t>
  </si>
  <si>
    <t>日の出町</t>
  </si>
  <si>
    <t>檜原村</t>
  </si>
  <si>
    <t>檜</t>
  </si>
  <si>
    <t>奥多摩町</t>
  </si>
  <si>
    <t>奥</t>
  </si>
  <si>
    <t>大島町</t>
  </si>
  <si>
    <t>大</t>
  </si>
  <si>
    <t>利島村</t>
  </si>
  <si>
    <t>利</t>
  </si>
  <si>
    <t>新島村</t>
  </si>
  <si>
    <t>新</t>
  </si>
  <si>
    <t>神津島村</t>
  </si>
  <si>
    <t>神</t>
  </si>
  <si>
    <t>三宅村</t>
  </si>
  <si>
    <t>御蔵島村</t>
  </si>
  <si>
    <t>御</t>
  </si>
  <si>
    <t>八丈町</t>
  </si>
  <si>
    <t>八</t>
  </si>
  <si>
    <t>青ケ島村</t>
  </si>
  <si>
    <t>小笠原村</t>
  </si>
  <si>
    <t>小</t>
  </si>
  <si>
    <t>（単位：千円）</t>
  </si>
  <si>
    <t>市町村名</t>
    <rPh sb="0" eb="4">
      <t>シチョウソンメイ</t>
    </rPh>
    <phoneticPr fontId="5"/>
  </si>
  <si>
    <t>４</t>
  </si>
  <si>
    <t>５</t>
  </si>
  <si>
    <t>６</t>
  </si>
  <si>
    <t>７</t>
  </si>
  <si>
    <t>８</t>
  </si>
  <si>
    <t>配　当　割</t>
    <rPh sb="0" eb="1">
      <t>クバ</t>
    </rPh>
    <rPh sb="2" eb="3">
      <t>トウ</t>
    </rPh>
    <phoneticPr fontId="4"/>
  </si>
  <si>
    <t>地方揮発油</t>
    <rPh sb="2" eb="4">
      <t>キハツ</t>
    </rPh>
    <rPh sb="4" eb="5">
      <t>アブラ</t>
    </rPh>
    <phoneticPr fontId="4"/>
  </si>
  <si>
    <t>計</t>
    <rPh sb="0" eb="1">
      <t>ケイ</t>
    </rPh>
    <phoneticPr fontId="6"/>
  </si>
  <si>
    <t>町</t>
    <phoneticPr fontId="6"/>
  </si>
  <si>
    <t>八</t>
    <phoneticPr fontId="6"/>
  </si>
  <si>
    <t>立川市</t>
    <phoneticPr fontId="5"/>
  </si>
  <si>
    <t>立</t>
    <phoneticPr fontId="6"/>
  </si>
  <si>
    <t>武蔵野市</t>
    <phoneticPr fontId="5"/>
  </si>
  <si>
    <t>武</t>
    <phoneticPr fontId="6"/>
  </si>
  <si>
    <t>府</t>
    <phoneticPr fontId="6"/>
  </si>
  <si>
    <t>昭島市</t>
    <phoneticPr fontId="5"/>
  </si>
  <si>
    <t>調布市</t>
    <phoneticPr fontId="5"/>
  </si>
  <si>
    <t>町田市</t>
    <phoneticPr fontId="5"/>
  </si>
  <si>
    <t>金</t>
    <rPh sb="0" eb="1">
      <t>キン</t>
    </rPh>
    <phoneticPr fontId="6"/>
  </si>
  <si>
    <t>平</t>
    <rPh sb="0" eb="1">
      <t>タイ</t>
    </rPh>
    <phoneticPr fontId="6"/>
  </si>
  <si>
    <t>分</t>
    <rPh sb="0" eb="1">
      <t>ブン</t>
    </rPh>
    <phoneticPr fontId="6"/>
  </si>
  <si>
    <t>西東京市</t>
    <rPh sb="0" eb="1">
      <t>ニシ</t>
    </rPh>
    <rPh sb="1" eb="3">
      <t>トウキョウ</t>
    </rPh>
    <rPh sb="3" eb="4">
      <t>シ</t>
    </rPh>
    <phoneticPr fontId="4"/>
  </si>
  <si>
    <t>西</t>
    <rPh sb="0" eb="1">
      <t>ニシ</t>
    </rPh>
    <phoneticPr fontId="4"/>
  </si>
  <si>
    <t>三</t>
    <phoneticPr fontId="6"/>
  </si>
  <si>
    <t>青</t>
    <phoneticPr fontId="6"/>
  </si>
  <si>
    <t>９</t>
  </si>
  <si>
    <t>地方特例</t>
    <rPh sb="2" eb="4">
      <t>トクレイ</t>
    </rPh>
    <phoneticPr fontId="4"/>
  </si>
  <si>
    <t>震災復興</t>
    <rPh sb="0" eb="2">
      <t>シンサイ</t>
    </rPh>
    <rPh sb="2" eb="4">
      <t>フッコウ</t>
    </rPh>
    <phoneticPr fontId="4"/>
  </si>
  <si>
    <t>特別交付税</t>
    <rPh sb="0" eb="2">
      <t>トクベツ</t>
    </rPh>
    <rPh sb="2" eb="4">
      <t>コウフ</t>
    </rPh>
    <rPh sb="4" eb="5">
      <t>ゼイ</t>
    </rPh>
    <phoneticPr fontId="4"/>
  </si>
  <si>
    <t>市</t>
    <rPh sb="0" eb="1">
      <t>シ</t>
    </rPh>
    <phoneticPr fontId="6"/>
  </si>
  <si>
    <t>昭</t>
    <phoneticPr fontId="6"/>
  </si>
  <si>
    <t>調</t>
    <phoneticPr fontId="6"/>
  </si>
  <si>
    <t>小金井市</t>
    <phoneticPr fontId="5"/>
  </si>
  <si>
    <t>使　用　料</t>
    <rPh sb="0" eb="5">
      <t>シヨウリョウ</t>
    </rPh>
    <phoneticPr fontId="4"/>
  </si>
  <si>
    <t>その他</t>
  </si>
  <si>
    <t xml:space="preserve"> 法定受託事務に係るもの</t>
    <rPh sb="1" eb="3">
      <t>ホウテイ</t>
    </rPh>
    <rPh sb="3" eb="5">
      <t>ジュタク</t>
    </rPh>
    <rPh sb="5" eb="7">
      <t>ジム</t>
    </rPh>
    <rPh sb="8" eb="9">
      <t>カカ</t>
    </rPh>
    <phoneticPr fontId="4"/>
  </si>
  <si>
    <t>自治事務に
係るもの</t>
    <rPh sb="0" eb="2">
      <t>ジチイダイ</t>
    </rPh>
    <rPh sb="2" eb="4">
      <t>ジム</t>
    </rPh>
    <rPh sb="6" eb="7">
      <t>カカ</t>
    </rPh>
    <phoneticPr fontId="4"/>
  </si>
  <si>
    <t>児童保護費等</t>
    <rPh sb="5" eb="6">
      <t>ナド</t>
    </rPh>
    <phoneticPr fontId="4"/>
  </si>
  <si>
    <t>(5)</t>
  </si>
  <si>
    <t>(6)</t>
  </si>
  <si>
    <t>障害者自立支援</t>
    <rPh sb="0" eb="2">
      <t>ショウガイ</t>
    </rPh>
    <rPh sb="2" eb="3">
      <t>シャ</t>
    </rPh>
    <rPh sb="3" eb="5">
      <t>ジリツ</t>
    </rPh>
    <rPh sb="5" eb="7">
      <t>シエン</t>
    </rPh>
    <phoneticPr fontId="4"/>
  </si>
  <si>
    <t>社会資本整備</t>
    <rPh sb="0" eb="2">
      <t>シャカイ</t>
    </rPh>
    <rPh sb="2" eb="4">
      <t>シホン</t>
    </rPh>
    <rPh sb="4" eb="6">
      <t>セイビ</t>
    </rPh>
    <phoneticPr fontId="4"/>
  </si>
  <si>
    <t>給付費等負担金</t>
    <rPh sb="0" eb="2">
      <t>キュウフ</t>
    </rPh>
    <rPh sb="2" eb="3">
      <t>ヒ</t>
    </rPh>
    <rPh sb="3" eb="4">
      <t>ナド</t>
    </rPh>
    <rPh sb="4" eb="6">
      <t>フタン</t>
    </rPh>
    <rPh sb="6" eb="7">
      <t>キン</t>
    </rPh>
    <phoneticPr fontId="4"/>
  </si>
  <si>
    <t>総合交付金</t>
    <rPh sb="0" eb="2">
      <t>ソウゴウ</t>
    </rPh>
    <rPh sb="2" eb="5">
      <t>コウフキン</t>
    </rPh>
    <phoneticPr fontId="4"/>
  </si>
  <si>
    <t>国庫支出金の内訳</t>
    <rPh sb="0" eb="2">
      <t>コッコ</t>
    </rPh>
    <rPh sb="2" eb="5">
      <t>シシュツキン</t>
    </rPh>
    <rPh sb="6" eb="8">
      <t>ウチワケ</t>
    </rPh>
    <phoneticPr fontId="4"/>
  </si>
  <si>
    <t>国庫財源を伴うものの内訳</t>
    <rPh sb="0" eb="2">
      <t>コッコ</t>
    </rPh>
    <rPh sb="2" eb="4">
      <t>ザイゲン</t>
    </rPh>
    <rPh sb="5" eb="6">
      <t>トモナ</t>
    </rPh>
    <rPh sb="10" eb="12">
      <t>ウチワケ</t>
    </rPh>
    <phoneticPr fontId="4"/>
  </si>
  <si>
    <t>①児童保護費</t>
    <rPh sb="5" eb="6">
      <t>ヒ</t>
    </rPh>
    <phoneticPr fontId="4"/>
  </si>
  <si>
    <t>⑤災害復旧事</t>
    <rPh sb="4" eb="5">
      <t>キュウ</t>
    </rPh>
    <phoneticPr fontId="4"/>
  </si>
  <si>
    <t>　等負担金</t>
    <rPh sb="1" eb="2">
      <t>トウ</t>
    </rPh>
    <phoneticPr fontId="4"/>
  </si>
  <si>
    <t>給付費等負担金</t>
    <rPh sb="0" eb="2">
      <t>キュウフ</t>
    </rPh>
    <rPh sb="2" eb="3">
      <t>ヒ</t>
    </rPh>
    <rPh sb="3" eb="4">
      <t>トウ</t>
    </rPh>
    <rPh sb="4" eb="7">
      <t>フタンキン</t>
    </rPh>
    <phoneticPr fontId="4"/>
  </si>
  <si>
    <t>都　　道　　府　　県　　支　　出　　金　　の　　内　　訳</t>
    <rPh sb="0" eb="1">
      <t>ミヤコ</t>
    </rPh>
    <rPh sb="3" eb="4">
      <t>ミチ</t>
    </rPh>
    <rPh sb="6" eb="7">
      <t>フ</t>
    </rPh>
    <rPh sb="9" eb="10">
      <t>ケン</t>
    </rPh>
    <rPh sb="12" eb="13">
      <t>ササ</t>
    </rPh>
    <rPh sb="15" eb="16">
      <t>デ</t>
    </rPh>
    <rPh sb="18" eb="19">
      <t>キン</t>
    </rPh>
    <rPh sb="24" eb="25">
      <t>ナイ</t>
    </rPh>
    <rPh sb="27" eb="28">
      <t>ヤク</t>
    </rPh>
    <phoneticPr fontId="4"/>
  </si>
  <si>
    <t>⑦電源立地地域</t>
    <rPh sb="5" eb="7">
      <t>チイキ</t>
    </rPh>
    <phoneticPr fontId="4"/>
  </si>
  <si>
    <t>都費のみ</t>
    <rPh sb="0" eb="1">
      <t>ト</t>
    </rPh>
    <rPh sb="1" eb="2">
      <t>ヒ</t>
    </rPh>
    <phoneticPr fontId="4"/>
  </si>
  <si>
    <t>諸収入の内訳</t>
    <rPh sb="0" eb="1">
      <t>ショ</t>
    </rPh>
    <rPh sb="1" eb="3">
      <t>シュウニュウ</t>
    </rPh>
    <rPh sb="4" eb="6">
      <t>ウチワケ</t>
    </rPh>
    <phoneticPr fontId="4"/>
  </si>
  <si>
    <t>歳出合計</t>
  </si>
  <si>
    <t>保健所費</t>
    <rPh sb="0" eb="3">
      <t>ホケンジョ</t>
    </rPh>
    <rPh sb="3" eb="4">
      <t>ヒ</t>
    </rPh>
    <phoneticPr fontId="4"/>
  </si>
  <si>
    <t>体育施設費等</t>
  </si>
  <si>
    <t>学校給食費</t>
  </si>
  <si>
    <t>普通建設</t>
    <rPh sb="0" eb="2">
      <t>フツウ</t>
    </rPh>
    <rPh sb="2" eb="4">
      <t>ケンセツ</t>
    </rPh>
    <phoneticPr fontId="4"/>
  </si>
  <si>
    <t>株式等譲渡</t>
    <rPh sb="0" eb="2">
      <t>カブシキ</t>
    </rPh>
    <rPh sb="2" eb="3">
      <t>トウ</t>
    </rPh>
    <rPh sb="3" eb="5">
      <t>ジョウト</t>
    </rPh>
    <phoneticPr fontId="4"/>
  </si>
  <si>
    <t>所得割交付金</t>
    <rPh sb="1" eb="2">
      <t>トク</t>
    </rPh>
    <rPh sb="2" eb="3">
      <t>ワリ</t>
    </rPh>
    <phoneticPr fontId="4"/>
  </si>
  <si>
    <t>小平市</t>
    <phoneticPr fontId="5"/>
  </si>
  <si>
    <t>福生市</t>
    <phoneticPr fontId="5"/>
  </si>
  <si>
    <t>清</t>
    <phoneticPr fontId="6"/>
  </si>
  <si>
    <t>久</t>
    <phoneticPr fontId="6"/>
  </si>
  <si>
    <t>多摩市</t>
    <phoneticPr fontId="5"/>
  </si>
  <si>
    <t>稲城市</t>
    <phoneticPr fontId="5"/>
  </si>
  <si>
    <t>地方交付税の内訳</t>
    <rPh sb="0" eb="2">
      <t>チホウ</t>
    </rPh>
    <rPh sb="2" eb="5">
      <t>コウフゼイ</t>
    </rPh>
    <phoneticPr fontId="4"/>
  </si>
  <si>
    <t>委　託　金</t>
  </si>
  <si>
    <t>②障害者自立支援</t>
    <rPh sb="1" eb="4">
      <t>ショウガイシャ</t>
    </rPh>
    <rPh sb="4" eb="6">
      <t>ジリツ</t>
    </rPh>
    <rPh sb="6" eb="8">
      <t>シエン</t>
    </rPh>
    <phoneticPr fontId="4"/>
  </si>
  <si>
    <t>公営企業費</t>
  </si>
  <si>
    <t>市町村たばこ税</t>
    <rPh sb="0" eb="3">
      <t>シチョウソン</t>
    </rPh>
    <rPh sb="6" eb="7">
      <t>ゼイ</t>
    </rPh>
    <phoneticPr fontId="4"/>
  </si>
  <si>
    <t>都道府県交付金</t>
    <rPh sb="0" eb="4">
      <t>トドウフケン</t>
    </rPh>
    <rPh sb="4" eb="7">
      <t>コウフキン</t>
    </rPh>
    <phoneticPr fontId="4"/>
  </si>
  <si>
    <t>（ⅰ）収支状況</t>
    <phoneticPr fontId="4"/>
  </si>
  <si>
    <t>翌年度に繰り</t>
    <phoneticPr fontId="4"/>
  </si>
  <si>
    <t>越すべき財源</t>
    <phoneticPr fontId="4"/>
  </si>
  <si>
    <t>八</t>
    <phoneticPr fontId="4"/>
  </si>
  <si>
    <t>歳入合計</t>
    <phoneticPr fontId="4"/>
  </si>
  <si>
    <t>１</t>
    <phoneticPr fontId="4"/>
  </si>
  <si>
    <t>２</t>
    <phoneticPr fontId="4"/>
  </si>
  <si>
    <t>地方譲与税の内訳</t>
    <phoneticPr fontId="4"/>
  </si>
  <si>
    <t>３</t>
    <phoneticPr fontId="4"/>
  </si>
  <si>
    <t>地　方　税</t>
    <phoneticPr fontId="4"/>
  </si>
  <si>
    <t>地方譲与税</t>
    <phoneticPr fontId="4"/>
  </si>
  <si>
    <t>(1)</t>
    <phoneticPr fontId="4"/>
  </si>
  <si>
    <t>(2)</t>
    <phoneticPr fontId="4"/>
  </si>
  <si>
    <t>(3)</t>
    <phoneticPr fontId="4"/>
  </si>
  <si>
    <t>利　子　割</t>
    <phoneticPr fontId="4"/>
  </si>
  <si>
    <t>地方消費税</t>
    <phoneticPr fontId="4"/>
  </si>
  <si>
    <t>ゴルフ場利用税</t>
    <phoneticPr fontId="4"/>
  </si>
  <si>
    <t>特別地方消費税</t>
    <phoneticPr fontId="4"/>
  </si>
  <si>
    <t>自動車重量</t>
    <phoneticPr fontId="4"/>
  </si>
  <si>
    <t>航空機燃料</t>
    <phoneticPr fontId="4"/>
  </si>
  <si>
    <t>譲　与　税</t>
    <phoneticPr fontId="4"/>
  </si>
  <si>
    <t>譲　与　税</t>
    <phoneticPr fontId="4"/>
  </si>
  <si>
    <t>交　付　金</t>
    <phoneticPr fontId="4"/>
  </si>
  <si>
    <t>交付金</t>
    <phoneticPr fontId="4"/>
  </si>
  <si>
    <t>市町村計</t>
    <phoneticPr fontId="5"/>
  </si>
  <si>
    <t>市計</t>
    <phoneticPr fontId="5"/>
  </si>
  <si>
    <t>市</t>
    <phoneticPr fontId="4"/>
  </si>
  <si>
    <t>町村計</t>
    <phoneticPr fontId="5"/>
  </si>
  <si>
    <t>町</t>
    <phoneticPr fontId="6"/>
  </si>
  <si>
    <t>八王子市</t>
    <phoneticPr fontId="5"/>
  </si>
  <si>
    <t>八</t>
    <phoneticPr fontId="6"/>
  </si>
  <si>
    <t>立川市</t>
    <phoneticPr fontId="5"/>
  </si>
  <si>
    <t>立</t>
    <phoneticPr fontId="6"/>
  </si>
  <si>
    <t>武蔵野市</t>
    <phoneticPr fontId="5"/>
  </si>
  <si>
    <t>武</t>
    <phoneticPr fontId="6"/>
  </si>
  <si>
    <t>三鷹市</t>
    <phoneticPr fontId="5"/>
  </si>
  <si>
    <t>三</t>
    <phoneticPr fontId="6"/>
  </si>
  <si>
    <t>青梅市</t>
    <phoneticPr fontId="5"/>
  </si>
  <si>
    <t>青</t>
    <phoneticPr fontId="6"/>
  </si>
  <si>
    <t>府中市</t>
    <phoneticPr fontId="5"/>
  </si>
  <si>
    <t>府</t>
    <phoneticPr fontId="6"/>
  </si>
  <si>
    <t>昭島市</t>
    <phoneticPr fontId="5"/>
  </si>
  <si>
    <t>昭</t>
    <phoneticPr fontId="6"/>
  </si>
  <si>
    <t>調布市</t>
    <phoneticPr fontId="5"/>
  </si>
  <si>
    <t>調</t>
    <phoneticPr fontId="6"/>
  </si>
  <si>
    <t>町田市</t>
    <phoneticPr fontId="5"/>
  </si>
  <si>
    <t>小金井市</t>
    <phoneticPr fontId="5"/>
  </si>
  <si>
    <t>小平市</t>
    <phoneticPr fontId="5"/>
  </si>
  <si>
    <t>日野市</t>
    <phoneticPr fontId="5"/>
  </si>
  <si>
    <t>日</t>
    <phoneticPr fontId="6"/>
  </si>
  <si>
    <t>東村山市</t>
    <phoneticPr fontId="5"/>
  </si>
  <si>
    <t>東</t>
    <phoneticPr fontId="6"/>
  </si>
  <si>
    <t>国分寺市</t>
    <phoneticPr fontId="5"/>
  </si>
  <si>
    <t>国立市</t>
    <phoneticPr fontId="5"/>
  </si>
  <si>
    <t>国</t>
    <phoneticPr fontId="6"/>
  </si>
  <si>
    <t>福生市</t>
    <phoneticPr fontId="5"/>
  </si>
  <si>
    <t>福</t>
    <phoneticPr fontId="6"/>
  </si>
  <si>
    <t>狛江市</t>
    <phoneticPr fontId="5"/>
  </si>
  <si>
    <t>狛</t>
    <phoneticPr fontId="6"/>
  </si>
  <si>
    <t>東大和市</t>
    <phoneticPr fontId="5"/>
  </si>
  <si>
    <t>清瀬市</t>
    <phoneticPr fontId="5"/>
  </si>
  <si>
    <t>清</t>
    <phoneticPr fontId="6"/>
  </si>
  <si>
    <t>東久留米市</t>
    <phoneticPr fontId="5"/>
  </si>
  <si>
    <t>久</t>
    <phoneticPr fontId="6"/>
  </si>
  <si>
    <t>武蔵村山市</t>
    <phoneticPr fontId="5"/>
  </si>
  <si>
    <t>多摩市</t>
    <phoneticPr fontId="5"/>
  </si>
  <si>
    <t>多</t>
    <phoneticPr fontId="6"/>
  </si>
  <si>
    <t>稲城市</t>
    <phoneticPr fontId="5"/>
  </si>
  <si>
    <t>稲</t>
    <phoneticPr fontId="6"/>
  </si>
  <si>
    <t>羽村市</t>
    <phoneticPr fontId="5"/>
  </si>
  <si>
    <t>羽</t>
    <phoneticPr fontId="6"/>
  </si>
  <si>
    <t>あきる野市</t>
    <phoneticPr fontId="5"/>
  </si>
  <si>
    <t>あ</t>
    <phoneticPr fontId="6"/>
  </si>
  <si>
    <t>瑞穂町</t>
    <phoneticPr fontId="5"/>
  </si>
  <si>
    <t>瑞</t>
    <phoneticPr fontId="6"/>
  </si>
  <si>
    <t>日の出町</t>
    <phoneticPr fontId="5"/>
  </si>
  <si>
    <t>日</t>
    <phoneticPr fontId="6"/>
  </si>
  <si>
    <t>檜原村</t>
    <phoneticPr fontId="5"/>
  </si>
  <si>
    <t>檜</t>
    <phoneticPr fontId="6"/>
  </si>
  <si>
    <t>奥多摩町</t>
    <phoneticPr fontId="5"/>
  </si>
  <si>
    <t>奥</t>
    <phoneticPr fontId="6"/>
  </si>
  <si>
    <t>大島町</t>
    <phoneticPr fontId="5"/>
  </si>
  <si>
    <t>大</t>
    <phoneticPr fontId="6"/>
  </si>
  <si>
    <t>利島村</t>
    <phoneticPr fontId="5"/>
  </si>
  <si>
    <t>利</t>
    <phoneticPr fontId="6"/>
  </si>
  <si>
    <t>新島村</t>
    <phoneticPr fontId="5"/>
  </si>
  <si>
    <t>新</t>
    <phoneticPr fontId="6"/>
  </si>
  <si>
    <t>神津島村</t>
    <phoneticPr fontId="5"/>
  </si>
  <si>
    <t>神</t>
    <phoneticPr fontId="6"/>
  </si>
  <si>
    <t>三宅村</t>
    <phoneticPr fontId="5"/>
  </si>
  <si>
    <t>三</t>
    <phoneticPr fontId="6"/>
  </si>
  <si>
    <t>御蔵島村</t>
    <phoneticPr fontId="5"/>
  </si>
  <si>
    <t>御</t>
    <phoneticPr fontId="6"/>
  </si>
  <si>
    <t>八丈町</t>
    <phoneticPr fontId="5"/>
  </si>
  <si>
    <t>八</t>
    <phoneticPr fontId="6"/>
  </si>
  <si>
    <t>青ケ島村</t>
    <phoneticPr fontId="5"/>
  </si>
  <si>
    <t>青</t>
    <phoneticPr fontId="6"/>
  </si>
  <si>
    <t>小笠原村</t>
    <phoneticPr fontId="5"/>
  </si>
  <si>
    <t>小</t>
    <phoneticPr fontId="6"/>
  </si>
  <si>
    <t>10</t>
    <phoneticPr fontId="4"/>
  </si>
  <si>
    <t>11</t>
    <phoneticPr fontId="4"/>
  </si>
  <si>
    <t>12</t>
    <phoneticPr fontId="4"/>
  </si>
  <si>
    <t>13</t>
    <phoneticPr fontId="4"/>
  </si>
  <si>
    <t>分担金及び負担金の内訳</t>
    <phoneticPr fontId="4"/>
  </si>
  <si>
    <t>自動車取得税</t>
    <phoneticPr fontId="4"/>
  </si>
  <si>
    <t>地方交付税</t>
    <phoneticPr fontId="4"/>
  </si>
  <si>
    <t>交通安全対策</t>
    <phoneticPr fontId="4"/>
  </si>
  <si>
    <t>分担金及び</t>
    <phoneticPr fontId="4"/>
  </si>
  <si>
    <t>普通交付税</t>
    <phoneticPr fontId="4"/>
  </si>
  <si>
    <t>特別交付税</t>
    <phoneticPr fontId="4"/>
  </si>
  <si>
    <t>同級他団体</t>
    <phoneticPr fontId="4"/>
  </si>
  <si>
    <t>交　付　金</t>
    <phoneticPr fontId="4"/>
  </si>
  <si>
    <t>交付金</t>
    <phoneticPr fontId="4"/>
  </si>
  <si>
    <t>特別交付金</t>
    <phoneticPr fontId="4"/>
  </si>
  <si>
    <t>負　担　金</t>
    <phoneticPr fontId="4"/>
  </si>
  <si>
    <t>からのもの</t>
    <phoneticPr fontId="4"/>
  </si>
  <si>
    <t>市町村計</t>
    <phoneticPr fontId="5"/>
  </si>
  <si>
    <t>町村計</t>
    <phoneticPr fontId="5"/>
  </si>
  <si>
    <t>町</t>
    <phoneticPr fontId="6"/>
  </si>
  <si>
    <t>八王子市</t>
    <phoneticPr fontId="5"/>
  </si>
  <si>
    <t>八</t>
    <phoneticPr fontId="6"/>
  </si>
  <si>
    <t>立川市</t>
    <phoneticPr fontId="5"/>
  </si>
  <si>
    <t>立</t>
    <phoneticPr fontId="6"/>
  </si>
  <si>
    <t>武蔵野市</t>
    <phoneticPr fontId="5"/>
  </si>
  <si>
    <t>武</t>
    <phoneticPr fontId="6"/>
  </si>
  <si>
    <t>三鷹市</t>
    <phoneticPr fontId="5"/>
  </si>
  <si>
    <t>三</t>
    <phoneticPr fontId="6"/>
  </si>
  <si>
    <t>青梅市</t>
    <phoneticPr fontId="5"/>
  </si>
  <si>
    <t>青</t>
    <phoneticPr fontId="6"/>
  </si>
  <si>
    <t>府中市</t>
    <phoneticPr fontId="5"/>
  </si>
  <si>
    <t>府</t>
    <phoneticPr fontId="6"/>
  </si>
  <si>
    <t>昭島市</t>
    <phoneticPr fontId="5"/>
  </si>
  <si>
    <t>昭</t>
    <phoneticPr fontId="6"/>
  </si>
  <si>
    <t>調布市</t>
    <phoneticPr fontId="5"/>
  </si>
  <si>
    <t>調</t>
    <phoneticPr fontId="6"/>
  </si>
  <si>
    <t>町田市</t>
    <phoneticPr fontId="5"/>
  </si>
  <si>
    <t>小金井市</t>
    <phoneticPr fontId="5"/>
  </si>
  <si>
    <t>東</t>
    <phoneticPr fontId="6"/>
  </si>
  <si>
    <t>国分寺市</t>
    <phoneticPr fontId="5"/>
  </si>
  <si>
    <t>福生市</t>
    <phoneticPr fontId="5"/>
  </si>
  <si>
    <t>福</t>
    <phoneticPr fontId="6"/>
  </si>
  <si>
    <t>狛江市</t>
    <phoneticPr fontId="5"/>
  </si>
  <si>
    <t>狛</t>
    <phoneticPr fontId="6"/>
  </si>
  <si>
    <t>東大和市</t>
    <phoneticPr fontId="5"/>
  </si>
  <si>
    <t>東</t>
    <phoneticPr fontId="6"/>
  </si>
  <si>
    <t>清瀬市</t>
    <phoneticPr fontId="5"/>
  </si>
  <si>
    <t>清</t>
    <phoneticPr fontId="6"/>
  </si>
  <si>
    <t>東久留米市</t>
    <phoneticPr fontId="5"/>
  </si>
  <si>
    <t>久</t>
    <phoneticPr fontId="6"/>
  </si>
  <si>
    <t>武蔵村山市</t>
    <phoneticPr fontId="5"/>
  </si>
  <si>
    <t>多摩市</t>
    <phoneticPr fontId="5"/>
  </si>
  <si>
    <t>多</t>
    <phoneticPr fontId="6"/>
  </si>
  <si>
    <t>稲城市</t>
    <phoneticPr fontId="5"/>
  </si>
  <si>
    <t>稲</t>
    <phoneticPr fontId="6"/>
  </si>
  <si>
    <t>羽村市</t>
    <phoneticPr fontId="5"/>
  </si>
  <si>
    <t>羽</t>
    <phoneticPr fontId="6"/>
  </si>
  <si>
    <t>あきる野市</t>
    <phoneticPr fontId="5"/>
  </si>
  <si>
    <t>あ</t>
    <phoneticPr fontId="6"/>
  </si>
  <si>
    <t>14</t>
    <phoneticPr fontId="4"/>
  </si>
  <si>
    <t>使用料の内訳</t>
    <phoneticPr fontId="4"/>
  </si>
  <si>
    <t>15</t>
    <phoneticPr fontId="4"/>
  </si>
  <si>
    <t>手数料の内訳</t>
    <phoneticPr fontId="4"/>
  </si>
  <si>
    <t>16</t>
    <phoneticPr fontId="4"/>
  </si>
  <si>
    <t>国庫支出金の内訳</t>
    <phoneticPr fontId="4"/>
  </si>
  <si>
    <t>(1)</t>
    <phoneticPr fontId="4"/>
  </si>
  <si>
    <t>授業料の内訳</t>
    <phoneticPr fontId="4"/>
  </si>
  <si>
    <t>(2)</t>
    <phoneticPr fontId="4"/>
  </si>
  <si>
    <t>(3)</t>
    <phoneticPr fontId="4"/>
  </si>
  <si>
    <t>(4)</t>
    <phoneticPr fontId="4"/>
  </si>
  <si>
    <t>手　数　料</t>
    <phoneticPr fontId="4"/>
  </si>
  <si>
    <t>国庫支出金</t>
    <phoneticPr fontId="4"/>
  </si>
  <si>
    <t>授　業　料</t>
    <phoneticPr fontId="4"/>
  </si>
  <si>
    <t>①幼稚園</t>
    <phoneticPr fontId="4"/>
  </si>
  <si>
    <t>②その他</t>
    <phoneticPr fontId="4"/>
  </si>
  <si>
    <t>保育所使用料</t>
    <phoneticPr fontId="4"/>
  </si>
  <si>
    <t>公営住宅使用料</t>
    <phoneticPr fontId="4"/>
  </si>
  <si>
    <t>生活保護費</t>
    <phoneticPr fontId="4"/>
  </si>
  <si>
    <t>負　担　金</t>
    <phoneticPr fontId="4"/>
  </si>
  <si>
    <t>市町村計</t>
    <phoneticPr fontId="5"/>
  </si>
  <si>
    <t>(7)</t>
    <phoneticPr fontId="4"/>
  </si>
  <si>
    <t>委託金の内訳</t>
    <phoneticPr fontId="4"/>
  </si>
  <si>
    <t>(8)</t>
    <phoneticPr fontId="4"/>
  </si>
  <si>
    <t>(9)</t>
    <phoneticPr fontId="4"/>
  </si>
  <si>
    <t>(10)</t>
    <phoneticPr fontId="4"/>
  </si>
  <si>
    <t>(11)</t>
    <phoneticPr fontId="4"/>
  </si>
  <si>
    <t>普通建設事</t>
    <phoneticPr fontId="4"/>
  </si>
  <si>
    <t>災害復旧事</t>
    <phoneticPr fontId="4"/>
  </si>
  <si>
    <t xml:space="preserve">① </t>
    <phoneticPr fontId="4"/>
  </si>
  <si>
    <t xml:space="preserve">② </t>
    <phoneticPr fontId="4"/>
  </si>
  <si>
    <t xml:space="preserve">③ </t>
    <phoneticPr fontId="4"/>
  </si>
  <si>
    <t>財政補給金</t>
    <phoneticPr fontId="4"/>
  </si>
  <si>
    <t>特定防衛施設周辺</t>
    <phoneticPr fontId="4"/>
  </si>
  <si>
    <t>業費支出金</t>
    <phoneticPr fontId="4"/>
  </si>
  <si>
    <t>その他</t>
    <phoneticPr fontId="4"/>
  </si>
  <si>
    <t>整備調整交付金</t>
    <phoneticPr fontId="4"/>
  </si>
  <si>
    <t>交付金</t>
    <rPh sb="0" eb="3">
      <t>コウフキン</t>
    </rPh>
    <phoneticPr fontId="4"/>
  </si>
  <si>
    <t>町</t>
    <phoneticPr fontId="4"/>
  </si>
  <si>
    <t>府</t>
    <phoneticPr fontId="6"/>
  </si>
  <si>
    <t>昭島市</t>
    <phoneticPr fontId="5"/>
  </si>
  <si>
    <t>17</t>
    <phoneticPr fontId="4"/>
  </si>
  <si>
    <t>18</t>
    <phoneticPr fontId="4"/>
  </si>
  <si>
    <t>都道府県支出金の内訳</t>
    <phoneticPr fontId="4"/>
  </si>
  <si>
    <t>(12)</t>
    <phoneticPr fontId="4"/>
  </si>
  <si>
    <t>国有提供施設</t>
    <phoneticPr fontId="4"/>
  </si>
  <si>
    <t>都道府県</t>
    <phoneticPr fontId="4"/>
  </si>
  <si>
    <t>等所在市町村</t>
    <phoneticPr fontId="4"/>
  </si>
  <si>
    <t xml:space="preserve">支　出　金  </t>
    <phoneticPr fontId="4"/>
  </si>
  <si>
    <t>国庫財源を</t>
    <phoneticPr fontId="4"/>
  </si>
  <si>
    <t>④普通建設事</t>
    <phoneticPr fontId="4"/>
  </si>
  <si>
    <t>委　　託　　金　　の　　内　　訳</t>
    <phoneticPr fontId="4"/>
  </si>
  <si>
    <t>助成交付金</t>
    <phoneticPr fontId="4"/>
  </si>
  <si>
    <t>伴うもの</t>
    <phoneticPr fontId="4"/>
  </si>
  <si>
    <t>　業費支出金</t>
    <phoneticPr fontId="4"/>
  </si>
  <si>
    <t>　業費支出金</t>
    <phoneticPr fontId="4"/>
  </si>
  <si>
    <t>(ｱ)普通建設事業</t>
    <phoneticPr fontId="4"/>
  </si>
  <si>
    <t>(ｲ)災害復旧事業</t>
    <phoneticPr fontId="4"/>
  </si>
  <si>
    <t>(ｳ)そ  の  他</t>
    <phoneticPr fontId="4"/>
  </si>
  <si>
    <t>市町村計</t>
    <phoneticPr fontId="5"/>
  </si>
  <si>
    <t>市計</t>
    <phoneticPr fontId="5"/>
  </si>
  <si>
    <t>町村計</t>
    <phoneticPr fontId="5"/>
  </si>
  <si>
    <t>町</t>
    <phoneticPr fontId="6"/>
  </si>
  <si>
    <t>八王子市</t>
    <phoneticPr fontId="5"/>
  </si>
  <si>
    <t>八</t>
    <phoneticPr fontId="6"/>
  </si>
  <si>
    <t>立川市</t>
    <phoneticPr fontId="5"/>
  </si>
  <si>
    <t>立</t>
    <phoneticPr fontId="6"/>
  </si>
  <si>
    <t>武蔵野市</t>
    <phoneticPr fontId="5"/>
  </si>
  <si>
    <t>武</t>
    <phoneticPr fontId="6"/>
  </si>
  <si>
    <t>三鷹市</t>
    <phoneticPr fontId="5"/>
  </si>
  <si>
    <t>三</t>
    <phoneticPr fontId="6"/>
  </si>
  <si>
    <t>青梅市</t>
    <phoneticPr fontId="5"/>
  </si>
  <si>
    <t>府中市</t>
    <phoneticPr fontId="5"/>
  </si>
  <si>
    <t>19</t>
    <phoneticPr fontId="4"/>
  </si>
  <si>
    <t>財産収入</t>
    <phoneticPr fontId="4"/>
  </si>
  <si>
    <t>財産売払収入の内訳</t>
    <phoneticPr fontId="4"/>
  </si>
  <si>
    <t>①普通建設事</t>
    <phoneticPr fontId="4"/>
  </si>
  <si>
    <t>②災害復旧事</t>
    <phoneticPr fontId="4"/>
  </si>
  <si>
    <t>③そ  の  他</t>
    <phoneticPr fontId="4"/>
  </si>
  <si>
    <t>財産運用収入</t>
    <phoneticPr fontId="4"/>
  </si>
  <si>
    <t>財産売払収入</t>
    <phoneticPr fontId="4"/>
  </si>
  <si>
    <t>①土 地 建 物</t>
    <phoneticPr fontId="4"/>
  </si>
  <si>
    <t>②立　木　竹</t>
    <phoneticPr fontId="4"/>
  </si>
  <si>
    <t>③そ　の　他</t>
    <phoneticPr fontId="4"/>
  </si>
  <si>
    <t>　対策交付金</t>
    <phoneticPr fontId="4"/>
  </si>
  <si>
    <t>の　も　の</t>
    <phoneticPr fontId="4"/>
  </si>
  <si>
    <t>　業費支出金</t>
    <phoneticPr fontId="4"/>
  </si>
  <si>
    <t>20</t>
    <phoneticPr fontId="4"/>
  </si>
  <si>
    <t>21</t>
    <phoneticPr fontId="4"/>
  </si>
  <si>
    <t>22</t>
    <phoneticPr fontId="4"/>
  </si>
  <si>
    <t>繰越金の内訳</t>
    <phoneticPr fontId="4"/>
  </si>
  <si>
    <t>23</t>
    <phoneticPr fontId="4"/>
  </si>
  <si>
    <t>寄　附　金</t>
    <phoneticPr fontId="4"/>
  </si>
  <si>
    <t>繰　入　金</t>
    <phoneticPr fontId="4"/>
  </si>
  <si>
    <t>繰　越　金</t>
    <phoneticPr fontId="4"/>
  </si>
  <si>
    <t>諸　収　入</t>
    <phoneticPr fontId="4"/>
  </si>
  <si>
    <t>(5)</t>
    <phoneticPr fontId="4"/>
  </si>
  <si>
    <t>受託事業収入の内訳</t>
    <phoneticPr fontId="4"/>
  </si>
  <si>
    <t>純繰越金</t>
    <phoneticPr fontId="4"/>
  </si>
  <si>
    <t>繰越事業費等</t>
    <phoneticPr fontId="4"/>
  </si>
  <si>
    <t>延滞金加算</t>
    <phoneticPr fontId="4"/>
  </si>
  <si>
    <t>預金利子</t>
    <phoneticPr fontId="4"/>
  </si>
  <si>
    <t>公営企業貸付</t>
    <phoneticPr fontId="4"/>
  </si>
  <si>
    <t>貸　付　金</t>
    <phoneticPr fontId="4"/>
  </si>
  <si>
    <t>受託事業収入</t>
    <phoneticPr fontId="4"/>
  </si>
  <si>
    <t>①同級他団体</t>
    <phoneticPr fontId="4"/>
  </si>
  <si>
    <t>②民間から</t>
    <phoneticPr fontId="4"/>
  </si>
  <si>
    <t>充当財源繰越額</t>
    <phoneticPr fontId="4"/>
  </si>
  <si>
    <t>金及び過料</t>
    <phoneticPr fontId="4"/>
  </si>
  <si>
    <t>金元利収入</t>
    <phoneticPr fontId="4"/>
  </si>
  <si>
    <t>元利収入</t>
    <phoneticPr fontId="4"/>
  </si>
  <si>
    <t>　からのもの</t>
    <phoneticPr fontId="4"/>
  </si>
  <si>
    <t>　の も の</t>
    <phoneticPr fontId="4"/>
  </si>
  <si>
    <t>市町村計</t>
    <phoneticPr fontId="5"/>
  </si>
  <si>
    <t>市計</t>
    <phoneticPr fontId="5"/>
  </si>
  <si>
    <t>町村計</t>
    <phoneticPr fontId="5"/>
  </si>
  <si>
    <t>町</t>
    <phoneticPr fontId="6"/>
  </si>
  <si>
    <t>八</t>
    <phoneticPr fontId="6"/>
  </si>
  <si>
    <t>立川市</t>
    <phoneticPr fontId="5"/>
  </si>
  <si>
    <t>立</t>
    <phoneticPr fontId="6"/>
  </si>
  <si>
    <t>武蔵野市</t>
    <phoneticPr fontId="5"/>
  </si>
  <si>
    <t>武</t>
    <phoneticPr fontId="6"/>
  </si>
  <si>
    <t>三鷹市</t>
    <phoneticPr fontId="5"/>
  </si>
  <si>
    <t>三</t>
    <phoneticPr fontId="6"/>
  </si>
  <si>
    <t>青梅市</t>
    <phoneticPr fontId="5"/>
  </si>
  <si>
    <t>青</t>
    <phoneticPr fontId="6"/>
  </si>
  <si>
    <t>府中市</t>
    <phoneticPr fontId="5"/>
  </si>
  <si>
    <t>府</t>
    <phoneticPr fontId="6"/>
  </si>
  <si>
    <t>昭島市</t>
    <phoneticPr fontId="5"/>
  </si>
  <si>
    <t>昭</t>
    <phoneticPr fontId="6"/>
  </si>
  <si>
    <t>調布市</t>
    <phoneticPr fontId="5"/>
  </si>
  <si>
    <t>調</t>
    <phoneticPr fontId="6"/>
  </si>
  <si>
    <t>町田市</t>
    <phoneticPr fontId="5"/>
  </si>
  <si>
    <t>小金井市</t>
    <phoneticPr fontId="5"/>
  </si>
  <si>
    <t>小平市</t>
    <phoneticPr fontId="5"/>
  </si>
  <si>
    <t>24</t>
    <phoneticPr fontId="4"/>
  </si>
  <si>
    <t>(6)</t>
    <phoneticPr fontId="4"/>
  </si>
  <si>
    <t>雑入の内訳</t>
    <phoneticPr fontId="4"/>
  </si>
  <si>
    <t>地　方　債</t>
    <phoneticPr fontId="4"/>
  </si>
  <si>
    <t>収益事業収入</t>
    <phoneticPr fontId="4"/>
  </si>
  <si>
    <t>雑　　　入</t>
    <phoneticPr fontId="4"/>
  </si>
  <si>
    <t>①一部事務組合</t>
    <phoneticPr fontId="4"/>
  </si>
  <si>
    <t>② そ　 の　 他</t>
    <phoneticPr fontId="4"/>
  </si>
  <si>
    <t>　配　 分　 金</t>
    <phoneticPr fontId="4"/>
  </si>
  <si>
    <t>総務費の内訳</t>
    <phoneticPr fontId="4"/>
  </si>
  <si>
    <t>議　会　費</t>
    <phoneticPr fontId="4"/>
  </si>
  <si>
    <t>総　務　費</t>
    <phoneticPr fontId="4"/>
  </si>
  <si>
    <t>（１）</t>
    <phoneticPr fontId="4"/>
  </si>
  <si>
    <t>（２）</t>
    <phoneticPr fontId="4"/>
  </si>
  <si>
    <t>（３）</t>
    <phoneticPr fontId="4"/>
  </si>
  <si>
    <t>（４）</t>
    <phoneticPr fontId="4"/>
  </si>
  <si>
    <t>（５）</t>
    <phoneticPr fontId="4"/>
  </si>
  <si>
    <t>（６）</t>
    <phoneticPr fontId="4"/>
  </si>
  <si>
    <t>総 務 管 理 費</t>
    <phoneticPr fontId="4"/>
  </si>
  <si>
    <t>徴　　税　　費</t>
    <phoneticPr fontId="4"/>
  </si>
  <si>
    <t>戸籍・住民基本台帳費</t>
    <phoneticPr fontId="4"/>
  </si>
  <si>
    <t>選　　挙　　費</t>
    <phoneticPr fontId="4"/>
  </si>
  <si>
    <t>統 計 調 査 費</t>
    <phoneticPr fontId="4"/>
  </si>
  <si>
    <t>監 査 委 員 費</t>
    <phoneticPr fontId="4"/>
  </si>
  <si>
    <t>３</t>
    <phoneticPr fontId="4"/>
  </si>
  <si>
    <t>４</t>
    <phoneticPr fontId="4"/>
  </si>
  <si>
    <t>衛生費の内訳</t>
    <phoneticPr fontId="4"/>
  </si>
  <si>
    <t>民　生　費</t>
    <phoneticPr fontId="4"/>
  </si>
  <si>
    <t>衛　生　費</t>
    <phoneticPr fontId="4"/>
  </si>
  <si>
    <t xml:space="preserve"> 社会福祉費</t>
    <phoneticPr fontId="4"/>
  </si>
  <si>
    <t>老人福祉費</t>
    <phoneticPr fontId="4"/>
  </si>
  <si>
    <t>児童福祉費</t>
    <phoneticPr fontId="4"/>
  </si>
  <si>
    <t>災害救助費</t>
    <phoneticPr fontId="4"/>
  </si>
  <si>
    <t>保健衛生費</t>
    <phoneticPr fontId="4"/>
  </si>
  <si>
    <t>結核対策費</t>
    <phoneticPr fontId="4"/>
  </si>
  <si>
    <t>清 掃 費</t>
    <phoneticPr fontId="4"/>
  </si>
  <si>
    <t>５</t>
    <phoneticPr fontId="4"/>
  </si>
  <si>
    <t>労働費の内訳　</t>
    <phoneticPr fontId="4"/>
  </si>
  <si>
    <t>６</t>
    <phoneticPr fontId="4"/>
  </si>
  <si>
    <t>農林水産業費の内訳　</t>
    <phoneticPr fontId="4"/>
  </si>
  <si>
    <t>７</t>
    <phoneticPr fontId="4"/>
  </si>
  <si>
    <t>労　働　費</t>
    <phoneticPr fontId="4"/>
  </si>
  <si>
    <t>（１）</t>
    <phoneticPr fontId="4"/>
  </si>
  <si>
    <t>（２）</t>
    <phoneticPr fontId="4"/>
  </si>
  <si>
    <t>農林水産業費</t>
    <phoneticPr fontId="4"/>
  </si>
  <si>
    <t>（３）</t>
    <phoneticPr fontId="4"/>
  </si>
  <si>
    <t>（４）</t>
    <phoneticPr fontId="4"/>
  </si>
  <si>
    <t>（５）</t>
    <phoneticPr fontId="4"/>
  </si>
  <si>
    <t>商　工　費</t>
    <phoneticPr fontId="4"/>
  </si>
  <si>
    <t>失業対策費</t>
    <phoneticPr fontId="4"/>
  </si>
  <si>
    <t>労働諸費</t>
    <phoneticPr fontId="4"/>
  </si>
  <si>
    <t xml:space="preserve">農 業 費 </t>
    <phoneticPr fontId="4"/>
  </si>
  <si>
    <t>畜産業費</t>
    <phoneticPr fontId="4"/>
  </si>
  <si>
    <t>農　地　費</t>
    <phoneticPr fontId="4"/>
  </si>
  <si>
    <t>林　業　費</t>
    <phoneticPr fontId="4"/>
  </si>
  <si>
    <t>水産業費</t>
    <phoneticPr fontId="4"/>
  </si>
  <si>
    <t>８</t>
    <phoneticPr fontId="4"/>
  </si>
  <si>
    <t>土木費の内訳</t>
    <phoneticPr fontId="4"/>
  </si>
  <si>
    <t>土　木　費</t>
    <phoneticPr fontId="4"/>
  </si>
  <si>
    <t>（５）　都　市　計　画　費</t>
    <phoneticPr fontId="4"/>
  </si>
  <si>
    <t>（７）</t>
    <phoneticPr fontId="4"/>
  </si>
  <si>
    <t>土木管理費</t>
    <phoneticPr fontId="4"/>
  </si>
  <si>
    <t>道路橋りょう費</t>
    <phoneticPr fontId="4"/>
  </si>
  <si>
    <t>河　川　費</t>
    <phoneticPr fontId="4"/>
  </si>
  <si>
    <t>港　湾　費</t>
    <phoneticPr fontId="4"/>
  </si>
  <si>
    <t>①</t>
    <phoneticPr fontId="4"/>
  </si>
  <si>
    <t>②</t>
    <phoneticPr fontId="4"/>
  </si>
  <si>
    <t>③</t>
    <phoneticPr fontId="4"/>
  </si>
  <si>
    <t>④</t>
    <phoneticPr fontId="4"/>
  </si>
  <si>
    <t>住　宅　費</t>
    <phoneticPr fontId="4"/>
  </si>
  <si>
    <t>空　港　費</t>
    <phoneticPr fontId="4"/>
  </si>
  <si>
    <t>街 路 費</t>
    <phoneticPr fontId="4"/>
  </si>
  <si>
    <t>公 園 費</t>
    <phoneticPr fontId="4"/>
  </si>
  <si>
    <t>下 水 道 費</t>
    <phoneticPr fontId="4"/>
  </si>
  <si>
    <t>区画整理費等</t>
    <phoneticPr fontId="4"/>
  </si>
  <si>
    <t>９</t>
    <phoneticPr fontId="4"/>
  </si>
  <si>
    <t>教育費の内訳</t>
    <phoneticPr fontId="4"/>
  </si>
  <si>
    <t>消　防　費</t>
    <phoneticPr fontId="4"/>
  </si>
  <si>
    <t>教　育　費</t>
    <phoneticPr fontId="4"/>
  </si>
  <si>
    <t>（１）</t>
    <phoneticPr fontId="4"/>
  </si>
  <si>
    <t>（２）</t>
    <phoneticPr fontId="4"/>
  </si>
  <si>
    <t>（３）</t>
    <phoneticPr fontId="4"/>
  </si>
  <si>
    <t>（４）</t>
    <phoneticPr fontId="4"/>
  </si>
  <si>
    <t>（５）</t>
    <phoneticPr fontId="4"/>
  </si>
  <si>
    <t>（６）保健体育費</t>
    <phoneticPr fontId="4"/>
  </si>
  <si>
    <t>教育総務費</t>
    <phoneticPr fontId="4"/>
  </si>
  <si>
    <t>小学校費</t>
    <phoneticPr fontId="4"/>
  </si>
  <si>
    <t>中学校費</t>
    <phoneticPr fontId="4"/>
  </si>
  <si>
    <t>幼稚園費</t>
    <phoneticPr fontId="4"/>
  </si>
  <si>
    <t>社会教育費</t>
    <phoneticPr fontId="4"/>
  </si>
  <si>
    <t>町村計</t>
    <phoneticPr fontId="5"/>
  </si>
  <si>
    <t>町</t>
    <phoneticPr fontId="6"/>
  </si>
  <si>
    <t>八王子市</t>
    <phoneticPr fontId="5"/>
  </si>
  <si>
    <t>八</t>
    <phoneticPr fontId="6"/>
  </si>
  <si>
    <t>立川市</t>
    <phoneticPr fontId="5"/>
  </si>
  <si>
    <t>立</t>
    <phoneticPr fontId="6"/>
  </si>
  <si>
    <t>武</t>
    <phoneticPr fontId="6"/>
  </si>
  <si>
    <t>青梅市</t>
    <phoneticPr fontId="5"/>
  </si>
  <si>
    <t>青</t>
    <phoneticPr fontId="6"/>
  </si>
  <si>
    <t>府中市</t>
    <phoneticPr fontId="5"/>
  </si>
  <si>
    <t>調布市</t>
    <phoneticPr fontId="5"/>
  </si>
  <si>
    <t>調</t>
    <phoneticPr fontId="6"/>
  </si>
  <si>
    <t>町田市</t>
    <phoneticPr fontId="5"/>
  </si>
  <si>
    <t>町</t>
    <phoneticPr fontId="6"/>
  </si>
  <si>
    <t>小金井市</t>
    <phoneticPr fontId="5"/>
  </si>
  <si>
    <t>災害復旧費の内訳</t>
    <phoneticPr fontId="4"/>
  </si>
  <si>
    <t>13</t>
    <phoneticPr fontId="4"/>
  </si>
  <si>
    <t>諸支出金の内訳</t>
    <phoneticPr fontId="4"/>
  </si>
  <si>
    <t>災害復旧費</t>
    <phoneticPr fontId="4"/>
  </si>
  <si>
    <t>公　債　費</t>
    <phoneticPr fontId="4"/>
  </si>
  <si>
    <t>諸支出金</t>
    <phoneticPr fontId="4"/>
  </si>
  <si>
    <t>（２）</t>
    <phoneticPr fontId="3"/>
  </si>
  <si>
    <t>前年度繰上</t>
    <phoneticPr fontId="4"/>
  </si>
  <si>
    <t>農林水産施設</t>
    <phoneticPr fontId="4"/>
  </si>
  <si>
    <t>公共土木施設</t>
    <phoneticPr fontId="4"/>
  </si>
  <si>
    <t>そ　　 の　　 他</t>
    <phoneticPr fontId="4"/>
  </si>
  <si>
    <t>普通財産</t>
    <phoneticPr fontId="4"/>
  </si>
  <si>
    <t>充　　用　　金</t>
    <phoneticPr fontId="4"/>
  </si>
  <si>
    <t>災 害 復 旧 費</t>
    <phoneticPr fontId="4"/>
  </si>
  <si>
    <t>取　得　費</t>
    <phoneticPr fontId="4"/>
  </si>
  <si>
    <t>八王子市</t>
    <phoneticPr fontId="5"/>
  </si>
  <si>
    <t>歳出合計</t>
    <phoneticPr fontId="4"/>
  </si>
  <si>
    <t>補助費等の内訳</t>
    <phoneticPr fontId="4"/>
  </si>
  <si>
    <t>人　件　費</t>
    <phoneticPr fontId="4"/>
  </si>
  <si>
    <t>物　件　費</t>
    <phoneticPr fontId="4"/>
  </si>
  <si>
    <t>維持補修費</t>
    <phoneticPr fontId="4"/>
  </si>
  <si>
    <t>扶　助　費</t>
    <phoneticPr fontId="4"/>
  </si>
  <si>
    <t>補助費等</t>
    <phoneticPr fontId="4"/>
  </si>
  <si>
    <t>うち職員給</t>
    <phoneticPr fontId="4"/>
  </si>
  <si>
    <t>国に対する</t>
    <phoneticPr fontId="4"/>
  </si>
  <si>
    <t>都道府県に</t>
    <phoneticPr fontId="4"/>
  </si>
  <si>
    <t>同級他団体に</t>
    <phoneticPr fontId="4"/>
  </si>
  <si>
    <t>その他に</t>
    <phoneticPr fontId="4"/>
  </si>
  <si>
    <t>も　　　　の</t>
    <phoneticPr fontId="4"/>
  </si>
  <si>
    <t>対するもの</t>
    <phoneticPr fontId="4"/>
  </si>
  <si>
    <t>普通建設事業費の内訳</t>
    <phoneticPr fontId="4"/>
  </si>
  <si>
    <t>７</t>
    <phoneticPr fontId="4"/>
  </si>
  <si>
    <t>災害復旧事業費の内訳</t>
    <phoneticPr fontId="4"/>
  </si>
  <si>
    <t>受託事業費の内訳</t>
    <phoneticPr fontId="4"/>
  </si>
  <si>
    <t>災害復旧</t>
    <phoneticPr fontId="4"/>
  </si>
  <si>
    <t>事　業　費</t>
    <phoneticPr fontId="4"/>
  </si>
  <si>
    <t>補助事業費</t>
    <phoneticPr fontId="4"/>
  </si>
  <si>
    <t>単独事業費</t>
    <phoneticPr fontId="4"/>
  </si>
  <si>
    <t>県営事業</t>
    <phoneticPr fontId="4"/>
  </si>
  <si>
    <t>同級他団体施</t>
    <phoneticPr fontId="4"/>
  </si>
  <si>
    <t>受託事業費</t>
    <phoneticPr fontId="4"/>
  </si>
  <si>
    <t>①</t>
    <phoneticPr fontId="4"/>
  </si>
  <si>
    <t>②</t>
    <phoneticPr fontId="4"/>
  </si>
  <si>
    <t>事　業　費</t>
    <phoneticPr fontId="4"/>
  </si>
  <si>
    <t>行事業負担金</t>
    <phoneticPr fontId="4"/>
  </si>
  <si>
    <t xml:space="preserve">補助事業費 </t>
    <phoneticPr fontId="4"/>
  </si>
  <si>
    <t>失業対策事業費の内訳</t>
    <phoneticPr fontId="4"/>
  </si>
  <si>
    <t>失業対策</t>
    <phoneticPr fontId="4"/>
  </si>
  <si>
    <t>公 債 費</t>
    <phoneticPr fontId="4"/>
  </si>
  <si>
    <t>積　立　金</t>
    <phoneticPr fontId="4"/>
  </si>
  <si>
    <t>投資及び</t>
    <phoneticPr fontId="4"/>
  </si>
  <si>
    <t>繰　出　金</t>
    <phoneticPr fontId="4"/>
  </si>
  <si>
    <t>補助事業費</t>
    <phoneticPr fontId="4"/>
  </si>
  <si>
    <t>単独事業費</t>
    <phoneticPr fontId="4"/>
  </si>
  <si>
    <t>出　資　金</t>
    <phoneticPr fontId="4"/>
  </si>
  <si>
    <t>三鷹市</t>
    <phoneticPr fontId="5"/>
  </si>
  <si>
    <t>青梅市</t>
    <phoneticPr fontId="5"/>
  </si>
  <si>
    <t>府中市</t>
    <phoneticPr fontId="5"/>
  </si>
  <si>
    <t>昭島市</t>
    <phoneticPr fontId="5"/>
  </si>
  <si>
    <t>昭</t>
    <phoneticPr fontId="6"/>
  </si>
  <si>
    <t>調布市</t>
    <phoneticPr fontId="5"/>
  </si>
  <si>
    <t>調</t>
    <phoneticPr fontId="6"/>
  </si>
  <si>
    <t>町田市</t>
    <phoneticPr fontId="5"/>
  </si>
  <si>
    <t>日野市</t>
    <phoneticPr fontId="5"/>
  </si>
  <si>
    <t>日</t>
    <phoneticPr fontId="6"/>
  </si>
  <si>
    <t>東村山市</t>
    <phoneticPr fontId="5"/>
  </si>
  <si>
    <t>東</t>
    <phoneticPr fontId="6"/>
  </si>
  <si>
    <t>国分寺市</t>
    <phoneticPr fontId="5"/>
  </si>
  <si>
    <t>国立市</t>
    <phoneticPr fontId="5"/>
  </si>
  <si>
    <t>国</t>
    <phoneticPr fontId="6"/>
  </si>
  <si>
    <t>福</t>
    <phoneticPr fontId="6"/>
  </si>
  <si>
    <t>狛江市</t>
    <phoneticPr fontId="5"/>
  </si>
  <si>
    <t>狛</t>
    <phoneticPr fontId="6"/>
  </si>
  <si>
    <t>東大和市</t>
    <phoneticPr fontId="5"/>
  </si>
  <si>
    <t>東</t>
    <phoneticPr fontId="6"/>
  </si>
  <si>
    <t>清瀬市</t>
    <phoneticPr fontId="5"/>
  </si>
  <si>
    <t>東久留米市</t>
    <phoneticPr fontId="5"/>
  </si>
  <si>
    <t>武蔵村山市</t>
    <phoneticPr fontId="5"/>
  </si>
  <si>
    <t>多</t>
    <phoneticPr fontId="6"/>
  </si>
  <si>
    <t>稲</t>
    <phoneticPr fontId="6"/>
  </si>
  <si>
    <t>羽村市</t>
    <phoneticPr fontId="5"/>
  </si>
  <si>
    <t>羽</t>
    <phoneticPr fontId="6"/>
  </si>
  <si>
    <t>あきる野市</t>
    <phoneticPr fontId="5"/>
  </si>
  <si>
    <t>あ</t>
    <phoneticPr fontId="6"/>
  </si>
  <si>
    <t>③児童手当等</t>
    <rPh sb="1" eb="3">
      <t>ジドウ</t>
    </rPh>
    <rPh sb="3" eb="5">
      <t>テアテ</t>
    </rPh>
    <rPh sb="5" eb="6">
      <t>トウ</t>
    </rPh>
    <phoneticPr fontId="4"/>
  </si>
  <si>
    <t>⑧そ　の　他</t>
    <phoneticPr fontId="4"/>
  </si>
  <si>
    <t>　　　　　　　　　　　　　　　　　諸　　　　収　　　　入　　　　の　　　　内　　　　訳</t>
    <phoneticPr fontId="4"/>
  </si>
  <si>
    <t>財 　　 産 　　 収　 　 入　  　の　 　 内　　  訳</t>
    <phoneticPr fontId="4"/>
  </si>
  <si>
    <t xml:space="preserve"> 都　費　の　み　の　も　の　の　内　訳　</t>
    <phoneticPr fontId="4"/>
  </si>
  <si>
    <t>国　　庫　　財　　源　　を　　伴　　う　　も　　の　　の　　内　　訳</t>
    <phoneticPr fontId="4"/>
  </si>
  <si>
    <t>⑥委託金</t>
    <phoneticPr fontId="4"/>
  </si>
  <si>
    <t>都　　道　　府　　県　　支　　出　　金　　の　　内　　訳</t>
    <phoneticPr fontId="4"/>
  </si>
  <si>
    <t>国　　庫　　支　　出　　金　　の　　内　　訳</t>
    <phoneticPr fontId="4"/>
  </si>
  <si>
    <t>児童手当等</t>
    <rPh sb="0" eb="2">
      <t>ジドウ</t>
    </rPh>
    <rPh sb="2" eb="4">
      <t>テアテ</t>
    </rPh>
    <rPh sb="4" eb="5">
      <t>トウ</t>
    </rPh>
    <phoneticPr fontId="4"/>
  </si>
  <si>
    <t>使　　用　　料　　の　　内　　訳</t>
    <rPh sb="0" eb="1">
      <t>ツカ</t>
    </rPh>
    <rPh sb="3" eb="4">
      <t>ヨウ</t>
    </rPh>
    <rPh sb="6" eb="7">
      <t>リョウ</t>
    </rPh>
    <phoneticPr fontId="4"/>
  </si>
  <si>
    <t>民生費の内訳</t>
    <phoneticPr fontId="4"/>
  </si>
  <si>
    <t>地方創生関係</t>
    <rPh sb="0" eb="2">
      <t>チホウ</t>
    </rPh>
    <rPh sb="2" eb="4">
      <t>ソウセイ</t>
    </rPh>
    <rPh sb="4" eb="6">
      <t>カンケイ</t>
    </rPh>
    <phoneticPr fontId="4"/>
  </si>
  <si>
    <r>
      <t>　ア　平成</t>
    </r>
    <r>
      <rPr>
        <sz val="10"/>
        <color rgb="FFFF0000"/>
        <rFont val="ＭＳ 明朝"/>
        <family val="1"/>
        <charset val="128"/>
      </rPr>
      <t>28</t>
    </r>
    <r>
      <rPr>
        <sz val="10"/>
        <rFont val="ＭＳ 明朝"/>
        <family val="1"/>
        <charset val="128"/>
      </rPr>
      <t>年度普通会計決算状況調</t>
    </r>
    <phoneticPr fontId="4"/>
  </si>
  <si>
    <t>その他</t>
    <phoneticPr fontId="4"/>
  </si>
  <si>
    <t>普通建設事業</t>
    <phoneticPr fontId="4"/>
  </si>
  <si>
    <t>災害復旧事業</t>
    <phoneticPr fontId="4"/>
  </si>
  <si>
    <t>一部事務組合に</t>
    <phoneticPr fontId="4"/>
  </si>
  <si>
    <t>（ⅱ）歳入内訳</t>
    <rPh sb="3" eb="4">
      <t>トシ</t>
    </rPh>
    <rPh sb="4" eb="5">
      <t>イリ</t>
    </rPh>
    <rPh sb="5" eb="7">
      <t>ウチワケ</t>
    </rPh>
    <phoneticPr fontId="4"/>
  </si>
  <si>
    <t>（ⅲ）目的別歳出内訳</t>
    <rPh sb="3" eb="5">
      <t>モクテキ</t>
    </rPh>
    <rPh sb="5" eb="6">
      <t>ベツ</t>
    </rPh>
    <rPh sb="6" eb="7">
      <t>トシ</t>
    </rPh>
    <rPh sb="7" eb="8">
      <t>デ</t>
    </rPh>
    <rPh sb="8" eb="10">
      <t>ウチワケ</t>
    </rPh>
    <phoneticPr fontId="4"/>
  </si>
  <si>
    <t>（ⅳ）性質別歳出内訳</t>
    <rPh sb="3" eb="4">
      <t>セイ</t>
    </rPh>
    <rPh sb="4" eb="5">
      <t>シツ</t>
    </rPh>
    <rPh sb="5" eb="6">
      <t>ベツ</t>
    </rPh>
    <rPh sb="6" eb="7">
      <t>トシ</t>
    </rPh>
    <rPh sb="7" eb="8">
      <t>デ</t>
    </rPh>
    <rPh sb="8" eb="10">
      <t>ウチワケ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</si>
</sst>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 ;[Red]\-#,##0\ "/>
    <numFmt numFmtId="177" formatCode="#,##0;&quot;△ &quot;#,##0"/>
    <numFmt numFmtId="178" formatCode="#,##0_ "/>
    <numFmt numFmtId="179" formatCode="0.0%"/>
  </numFmts>
  <fonts count="37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10"/>
      <name val="明朝"/>
      <family val="1"/>
      <charset val="128"/>
    </font>
    <font>
      <b/>
      <sz val="9"/>
      <color indexed="81"/>
      <name val="ＭＳ Ｐゴシック"/>
      <family val="3"/>
      <charset val="128"/>
    </font>
    <font>
      <sz val="11"/>
      <name val="明朝"/>
      <family val="1"/>
      <charset val="128"/>
    </font>
    <font>
      <sz val="10"/>
      <name val="ＭＳ Ｐ明朝"/>
      <family val="1"/>
      <charset val="128"/>
    </font>
    <font>
      <sz val="14"/>
      <name val="Terminal"/>
      <charset val="128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0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7">
    <xf numFmtId="0" fontId="0" fillId="0" borderId="0"/>
    <xf numFmtId="0" fontId="2" fillId="0" borderId="0"/>
    <xf numFmtId="38" fontId="8" fillId="0" borderId="0" applyFont="0" applyFill="0" applyBorder="0" applyAlignment="0" applyProtection="0"/>
    <xf numFmtId="0" fontId="8" fillId="0" borderId="0"/>
    <xf numFmtId="0" fontId="2" fillId="0" borderId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10" fillId="0" borderId="0"/>
    <xf numFmtId="0" fontId="11" fillId="2" borderId="0"/>
    <xf numFmtId="0" fontId="9" fillId="0" borderId="0"/>
    <xf numFmtId="38" fontId="9" fillId="0" borderId="0" applyFont="0" applyFill="0" applyBorder="0" applyAlignment="0" applyProtection="0"/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1" borderId="15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" fillId="23" borderId="16" applyNumberFormat="0" applyFont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24" borderId="18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24" borderId="23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8" borderId="18" applyNumberFormat="0" applyAlignment="0" applyProtection="0">
      <alignment vertical="center"/>
    </xf>
    <xf numFmtId="0" fontId="11" fillId="0" borderId="0"/>
    <xf numFmtId="0" fontId="28" fillId="5" borderId="0" applyNumberFormat="0" applyBorder="0" applyAlignment="0" applyProtection="0">
      <alignment vertical="center"/>
    </xf>
    <xf numFmtId="9" fontId="2" fillId="0" borderId="0" applyFont="0" applyFill="0" applyBorder="0" applyAlignment="0" applyProtection="0"/>
    <xf numFmtId="9" fontId="34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11">
    <xf numFmtId="0" fontId="0" fillId="0" borderId="0" xfId="0"/>
    <xf numFmtId="49" fontId="29" fillId="0" borderId="0" xfId="1" applyNumberFormat="1" applyFont="1" applyAlignment="1">
      <alignment vertical="center"/>
    </xf>
    <xf numFmtId="49" fontId="29" fillId="0" borderId="0" xfId="1" applyNumberFormat="1" applyFont="1" applyAlignment="1">
      <alignment horizontal="center" vertical="center" wrapText="1"/>
    </xf>
    <xf numFmtId="49" fontId="29" fillId="0" borderId="0" xfId="1" applyNumberFormat="1" applyFont="1" applyAlignment="1">
      <alignment horizontal="center" vertical="center"/>
    </xf>
    <xf numFmtId="0" fontId="2" fillId="0" borderId="0" xfId="1" applyBorder="1" applyAlignment="1">
      <alignment vertical="center"/>
    </xf>
    <xf numFmtId="0" fontId="2" fillId="0" borderId="0" xfId="1" applyAlignment="1">
      <alignment vertical="center"/>
    </xf>
    <xf numFmtId="49" fontId="29" fillId="0" borderId="0" xfId="1" applyNumberFormat="1" applyFont="1" applyAlignment="1">
      <alignment horizontal="left" vertical="center"/>
    </xf>
    <xf numFmtId="0" fontId="29" fillId="0" borderId="0" xfId="1" applyFont="1" applyAlignment="1">
      <alignment horizontal="left" vertical="center" indent="1"/>
    </xf>
    <xf numFmtId="0" fontId="29" fillId="0" borderId="0" xfId="1" applyFont="1" applyAlignment="1">
      <alignment vertical="center"/>
    </xf>
    <xf numFmtId="0" fontId="29" fillId="0" borderId="0" xfId="1" applyFont="1" applyBorder="1" applyAlignment="1">
      <alignment vertical="center"/>
    </xf>
    <xf numFmtId="0" fontId="29" fillId="0" borderId="3" xfId="1" applyFont="1" applyBorder="1" applyAlignment="1">
      <alignment horizontal="distributed" vertical="center" justifyLastLine="1"/>
    </xf>
    <xf numFmtId="0" fontId="29" fillId="0" borderId="3" xfId="1" applyFont="1" applyBorder="1" applyAlignment="1">
      <alignment horizontal="center" vertical="center" justifyLastLine="1"/>
    </xf>
    <xf numFmtId="0" fontId="29" fillId="0" borderId="3" xfId="1" applyFont="1" applyBorder="1" applyAlignment="1">
      <alignment horizontal="center" vertical="center"/>
    </xf>
    <xf numFmtId="49" fontId="29" fillId="0" borderId="3" xfId="1" applyNumberFormat="1" applyFont="1" applyBorder="1" applyAlignment="1">
      <alignment horizontal="center" vertical="center"/>
    </xf>
    <xf numFmtId="176" fontId="30" fillId="0" borderId="2" xfId="1" applyNumberFormat="1" applyFont="1" applyBorder="1" applyAlignment="1" applyProtection="1">
      <alignment horizontal="distributed" vertical="center"/>
    </xf>
    <xf numFmtId="177" fontId="31" fillId="0" borderId="2" xfId="1" applyNumberFormat="1" applyFont="1" applyBorder="1" applyAlignment="1">
      <alignment vertical="center"/>
    </xf>
    <xf numFmtId="176" fontId="30" fillId="0" borderId="2" xfId="1" applyNumberFormat="1" applyFont="1" applyBorder="1" applyAlignment="1" applyProtection="1">
      <alignment horizontal="center" vertical="center"/>
    </xf>
    <xf numFmtId="0" fontId="31" fillId="0" borderId="0" xfId="1" applyFont="1" applyBorder="1" applyAlignment="1">
      <alignment vertical="center"/>
    </xf>
    <xf numFmtId="0" fontId="31" fillId="0" borderId="0" xfId="1" applyFont="1" applyAlignment="1">
      <alignment vertical="center"/>
    </xf>
    <xf numFmtId="176" fontId="30" fillId="0" borderId="3" xfId="1" applyNumberFormat="1" applyFont="1" applyBorder="1" applyAlignment="1" applyProtection="1">
      <alignment horizontal="distributed" vertical="center"/>
    </xf>
    <xf numFmtId="177" fontId="31" fillId="0" borderId="3" xfId="1" applyNumberFormat="1" applyFont="1" applyBorder="1" applyAlignment="1">
      <alignment vertical="center"/>
    </xf>
    <xf numFmtId="176" fontId="30" fillId="0" borderId="3" xfId="1" applyNumberFormat="1" applyFont="1" applyBorder="1" applyAlignment="1">
      <alignment horizontal="center" vertical="center"/>
    </xf>
    <xf numFmtId="176" fontId="30" fillId="0" borderId="4" xfId="1" applyNumberFormat="1" applyFont="1" applyBorder="1" applyAlignment="1" applyProtection="1">
      <alignment horizontal="distributed" vertical="center"/>
    </xf>
    <xf numFmtId="177" fontId="31" fillId="0" borderId="4" xfId="1" applyNumberFormat="1" applyFont="1" applyBorder="1" applyAlignment="1">
      <alignment vertical="center"/>
    </xf>
    <xf numFmtId="176" fontId="30" fillId="0" borderId="4" xfId="1" applyNumberFormat="1" applyFont="1" applyBorder="1" applyAlignment="1" applyProtection="1">
      <alignment horizontal="center" vertical="center"/>
    </xf>
    <xf numFmtId="0" fontId="29" fillId="0" borderId="2" xfId="1" applyFont="1" applyBorder="1" applyAlignment="1" applyProtection="1">
      <alignment horizontal="distributed" vertical="center"/>
    </xf>
    <xf numFmtId="177" fontId="32" fillId="0" borderId="2" xfId="1" applyNumberFormat="1" applyFont="1" applyFill="1" applyBorder="1" applyAlignment="1">
      <alignment vertical="center"/>
    </xf>
    <xf numFmtId="0" fontId="29" fillId="0" borderId="2" xfId="1" applyFont="1" applyFill="1" applyBorder="1" applyAlignment="1" applyProtection="1">
      <alignment horizontal="center" vertical="center"/>
    </xf>
    <xf numFmtId="0" fontId="2" fillId="0" borderId="0" xfId="1" applyFill="1" applyBorder="1" applyAlignment="1">
      <alignment vertical="center"/>
    </xf>
    <xf numFmtId="0" fontId="2" fillId="0" borderId="0" xfId="1" applyFill="1" applyAlignment="1">
      <alignment vertical="center"/>
    </xf>
    <xf numFmtId="0" fontId="29" fillId="0" borderId="3" xfId="1" applyFont="1" applyBorder="1" applyAlignment="1" applyProtection="1">
      <alignment horizontal="distributed" vertical="center"/>
    </xf>
    <xf numFmtId="177" fontId="32" fillId="0" borderId="3" xfId="1" applyNumberFormat="1" applyFont="1" applyFill="1" applyBorder="1" applyAlignment="1">
      <alignment vertical="center"/>
    </xf>
    <xf numFmtId="0" fontId="29" fillId="0" borderId="3" xfId="1" applyFont="1" applyFill="1" applyBorder="1" applyAlignment="1" applyProtection="1">
      <alignment horizontal="center" vertical="center"/>
    </xf>
    <xf numFmtId="0" fontId="29" fillId="0" borderId="4" xfId="1" applyFont="1" applyBorder="1" applyAlignment="1" applyProtection="1">
      <alignment horizontal="distributed" vertical="center"/>
    </xf>
    <xf numFmtId="177" fontId="32" fillId="0" borderId="4" xfId="1" applyNumberFormat="1" applyFont="1" applyFill="1" applyBorder="1" applyAlignment="1">
      <alignment vertical="center"/>
    </xf>
    <xf numFmtId="0" fontId="29" fillId="0" borderId="4" xfId="1" applyFont="1" applyFill="1" applyBorder="1" applyAlignment="1" applyProtection="1">
      <alignment horizontal="center" vertical="center"/>
    </xf>
    <xf numFmtId="0" fontId="29" fillId="0" borderId="0" xfId="1" applyFont="1" applyAlignment="1">
      <alignment horizontal="right" vertical="center"/>
    </xf>
    <xf numFmtId="0" fontId="29" fillId="0" borderId="0" xfId="1" applyFont="1" applyFill="1" applyAlignment="1">
      <alignment horizontal="right" vertical="center"/>
    </xf>
    <xf numFmtId="0" fontId="29" fillId="0" borderId="0" xfId="1" applyFont="1" applyFill="1" applyBorder="1" applyAlignment="1">
      <alignment horizontal="right" vertical="center"/>
    </xf>
    <xf numFmtId="49" fontId="29" fillId="0" borderId="0" xfId="1" applyNumberFormat="1" applyFont="1" applyFill="1" applyAlignment="1">
      <alignment horizontal="center" vertical="center" wrapText="1"/>
    </xf>
    <xf numFmtId="49" fontId="29" fillId="0" borderId="0" xfId="1" applyNumberFormat="1" applyFont="1" applyFill="1" applyAlignment="1">
      <alignment horizontal="center" vertical="center"/>
    </xf>
    <xf numFmtId="0" fontId="32" fillId="0" borderId="0" xfId="1" applyFont="1" applyFill="1" applyAlignment="1">
      <alignment horizontal="center" vertical="center" wrapText="1"/>
    </xf>
    <xf numFmtId="0" fontId="32" fillId="0" borderId="0" xfId="1" applyFont="1" applyFill="1" applyAlignment="1">
      <alignment horizontal="center" vertical="center"/>
    </xf>
    <xf numFmtId="0" fontId="32" fillId="0" borderId="0" xfId="1" applyFont="1" applyFill="1" applyBorder="1" applyAlignment="1">
      <alignment vertical="center"/>
    </xf>
    <xf numFmtId="0" fontId="32" fillId="0" borderId="0" xfId="1" applyFont="1" applyFill="1" applyAlignment="1">
      <alignment vertical="center"/>
    </xf>
    <xf numFmtId="0" fontId="29" fillId="0" borderId="0" xfId="1" applyFont="1" applyFill="1" applyAlignment="1">
      <alignment horizontal="left" vertical="center" indent="1"/>
    </xf>
    <xf numFmtId="0" fontId="29" fillId="0" borderId="0" xfId="1" applyFont="1" applyFill="1" applyAlignment="1">
      <alignment vertical="center"/>
    </xf>
    <xf numFmtId="49" fontId="29" fillId="0" borderId="1" xfId="1" applyNumberFormat="1" applyFont="1" applyFill="1" applyBorder="1" applyAlignment="1">
      <alignment horizontal="right" vertical="center"/>
    </xf>
    <xf numFmtId="0" fontId="29" fillId="0" borderId="0" xfId="1" applyFont="1" applyFill="1" applyBorder="1" applyAlignment="1">
      <alignment vertical="center"/>
    </xf>
    <xf numFmtId="49" fontId="29" fillId="0" borderId="2" xfId="1" applyNumberFormat="1" applyFont="1" applyFill="1" applyBorder="1" applyAlignment="1">
      <alignment horizontal="left" vertical="center"/>
    </xf>
    <xf numFmtId="49" fontId="29" fillId="0" borderId="0" xfId="1" applyNumberFormat="1" applyFont="1" applyFill="1" applyBorder="1" applyAlignment="1">
      <alignment vertical="center"/>
    </xf>
    <xf numFmtId="49" fontId="29" fillId="0" borderId="0" xfId="1" applyNumberFormat="1" applyFont="1" applyFill="1" applyAlignment="1">
      <alignment vertical="center"/>
    </xf>
    <xf numFmtId="49" fontId="29" fillId="0" borderId="3" xfId="1" applyNumberFormat="1" applyFont="1" applyFill="1" applyBorder="1" applyAlignment="1">
      <alignment horizontal="left" vertical="center"/>
    </xf>
    <xf numFmtId="49" fontId="29" fillId="0" borderId="4" xfId="1" applyNumberFormat="1" applyFont="1" applyFill="1" applyBorder="1" applyAlignment="1">
      <alignment horizontal="center" vertical="center"/>
    </xf>
    <xf numFmtId="176" fontId="30" fillId="0" borderId="2" xfId="1" applyNumberFormat="1" applyFont="1" applyFill="1" applyBorder="1" applyAlignment="1" applyProtection="1">
      <alignment horizontal="distributed" vertical="center"/>
    </xf>
    <xf numFmtId="176" fontId="31" fillId="0" borderId="2" xfId="1" applyNumberFormat="1" applyFont="1" applyFill="1" applyBorder="1" applyAlignment="1">
      <alignment vertical="center"/>
    </xf>
    <xf numFmtId="176" fontId="30" fillId="0" borderId="2" xfId="1" applyNumberFormat="1" applyFont="1" applyFill="1" applyBorder="1" applyAlignment="1" applyProtection="1">
      <alignment horizontal="center" vertical="center"/>
    </xf>
    <xf numFmtId="0" fontId="31" fillId="0" borderId="0" xfId="1" applyFont="1" applyFill="1" applyBorder="1" applyAlignment="1">
      <alignment vertical="center"/>
    </xf>
    <xf numFmtId="0" fontId="31" fillId="0" borderId="0" xfId="1" applyFont="1" applyFill="1" applyAlignment="1">
      <alignment vertical="center"/>
    </xf>
    <xf numFmtId="176" fontId="30" fillId="0" borderId="3" xfId="1" applyNumberFormat="1" applyFont="1" applyFill="1" applyBorder="1" applyAlignment="1" applyProtection="1">
      <alignment horizontal="distributed" vertical="center"/>
    </xf>
    <xf numFmtId="178" fontId="31" fillId="0" borderId="3" xfId="1" applyNumberFormat="1" applyFont="1" applyFill="1" applyBorder="1" applyAlignment="1">
      <alignment vertical="center"/>
    </xf>
    <xf numFmtId="176" fontId="30" fillId="0" borderId="3" xfId="1" applyNumberFormat="1" applyFont="1" applyFill="1" applyBorder="1" applyAlignment="1" applyProtection="1">
      <alignment horizontal="center" vertical="center"/>
    </xf>
    <xf numFmtId="176" fontId="30" fillId="0" borderId="4" xfId="1" applyNumberFormat="1" applyFont="1" applyFill="1" applyBorder="1" applyAlignment="1" applyProtection="1">
      <alignment horizontal="distributed" vertical="center"/>
    </xf>
    <xf numFmtId="178" fontId="31" fillId="0" borderId="4" xfId="1" applyNumberFormat="1" applyFont="1" applyFill="1" applyBorder="1" applyAlignment="1">
      <alignment vertical="center"/>
    </xf>
    <xf numFmtId="176" fontId="30" fillId="0" borderId="4" xfId="1" applyNumberFormat="1" applyFont="1" applyFill="1" applyBorder="1" applyAlignment="1">
      <alignment horizontal="center" vertical="center"/>
    </xf>
    <xf numFmtId="0" fontId="29" fillId="0" borderId="2" xfId="1" applyFont="1" applyFill="1" applyBorder="1" applyAlignment="1" applyProtection="1">
      <alignment horizontal="distributed" vertical="center"/>
    </xf>
    <xf numFmtId="178" fontId="32" fillId="0" borderId="2" xfId="1" applyNumberFormat="1" applyFont="1" applyFill="1" applyBorder="1" applyAlignment="1">
      <alignment vertical="center"/>
    </xf>
    <xf numFmtId="0" fontId="29" fillId="0" borderId="3" xfId="1" applyFont="1" applyFill="1" applyBorder="1" applyAlignment="1" applyProtection="1">
      <alignment horizontal="distributed" vertical="center"/>
    </xf>
    <xf numFmtId="178" fontId="32" fillId="0" borderId="3" xfId="1" applyNumberFormat="1" applyFont="1" applyFill="1" applyBorder="1" applyAlignment="1">
      <alignment vertical="center"/>
    </xf>
    <xf numFmtId="0" fontId="29" fillId="0" borderId="4" xfId="1" applyFont="1" applyFill="1" applyBorder="1" applyAlignment="1" applyProtection="1">
      <alignment horizontal="distributed" vertical="center"/>
    </xf>
    <xf numFmtId="178" fontId="32" fillId="0" borderId="4" xfId="1" applyNumberFormat="1" applyFont="1" applyFill="1" applyBorder="1" applyAlignment="1">
      <alignment vertical="center"/>
    </xf>
    <xf numFmtId="178" fontId="31" fillId="0" borderId="2" xfId="1" applyNumberFormat="1" applyFont="1" applyFill="1" applyBorder="1" applyAlignment="1">
      <alignment vertical="center"/>
    </xf>
    <xf numFmtId="176" fontId="30" fillId="0" borderId="3" xfId="1" applyNumberFormat="1" applyFont="1" applyFill="1" applyBorder="1" applyAlignment="1">
      <alignment horizontal="center" vertical="center"/>
    </xf>
    <xf numFmtId="176" fontId="30" fillId="0" borderId="4" xfId="1" applyNumberFormat="1" applyFont="1" applyFill="1" applyBorder="1" applyAlignment="1" applyProtection="1">
      <alignment horizontal="center" vertical="center"/>
    </xf>
    <xf numFmtId="178" fontId="29" fillId="0" borderId="2" xfId="1" applyNumberFormat="1" applyFont="1" applyFill="1" applyBorder="1" applyAlignment="1" applyProtection="1">
      <alignment horizontal="center" vertical="center"/>
    </xf>
    <xf numFmtId="0" fontId="32" fillId="0" borderId="0" xfId="1" applyFont="1" applyAlignment="1">
      <alignment vertical="center"/>
    </xf>
    <xf numFmtId="49" fontId="29" fillId="0" borderId="2" xfId="1" applyNumberFormat="1" applyFont="1" applyBorder="1" applyAlignment="1">
      <alignment horizontal="left" vertical="center"/>
    </xf>
    <xf numFmtId="49" fontId="29" fillId="0" borderId="11" xfId="1" applyNumberFormat="1" applyFont="1" applyBorder="1" applyAlignment="1">
      <alignment horizontal="center" vertical="center"/>
    </xf>
    <xf numFmtId="49" fontId="29" fillId="0" borderId="3" xfId="1" applyNumberFormat="1" applyFont="1" applyBorder="1" applyAlignment="1">
      <alignment horizontal="left" vertical="center"/>
    </xf>
    <xf numFmtId="49" fontId="29" fillId="0" borderId="4" xfId="1" applyNumberFormat="1" applyFont="1" applyBorder="1" applyAlignment="1">
      <alignment horizontal="center" vertical="center"/>
    </xf>
    <xf numFmtId="178" fontId="31" fillId="0" borderId="2" xfId="1" applyNumberFormat="1" applyFont="1" applyBorder="1" applyAlignment="1">
      <alignment vertical="center"/>
    </xf>
    <xf numFmtId="178" fontId="31" fillId="0" borderId="3" xfId="1" applyNumberFormat="1" applyFont="1" applyBorder="1" applyAlignment="1">
      <alignment vertical="center"/>
    </xf>
    <xf numFmtId="178" fontId="31" fillId="0" borderId="4" xfId="1" applyNumberFormat="1" applyFont="1" applyBorder="1" applyAlignment="1">
      <alignment vertical="center"/>
    </xf>
    <xf numFmtId="178" fontId="32" fillId="0" borderId="0" xfId="1" applyNumberFormat="1" applyFont="1" applyFill="1" applyAlignment="1">
      <alignment vertical="center"/>
    </xf>
    <xf numFmtId="0" fontId="32" fillId="0" borderId="0" xfId="1" applyFont="1" applyBorder="1" applyAlignment="1">
      <alignment vertical="center"/>
    </xf>
    <xf numFmtId="49" fontId="33" fillId="0" borderId="3" xfId="1" applyNumberFormat="1" applyFont="1" applyBorder="1" applyAlignment="1">
      <alignment horizontal="center" vertical="center" shrinkToFit="1"/>
    </xf>
    <xf numFmtId="176" fontId="30" fillId="0" borderId="3" xfId="1" applyNumberFormat="1" applyFont="1" applyBorder="1" applyAlignment="1" applyProtection="1">
      <alignment horizontal="center" vertical="center"/>
    </xf>
    <xf numFmtId="176" fontId="30" fillId="0" borderId="4" xfId="1" applyNumberFormat="1" applyFont="1" applyBorder="1" applyAlignment="1">
      <alignment horizontal="center" vertical="center"/>
    </xf>
    <xf numFmtId="178" fontId="29" fillId="0" borderId="3" xfId="1" applyNumberFormat="1" applyFont="1" applyFill="1" applyBorder="1" applyAlignment="1" applyProtection="1">
      <alignment horizontal="center" vertical="center"/>
    </xf>
    <xf numFmtId="49" fontId="29" fillId="0" borderId="11" xfId="1" applyNumberFormat="1" applyFont="1" applyFill="1" applyBorder="1" applyAlignment="1">
      <alignment horizontal="center" vertical="center" shrinkToFit="1"/>
    </xf>
    <xf numFmtId="49" fontId="29" fillId="0" borderId="3" xfId="1" applyNumberFormat="1" applyFont="1" applyFill="1" applyBorder="1" applyAlignment="1">
      <alignment horizontal="center" vertical="center" shrinkToFit="1"/>
    </xf>
    <xf numFmtId="49" fontId="29" fillId="0" borderId="3" xfId="1" applyNumberFormat="1" applyFont="1" applyFill="1" applyBorder="1" applyAlignment="1">
      <alignment horizontal="left" vertical="center" justifyLastLine="1"/>
    </xf>
    <xf numFmtId="49" fontId="29" fillId="0" borderId="4" xfId="1" applyNumberFormat="1" applyFont="1" applyFill="1" applyBorder="1" applyAlignment="1">
      <alignment horizontal="center" vertical="center" shrinkToFit="1"/>
    </xf>
    <xf numFmtId="49" fontId="29" fillId="0" borderId="0" xfId="1" applyNumberFormat="1" applyFont="1" applyBorder="1" applyAlignment="1">
      <alignment vertical="center"/>
    </xf>
    <xf numFmtId="49" fontId="29" fillId="0" borderId="12" xfId="1" applyNumberFormat="1" applyFont="1" applyBorder="1" applyAlignment="1">
      <alignment horizontal="left" vertical="center"/>
    </xf>
    <xf numFmtId="49" fontId="29" fillId="0" borderId="6" xfId="1" applyNumberFormat="1" applyFont="1" applyFill="1" applyBorder="1" applyAlignment="1">
      <alignment vertical="center" justifyLastLine="1"/>
    </xf>
    <xf numFmtId="178" fontId="32" fillId="0" borderId="0" xfId="1" applyNumberFormat="1" applyFont="1" applyFill="1" applyBorder="1" applyAlignment="1">
      <alignment vertical="center"/>
    </xf>
    <xf numFmtId="49" fontId="29" fillId="0" borderId="12" xfId="1" applyNumberFormat="1" applyFont="1" applyFill="1" applyBorder="1" applyAlignment="1">
      <alignment horizontal="left" vertical="center"/>
    </xf>
    <xf numFmtId="49" fontId="29" fillId="0" borderId="3" xfId="1" applyNumberFormat="1" applyFont="1" applyBorder="1" applyAlignment="1">
      <alignment vertical="center"/>
    </xf>
    <xf numFmtId="0" fontId="32" fillId="0" borderId="0" xfId="1" applyFont="1" applyAlignment="1">
      <alignment horizontal="center" vertical="center" wrapText="1"/>
    </xf>
    <xf numFmtId="49" fontId="29" fillId="0" borderId="0" xfId="1" applyNumberFormat="1" applyFont="1" applyBorder="1" applyAlignment="1">
      <alignment horizontal="center" vertical="center" wrapText="1"/>
    </xf>
    <xf numFmtId="49" fontId="29" fillId="0" borderId="0" xfId="1" applyNumberFormat="1" applyFont="1" applyBorder="1" applyAlignment="1">
      <alignment horizontal="center" vertical="center"/>
    </xf>
    <xf numFmtId="0" fontId="32" fillId="0" borderId="0" xfId="1" applyFont="1" applyBorder="1" applyAlignment="1">
      <alignment horizontal="center" vertical="center"/>
    </xf>
    <xf numFmtId="49" fontId="29" fillId="0" borderId="14" xfId="1" applyNumberFormat="1" applyFont="1" applyBorder="1" applyAlignment="1">
      <alignment horizontal="left" vertical="center"/>
    </xf>
    <xf numFmtId="49" fontId="29" fillId="0" borderId="7" xfId="1" applyNumberFormat="1" applyFont="1" applyBorder="1" applyAlignment="1">
      <alignment vertical="center"/>
    </xf>
    <xf numFmtId="49" fontId="29" fillId="0" borderId="2" xfId="1" applyNumberFormat="1" applyFont="1" applyBorder="1" applyAlignment="1">
      <alignment vertical="center"/>
    </xf>
    <xf numFmtId="178" fontId="31" fillId="0" borderId="0" xfId="1" applyNumberFormat="1" applyFont="1" applyBorder="1" applyAlignment="1">
      <alignment vertical="center"/>
    </xf>
    <xf numFmtId="179" fontId="31" fillId="0" borderId="2" xfId="55" applyNumberFormat="1" applyFont="1" applyBorder="1" applyAlignment="1">
      <alignment vertical="center"/>
    </xf>
    <xf numFmtId="179" fontId="31" fillId="0" borderId="3" xfId="55" applyNumberFormat="1" applyFont="1" applyBorder="1" applyAlignment="1">
      <alignment vertical="center"/>
    </xf>
    <xf numFmtId="179" fontId="31" fillId="0" borderId="4" xfId="55" applyNumberFormat="1" applyFont="1" applyBorder="1" applyAlignment="1">
      <alignment vertical="center"/>
    </xf>
    <xf numFmtId="179" fontId="32" fillId="0" borderId="2" xfId="55" applyNumberFormat="1" applyFont="1" applyFill="1" applyBorder="1" applyAlignment="1">
      <alignment vertical="center"/>
    </xf>
    <xf numFmtId="179" fontId="32" fillId="0" borderId="3" xfId="55" applyNumberFormat="1" applyFont="1" applyFill="1" applyBorder="1" applyAlignment="1">
      <alignment vertical="center"/>
    </xf>
    <xf numFmtId="179" fontId="32" fillId="0" borderId="4" xfId="55" applyNumberFormat="1" applyFont="1" applyFill="1" applyBorder="1" applyAlignment="1">
      <alignment vertical="center"/>
    </xf>
    <xf numFmtId="49" fontId="29" fillId="0" borderId="3" xfId="1" applyNumberFormat="1" applyFont="1" applyFill="1" applyBorder="1" applyAlignment="1">
      <alignment horizontal="distributed" vertical="center" justifyLastLine="1"/>
    </xf>
    <xf numFmtId="49" fontId="29" fillId="0" borderId="4" xfId="1" applyNumberFormat="1" applyFont="1" applyFill="1" applyBorder="1" applyAlignment="1">
      <alignment horizontal="distributed" vertical="center" justifyLastLine="1"/>
    </xf>
    <xf numFmtId="49" fontId="29" fillId="0" borderId="3" xfId="1" applyNumberFormat="1" applyFont="1" applyBorder="1" applyAlignment="1">
      <alignment horizontal="distributed" vertical="center" justifyLastLine="1"/>
    </xf>
    <xf numFmtId="49" fontId="29" fillId="0" borderId="4" xfId="1" applyNumberFormat="1" applyFont="1" applyBorder="1" applyAlignment="1">
      <alignment horizontal="distributed" vertical="center" justifyLastLine="1"/>
    </xf>
    <xf numFmtId="49" fontId="29" fillId="0" borderId="1" xfId="1" applyNumberFormat="1" applyFont="1" applyBorder="1" applyAlignment="1">
      <alignment horizontal="right" vertical="center"/>
    </xf>
    <xf numFmtId="49" fontId="29" fillId="0" borderId="2" xfId="1" applyNumberFormat="1" applyFont="1" applyBorder="1" applyAlignment="1">
      <alignment horizontal="distributed" vertical="center" justifyLastLine="1"/>
    </xf>
    <xf numFmtId="49" fontId="29" fillId="0" borderId="3" xfId="1" applyNumberFormat="1" applyFont="1" applyFill="1" applyBorder="1" applyAlignment="1">
      <alignment horizontal="distributed" vertical="center"/>
    </xf>
    <xf numFmtId="49" fontId="29" fillId="0" borderId="3" xfId="1" applyNumberFormat="1" applyFont="1" applyFill="1" applyBorder="1" applyAlignment="1">
      <alignment horizontal="distributed" vertical="center" justifyLastLine="1"/>
    </xf>
    <xf numFmtId="49" fontId="29" fillId="0" borderId="4" xfId="1" applyNumberFormat="1" applyFont="1" applyFill="1" applyBorder="1" applyAlignment="1">
      <alignment horizontal="distributed" vertical="center" justifyLastLine="1"/>
    </xf>
    <xf numFmtId="49" fontId="29" fillId="0" borderId="3" xfId="1" applyNumberFormat="1" applyFont="1" applyBorder="1" applyAlignment="1">
      <alignment horizontal="distributed" vertical="center" justifyLastLine="1"/>
    </xf>
    <xf numFmtId="49" fontId="29" fillId="0" borderId="4" xfId="1" applyNumberFormat="1" applyFont="1" applyBorder="1" applyAlignment="1">
      <alignment horizontal="distributed" vertical="center" justifyLastLine="1"/>
    </xf>
    <xf numFmtId="49" fontId="29" fillId="0" borderId="3" xfId="1" applyNumberFormat="1" applyFont="1" applyBorder="1" applyAlignment="1">
      <alignment horizontal="distributed" vertical="center"/>
    </xf>
    <xf numFmtId="49" fontId="35" fillId="0" borderId="3" xfId="1" applyNumberFormat="1" applyFont="1" applyFill="1" applyBorder="1" applyAlignment="1">
      <alignment horizontal="distributed" vertical="center" justifyLastLine="1"/>
    </xf>
    <xf numFmtId="49" fontId="36" fillId="0" borderId="4" xfId="1" applyNumberFormat="1" applyFont="1" applyBorder="1" applyAlignment="1">
      <alignment horizontal="center" vertical="center" shrinkToFit="1"/>
    </xf>
    <xf numFmtId="49" fontId="33" fillId="0" borderId="4" xfId="1" applyNumberFormat="1" applyFont="1" applyFill="1" applyBorder="1" applyAlignment="1">
      <alignment horizontal="center" vertical="center" shrinkToFit="1"/>
    </xf>
    <xf numFmtId="49" fontId="36" fillId="0" borderId="3" xfId="1" applyNumberFormat="1" applyFont="1" applyBorder="1" applyAlignment="1">
      <alignment horizontal="distributed" vertical="center" justifyLastLine="1"/>
    </xf>
    <xf numFmtId="49" fontId="33" fillId="0" borderId="4" xfId="1" applyNumberFormat="1" applyFont="1" applyBorder="1" applyAlignment="1">
      <alignment horizontal="distributed" vertical="center" justifyLastLine="1"/>
    </xf>
    <xf numFmtId="0" fontId="29" fillId="0" borderId="2" xfId="1" applyFont="1" applyBorder="1" applyAlignment="1">
      <alignment horizontal="distributed" vertical="center"/>
    </xf>
    <xf numFmtId="0" fontId="29" fillId="0" borderId="3" xfId="1" applyFont="1" applyBorder="1" applyAlignment="1">
      <alignment horizontal="distributed" vertical="center"/>
    </xf>
    <xf numFmtId="0" fontId="29" fillId="0" borderId="4" xfId="1" applyFont="1" applyBorder="1" applyAlignment="1">
      <alignment horizontal="distributed" vertical="center"/>
    </xf>
    <xf numFmtId="49" fontId="29" fillId="0" borderId="2" xfId="1" applyNumberFormat="1" applyFont="1" applyBorder="1" applyAlignment="1">
      <alignment horizontal="center" vertical="distributed" textRotation="255" justifyLastLine="1"/>
    </xf>
    <xf numFmtId="0" fontId="2" fillId="0" borderId="3" xfId="1" applyBorder="1" applyAlignment="1">
      <alignment horizontal="center" vertical="distributed" textRotation="255" justifyLastLine="1"/>
    </xf>
    <xf numFmtId="0" fontId="2" fillId="0" borderId="4" xfId="1" applyBorder="1" applyAlignment="1">
      <alignment horizontal="center" vertical="distributed" textRotation="255" justifyLastLine="1"/>
    </xf>
    <xf numFmtId="49" fontId="29" fillId="0" borderId="2" xfId="1" applyNumberFormat="1" applyFont="1" applyFill="1" applyBorder="1" applyAlignment="1">
      <alignment horizontal="distributed" vertical="center"/>
    </xf>
    <xf numFmtId="49" fontId="29" fillId="0" borderId="3" xfId="1" applyNumberFormat="1" applyFont="1" applyFill="1" applyBorder="1" applyAlignment="1">
      <alignment horizontal="distributed" vertical="center"/>
    </xf>
    <xf numFmtId="49" fontId="29" fillId="0" borderId="4" xfId="1" applyNumberFormat="1" applyFont="1" applyFill="1" applyBorder="1" applyAlignment="1">
      <alignment horizontal="distributed" vertical="center"/>
    </xf>
    <xf numFmtId="49" fontId="29" fillId="0" borderId="2" xfId="1" applyNumberFormat="1" applyFont="1" applyFill="1" applyBorder="1" applyAlignment="1">
      <alignment horizontal="distributed" vertical="center" justifyLastLine="1"/>
    </xf>
    <xf numFmtId="49" fontId="29" fillId="0" borderId="3" xfId="1" applyNumberFormat="1" applyFont="1" applyFill="1" applyBorder="1" applyAlignment="1">
      <alignment horizontal="distributed" vertical="center" justifyLastLine="1"/>
    </xf>
    <xf numFmtId="49" fontId="29" fillId="0" borderId="4" xfId="1" applyNumberFormat="1" applyFont="1" applyFill="1" applyBorder="1" applyAlignment="1">
      <alignment horizontal="distributed" vertical="center" justifyLastLine="1"/>
    </xf>
    <xf numFmtId="49" fontId="29" fillId="0" borderId="5" xfId="1" applyNumberFormat="1" applyFont="1" applyFill="1" applyBorder="1" applyAlignment="1">
      <alignment horizontal="distributed" vertical="center" indent="4"/>
    </xf>
    <xf numFmtId="49" fontId="29" fillId="0" borderId="6" xfId="1" applyNumberFormat="1" applyFont="1" applyFill="1" applyBorder="1" applyAlignment="1">
      <alignment horizontal="distributed" vertical="center" indent="4"/>
    </xf>
    <xf numFmtId="49" fontId="29" fillId="0" borderId="7" xfId="1" applyNumberFormat="1" applyFont="1" applyFill="1" applyBorder="1" applyAlignment="1">
      <alignment horizontal="distributed" vertical="center" indent="4"/>
    </xf>
    <xf numFmtId="49" fontId="29" fillId="0" borderId="2" xfId="1" applyNumberFormat="1" applyFont="1" applyFill="1" applyBorder="1" applyAlignment="1">
      <alignment horizontal="center" vertical="distributed" textRotation="255" justifyLastLine="1"/>
    </xf>
    <xf numFmtId="49" fontId="32" fillId="0" borderId="3" xfId="1" applyNumberFormat="1" applyFont="1" applyFill="1" applyBorder="1" applyAlignment="1">
      <alignment horizontal="center" vertical="distributed" textRotation="255" justifyLastLine="1"/>
    </xf>
    <xf numFmtId="49" fontId="32" fillId="0" borderId="4" xfId="1" applyNumberFormat="1" applyFont="1" applyFill="1" applyBorder="1" applyAlignment="1">
      <alignment horizontal="center" vertical="distributed" textRotation="255" justifyLastLine="1"/>
    </xf>
    <xf numFmtId="49" fontId="29" fillId="0" borderId="5" xfId="1" applyNumberFormat="1" applyFont="1" applyFill="1" applyBorder="1" applyAlignment="1">
      <alignment horizontal="distributed" vertical="center" justifyLastLine="1"/>
    </xf>
    <xf numFmtId="49" fontId="29" fillId="0" borderId="6" xfId="1" applyNumberFormat="1" applyFont="1" applyFill="1" applyBorder="1" applyAlignment="1">
      <alignment horizontal="distributed" vertical="center" justifyLastLine="1"/>
    </xf>
    <xf numFmtId="49" fontId="29" fillId="0" borderId="7" xfId="1" applyNumberFormat="1" applyFont="1" applyFill="1" applyBorder="1" applyAlignment="1">
      <alignment horizontal="distributed" vertical="center" justifyLastLine="1"/>
    </xf>
    <xf numFmtId="49" fontId="29" fillId="0" borderId="8" xfId="1" applyNumberFormat="1" applyFont="1" applyFill="1" applyBorder="1" applyAlignment="1">
      <alignment horizontal="center" vertical="distributed" textRotation="255" justifyLastLine="1"/>
    </xf>
    <xf numFmtId="49" fontId="32" fillId="0" borderId="9" xfId="1" applyNumberFormat="1" applyFont="1" applyFill="1" applyBorder="1" applyAlignment="1">
      <alignment horizontal="center" vertical="distributed" textRotation="255" justifyLastLine="1"/>
    </xf>
    <xf numFmtId="49" fontId="32" fillId="0" borderId="10" xfId="1" applyNumberFormat="1" applyFont="1" applyFill="1" applyBorder="1" applyAlignment="1">
      <alignment horizontal="center" vertical="distributed" textRotation="255" justifyLastLine="1"/>
    </xf>
    <xf numFmtId="49" fontId="29" fillId="0" borderId="3" xfId="1" applyNumberFormat="1" applyFont="1" applyFill="1" applyBorder="1" applyAlignment="1">
      <alignment horizontal="distributed" vertical="center" wrapText="1" justifyLastLine="1"/>
    </xf>
    <xf numFmtId="49" fontId="29" fillId="0" borderId="3" xfId="1" applyNumberFormat="1" applyFont="1" applyBorder="1" applyAlignment="1">
      <alignment horizontal="center" vertical="distributed" textRotation="255" justifyLastLine="1"/>
    </xf>
    <xf numFmtId="49" fontId="29" fillId="0" borderId="4" xfId="1" applyNumberFormat="1" applyFont="1" applyBorder="1" applyAlignment="1">
      <alignment horizontal="center" vertical="distributed" textRotation="255" justifyLastLine="1"/>
    </xf>
    <xf numFmtId="49" fontId="29" fillId="0" borderId="3" xfId="1" applyNumberFormat="1" applyFont="1" applyBorder="1" applyAlignment="1">
      <alignment horizontal="distributed" vertical="center" justifyLastLine="1"/>
    </xf>
    <xf numFmtId="49" fontId="29" fillId="0" borderId="11" xfId="1" applyNumberFormat="1" applyFont="1" applyFill="1" applyBorder="1" applyAlignment="1">
      <alignment horizontal="distributed" vertical="center" justifyLastLine="1"/>
    </xf>
    <xf numFmtId="49" fontId="29" fillId="0" borderId="4" xfId="1" applyNumberFormat="1" applyFont="1" applyBorder="1" applyAlignment="1">
      <alignment horizontal="distributed" vertical="center" justifyLastLine="1"/>
    </xf>
    <xf numFmtId="49" fontId="29" fillId="0" borderId="3" xfId="1" applyNumberFormat="1" applyFont="1" applyBorder="1" applyAlignment="1">
      <alignment horizontal="distributed" vertical="center" wrapText="1" justifyLastLine="1"/>
    </xf>
    <xf numFmtId="0" fontId="2" fillId="0" borderId="4" xfId="1" applyBorder="1"/>
    <xf numFmtId="49" fontId="29" fillId="0" borderId="4" xfId="1" applyNumberFormat="1" applyFont="1" applyBorder="1" applyAlignment="1">
      <alignment horizontal="distributed" vertical="center" wrapText="1" justifyLastLine="1"/>
    </xf>
    <xf numFmtId="0" fontId="2" fillId="0" borderId="4" xfId="1" applyBorder="1" applyAlignment="1">
      <alignment horizontal="distributed" vertical="center" wrapText="1" justifyLastLine="1"/>
    </xf>
    <xf numFmtId="49" fontId="29" fillId="0" borderId="2" xfId="1" applyNumberFormat="1" applyFont="1" applyBorder="1" applyAlignment="1">
      <alignment horizontal="distributed" vertical="center"/>
    </xf>
    <xf numFmtId="49" fontId="29" fillId="0" borderId="3" xfId="1" applyNumberFormat="1" applyFont="1" applyBorder="1" applyAlignment="1">
      <alignment horizontal="distributed" vertical="center"/>
    </xf>
    <xf numFmtId="49" fontId="29" fillId="0" borderId="4" xfId="1" applyNumberFormat="1" applyFont="1" applyBorder="1" applyAlignment="1">
      <alignment horizontal="distributed" vertical="center"/>
    </xf>
    <xf numFmtId="49" fontId="29" fillId="0" borderId="5" xfId="1" applyNumberFormat="1" applyFont="1" applyBorder="1" applyAlignment="1">
      <alignment horizontal="center" vertical="center"/>
    </xf>
    <xf numFmtId="0" fontId="2" fillId="0" borderId="6" xfId="1" applyBorder="1" applyAlignment="1">
      <alignment horizontal="center" vertical="center"/>
    </xf>
    <xf numFmtId="0" fontId="2" fillId="0" borderId="7" xfId="1" applyBorder="1" applyAlignment="1">
      <alignment horizontal="center" vertical="center"/>
    </xf>
    <xf numFmtId="49" fontId="29" fillId="0" borderId="5" xfId="1" applyNumberFormat="1" applyFont="1" applyBorder="1" applyAlignment="1">
      <alignment horizontal="distributed" vertical="center" indent="2"/>
    </xf>
    <xf numFmtId="0" fontId="2" fillId="0" borderId="7" xfId="1" applyBorder="1" applyAlignment="1">
      <alignment horizontal="distributed" indent="2"/>
    </xf>
    <xf numFmtId="49" fontId="29" fillId="0" borderId="7" xfId="1" applyNumberFormat="1" applyFont="1" applyBorder="1" applyAlignment="1">
      <alignment horizontal="distributed" vertical="center" indent="2"/>
    </xf>
    <xf numFmtId="49" fontId="29" fillId="0" borderId="5" xfId="1" applyNumberFormat="1" applyFont="1" applyBorder="1" applyAlignment="1">
      <alignment horizontal="center" vertical="center" justifyLastLine="1"/>
    </xf>
    <xf numFmtId="49" fontId="29" fillId="0" borderId="6" xfId="1" applyNumberFormat="1" applyFont="1" applyBorder="1" applyAlignment="1">
      <alignment horizontal="center" vertical="center" justifyLastLine="1"/>
    </xf>
    <xf numFmtId="49" fontId="29" fillId="0" borderId="7" xfId="1" applyNumberFormat="1" applyFont="1" applyBorder="1" applyAlignment="1">
      <alignment horizontal="center" vertical="center" justifyLastLine="1"/>
    </xf>
    <xf numFmtId="49" fontId="29" fillId="0" borderId="6" xfId="1" applyNumberFormat="1" applyFont="1" applyBorder="1" applyAlignment="1">
      <alignment horizontal="center" vertical="center"/>
    </xf>
    <xf numFmtId="49" fontId="29" fillId="0" borderId="7" xfId="1" applyNumberFormat="1" applyFont="1" applyBorder="1" applyAlignment="1">
      <alignment horizontal="center" vertical="center"/>
    </xf>
    <xf numFmtId="49" fontId="29" fillId="0" borderId="5" xfId="1" applyNumberFormat="1" applyFont="1" applyFill="1" applyBorder="1" applyAlignment="1">
      <alignment horizontal="distributed" vertical="center" indent="2"/>
    </xf>
    <xf numFmtId="49" fontId="29" fillId="0" borderId="6" xfId="1" applyNumberFormat="1" applyFont="1" applyFill="1" applyBorder="1" applyAlignment="1">
      <alignment horizontal="distributed" vertical="center" indent="2"/>
    </xf>
    <xf numFmtId="49" fontId="29" fillId="0" borderId="7" xfId="1" applyNumberFormat="1" applyFont="1" applyFill="1" applyBorder="1" applyAlignment="1">
      <alignment horizontal="distributed" vertical="center" indent="2"/>
    </xf>
    <xf numFmtId="0" fontId="29" fillId="0" borderId="5" xfId="1" applyFont="1" applyFill="1" applyBorder="1" applyAlignment="1">
      <alignment horizontal="center" vertical="center" justifyLastLine="1"/>
    </xf>
    <xf numFmtId="0" fontId="29" fillId="0" borderId="6" xfId="1" applyFont="1" applyFill="1" applyBorder="1" applyAlignment="1">
      <alignment horizontal="center" vertical="center" justifyLastLine="1"/>
    </xf>
    <xf numFmtId="49" fontId="29" fillId="0" borderId="3" xfId="1" applyNumberFormat="1" applyFont="1" applyFill="1" applyBorder="1" applyAlignment="1">
      <alignment horizontal="center" vertical="distributed" textRotation="255" justifyLastLine="1"/>
    </xf>
    <xf numFmtId="49" fontId="29" fillId="0" borderId="4" xfId="1" applyNumberFormat="1" applyFont="1" applyFill="1" applyBorder="1" applyAlignment="1">
      <alignment horizontal="center" vertical="distributed" textRotation="255" justifyLastLine="1"/>
    </xf>
    <xf numFmtId="0" fontId="29" fillId="0" borderId="5" xfId="1" applyFont="1" applyFill="1" applyBorder="1" applyAlignment="1">
      <alignment horizontal="center" vertical="center"/>
    </xf>
    <xf numFmtId="0" fontId="29" fillId="0" borderId="7" xfId="1" applyFont="1" applyFill="1" applyBorder="1" applyAlignment="1">
      <alignment horizontal="center" vertical="center"/>
    </xf>
    <xf numFmtId="0" fontId="29" fillId="0" borderId="6" xfId="1" applyFont="1" applyFill="1" applyBorder="1" applyAlignment="1">
      <alignment horizontal="center" vertical="center"/>
    </xf>
    <xf numFmtId="49" fontId="29" fillId="0" borderId="5" xfId="1" applyNumberFormat="1" applyFont="1" applyFill="1" applyBorder="1" applyAlignment="1">
      <alignment horizontal="center" vertical="center"/>
    </xf>
    <xf numFmtId="49" fontId="29" fillId="0" borderId="6" xfId="1" applyNumberFormat="1" applyFont="1" applyFill="1" applyBorder="1" applyAlignment="1">
      <alignment horizontal="center" vertical="center"/>
    </xf>
    <xf numFmtId="49" fontId="29" fillId="0" borderId="7" xfId="1" applyNumberFormat="1" applyFont="1" applyFill="1" applyBorder="1" applyAlignment="1">
      <alignment horizontal="center" vertical="center"/>
    </xf>
    <xf numFmtId="49" fontId="29" fillId="0" borderId="5" xfId="1" applyNumberFormat="1" applyFont="1" applyBorder="1" applyAlignment="1">
      <alignment horizontal="center" vertical="center" shrinkToFit="1"/>
    </xf>
    <xf numFmtId="49" fontId="29" fillId="0" borderId="6" xfId="1" applyNumberFormat="1" applyFont="1" applyBorder="1" applyAlignment="1">
      <alignment horizontal="center" vertical="center" shrinkToFit="1"/>
    </xf>
    <xf numFmtId="0" fontId="2" fillId="0" borderId="7" xfId="1" applyBorder="1" applyAlignment="1">
      <alignment horizontal="center" vertical="center" shrinkToFit="1"/>
    </xf>
    <xf numFmtId="0" fontId="2" fillId="0" borderId="7" xfId="1" applyBorder="1" applyAlignment="1">
      <alignment vertical="center"/>
    </xf>
    <xf numFmtId="49" fontId="29" fillId="0" borderId="11" xfId="1" applyNumberFormat="1" applyFont="1" applyBorder="1" applyAlignment="1">
      <alignment horizontal="distributed" vertical="center" justifyLastLine="1"/>
    </xf>
    <xf numFmtId="49" fontId="29" fillId="0" borderId="5" xfId="1" applyNumberFormat="1" applyFont="1" applyFill="1" applyBorder="1" applyAlignment="1">
      <alignment horizontal="justify" vertical="center"/>
    </xf>
    <xf numFmtId="49" fontId="29" fillId="0" borderId="6" xfId="1" applyNumberFormat="1" applyFont="1" applyFill="1" applyBorder="1" applyAlignment="1">
      <alignment horizontal="justify" vertical="center"/>
    </xf>
    <xf numFmtId="49" fontId="29" fillId="0" borderId="5" xfId="1" applyNumberFormat="1" applyFont="1" applyFill="1" applyBorder="1" applyAlignment="1">
      <alignment horizontal="distributed" vertical="center" indent="5"/>
    </xf>
    <xf numFmtId="49" fontId="29" fillId="0" borderId="6" xfId="1" applyNumberFormat="1" applyFont="1" applyFill="1" applyBorder="1" applyAlignment="1">
      <alignment horizontal="distributed" vertical="center" indent="5"/>
    </xf>
    <xf numFmtId="49" fontId="29" fillId="0" borderId="7" xfId="1" applyNumberFormat="1" applyFont="1" applyFill="1" applyBorder="1" applyAlignment="1">
      <alignment horizontal="distributed" vertical="center" indent="5"/>
    </xf>
    <xf numFmtId="49" fontId="29" fillId="0" borderId="13" xfId="1" applyNumberFormat="1" applyFont="1" applyFill="1" applyBorder="1" applyAlignment="1">
      <alignment horizontal="distributed" vertical="center" justifyLastLine="1"/>
    </xf>
    <xf numFmtId="0" fontId="2" fillId="0" borderId="10" xfId="1" applyFill="1" applyBorder="1" applyAlignment="1">
      <alignment horizontal="distributed" vertical="center" justifyLastLine="1"/>
    </xf>
    <xf numFmtId="49" fontId="29" fillId="0" borderId="1" xfId="1" applyNumberFormat="1" applyFont="1" applyBorder="1" applyAlignment="1">
      <alignment horizontal="right" vertical="center"/>
    </xf>
    <xf numFmtId="49" fontId="29" fillId="0" borderId="2" xfId="1" applyNumberFormat="1" applyFont="1" applyBorder="1" applyAlignment="1">
      <alignment horizontal="distributed" vertical="center" justifyLastLine="1"/>
    </xf>
    <xf numFmtId="49" fontId="29" fillId="0" borderId="5" xfId="1" applyNumberFormat="1" applyFont="1" applyBorder="1" applyAlignment="1">
      <alignment horizontal="distributed" vertical="center" justifyLastLine="1"/>
    </xf>
    <xf numFmtId="49" fontId="29" fillId="0" borderId="7" xfId="1" applyNumberFormat="1" applyFont="1" applyBorder="1" applyAlignment="1">
      <alignment horizontal="distributed" vertical="center" justifyLastLine="1"/>
    </xf>
    <xf numFmtId="0" fontId="2" fillId="0" borderId="11" xfId="1" applyBorder="1" applyAlignment="1">
      <alignment horizontal="distributed" vertical="center" justifyLastLine="1"/>
    </xf>
    <xf numFmtId="49" fontId="29" fillId="0" borderId="6" xfId="1" applyNumberFormat="1" applyFont="1" applyBorder="1" applyAlignment="1">
      <alignment horizontal="distributed" vertical="center" justifyLastLine="1"/>
    </xf>
    <xf numFmtId="0" fontId="2" fillId="0" borderId="6" xfId="1" applyBorder="1" applyAlignment="1">
      <alignment horizontal="distributed" vertical="center" justifyLastLine="1"/>
    </xf>
    <xf numFmtId="0" fontId="2" fillId="0" borderId="7" xfId="1" applyBorder="1" applyAlignment="1">
      <alignment horizontal="distributed" vertical="center" justifyLastLine="1"/>
    </xf>
  </cellXfs>
  <cellStyles count="57">
    <cellStyle name="20% - アクセント 1 2" xfId="11"/>
    <cellStyle name="20% - アクセント 2 2" xfId="12"/>
    <cellStyle name="20% - アクセント 3 2" xfId="13"/>
    <cellStyle name="20% - アクセント 4 2" xfId="14"/>
    <cellStyle name="20% - アクセント 5 2" xfId="15"/>
    <cellStyle name="20% - アクセント 6 2" xfId="16"/>
    <cellStyle name="40% - アクセント 1 2" xfId="17"/>
    <cellStyle name="40% - アクセント 2 2" xfId="18"/>
    <cellStyle name="40% - アクセント 3 2" xfId="19"/>
    <cellStyle name="40% - アクセント 4 2" xfId="20"/>
    <cellStyle name="40% - アクセント 5 2" xfId="21"/>
    <cellStyle name="40% - アクセント 6 2" xfId="22"/>
    <cellStyle name="60% - アクセント 1 2" xfId="23"/>
    <cellStyle name="60% - アクセント 2 2" xfId="24"/>
    <cellStyle name="60% - アクセント 3 2" xfId="25"/>
    <cellStyle name="60% - アクセント 4 2" xfId="26"/>
    <cellStyle name="60% - アクセント 5 2" xfId="27"/>
    <cellStyle name="60% - アクセント 6 2" xfId="28"/>
    <cellStyle name="アクセント 1 2" xfId="29"/>
    <cellStyle name="アクセント 2 2" xfId="30"/>
    <cellStyle name="アクセント 3 2" xfId="31"/>
    <cellStyle name="アクセント 4 2" xfId="32"/>
    <cellStyle name="アクセント 5 2" xfId="33"/>
    <cellStyle name="アクセント 6 2" xfId="34"/>
    <cellStyle name="タイトル 2" xfId="35"/>
    <cellStyle name="チェック セル 2" xfId="36"/>
    <cellStyle name="どちらでもない 2" xfId="37"/>
    <cellStyle name="パーセント" xfId="55" builtinId="5"/>
    <cellStyle name="パーセント 2" xfId="54"/>
    <cellStyle name="メモ 2" xfId="38"/>
    <cellStyle name="リンク セル 2" xfId="39"/>
    <cellStyle name="悪い 2" xfId="40"/>
    <cellStyle name="計算 2" xfId="41"/>
    <cellStyle name="警告文 2" xfId="42"/>
    <cellStyle name="桁区切り 2" xfId="2"/>
    <cellStyle name="桁区切り 2 2" xfId="43"/>
    <cellStyle name="桁区切り 3" xfId="5"/>
    <cellStyle name="桁区切り 4" xfId="6"/>
    <cellStyle name="桁区切り 5" xfId="10"/>
    <cellStyle name="見出し 1 2" xfId="44"/>
    <cellStyle name="見出し 2 2" xfId="45"/>
    <cellStyle name="見出し 3 2" xfId="46"/>
    <cellStyle name="見出し 4 2" xfId="47"/>
    <cellStyle name="集計 2" xfId="48"/>
    <cellStyle name="出力 2" xfId="49"/>
    <cellStyle name="説明文 2" xfId="50"/>
    <cellStyle name="入力 2" xfId="51"/>
    <cellStyle name="標準" xfId="0" builtinId="0"/>
    <cellStyle name="標準 2" xfId="1"/>
    <cellStyle name="標準 3" xfId="3"/>
    <cellStyle name="標準 4" xfId="4"/>
    <cellStyle name="標準 5" xfId="7"/>
    <cellStyle name="標準 6" xfId="8"/>
    <cellStyle name="標準 7" xfId="9"/>
    <cellStyle name="標準 8" xfId="56"/>
    <cellStyle name="未定義" xfId="52"/>
    <cellStyle name="良い 2" xfId="53"/>
  </cellStyles>
  <dxfs count="0"/>
  <tableStyles count="0" defaultTableStyle="TableStyleMedium2" defaultPivotStyle="PivotStyleMedium9"/>
  <colors>
    <mruColors>
      <color rgb="FFFFFF00"/>
      <color rgb="FFFF00FF"/>
      <color rgb="FF800080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2:BQ263"/>
  <sheetViews>
    <sheetView tabSelected="1" zoomScale="75" zoomScaleNormal="100" workbookViewId="0">
      <selection activeCell="C4" sqref="C4"/>
    </sheetView>
  </sheetViews>
  <sheetFormatPr defaultRowHeight="17.25" customHeight="1"/>
  <cols>
    <col min="1" max="1" width="13.625" style="5" customWidth="1"/>
    <col min="2" max="6" width="17.125" style="5" customWidth="1"/>
    <col min="7" max="13" width="13.625" style="5" customWidth="1"/>
    <col min="14" max="14" width="2.5" style="5" customWidth="1"/>
    <col min="15" max="15" width="9" style="4"/>
    <col min="16" max="16" width="10.125" style="4" bestFit="1" customWidth="1"/>
    <col min="17" max="17" width="9" style="4"/>
    <col min="18" max="256" width="9" style="5"/>
    <col min="257" max="257" width="13.625" style="5" customWidth="1"/>
    <col min="258" max="262" width="17.125" style="5" customWidth="1"/>
    <col min="263" max="269" width="13.625" style="5" customWidth="1"/>
    <col min="270" max="270" width="2.5" style="5" customWidth="1"/>
    <col min="271" max="271" width="9" style="5"/>
    <col min="272" max="272" width="10.125" style="5" bestFit="1" customWidth="1"/>
    <col min="273" max="512" width="9" style="5"/>
    <col min="513" max="513" width="13.625" style="5" customWidth="1"/>
    <col min="514" max="518" width="17.125" style="5" customWidth="1"/>
    <col min="519" max="525" width="13.625" style="5" customWidth="1"/>
    <col min="526" max="526" width="2.5" style="5" customWidth="1"/>
    <col min="527" max="527" width="9" style="5"/>
    <col min="528" max="528" width="10.125" style="5" bestFit="1" customWidth="1"/>
    <col min="529" max="768" width="9" style="5"/>
    <col min="769" max="769" width="13.625" style="5" customWidth="1"/>
    <col min="770" max="774" width="17.125" style="5" customWidth="1"/>
    <col min="775" max="781" width="13.625" style="5" customWidth="1"/>
    <col min="782" max="782" width="2.5" style="5" customWidth="1"/>
    <col min="783" max="783" width="9" style="5"/>
    <col min="784" max="784" width="10.125" style="5" bestFit="1" customWidth="1"/>
    <col min="785" max="1024" width="9" style="5"/>
    <col min="1025" max="1025" width="13.625" style="5" customWidth="1"/>
    <col min="1026" max="1030" width="17.125" style="5" customWidth="1"/>
    <col min="1031" max="1037" width="13.625" style="5" customWidth="1"/>
    <col min="1038" max="1038" width="2.5" style="5" customWidth="1"/>
    <col min="1039" max="1039" width="9" style="5"/>
    <col min="1040" max="1040" width="10.125" style="5" bestFit="1" customWidth="1"/>
    <col min="1041" max="1280" width="9" style="5"/>
    <col min="1281" max="1281" width="13.625" style="5" customWidth="1"/>
    <col min="1282" max="1286" width="17.125" style="5" customWidth="1"/>
    <col min="1287" max="1293" width="13.625" style="5" customWidth="1"/>
    <col min="1294" max="1294" width="2.5" style="5" customWidth="1"/>
    <col min="1295" max="1295" width="9" style="5"/>
    <col min="1296" max="1296" width="10.125" style="5" bestFit="1" customWidth="1"/>
    <col min="1297" max="1536" width="9" style="5"/>
    <col min="1537" max="1537" width="13.625" style="5" customWidth="1"/>
    <col min="1538" max="1542" width="17.125" style="5" customWidth="1"/>
    <col min="1543" max="1549" width="13.625" style="5" customWidth="1"/>
    <col min="1550" max="1550" width="2.5" style="5" customWidth="1"/>
    <col min="1551" max="1551" width="9" style="5"/>
    <col min="1552" max="1552" width="10.125" style="5" bestFit="1" customWidth="1"/>
    <col min="1553" max="1792" width="9" style="5"/>
    <col min="1793" max="1793" width="13.625" style="5" customWidth="1"/>
    <col min="1794" max="1798" width="17.125" style="5" customWidth="1"/>
    <col min="1799" max="1805" width="13.625" style="5" customWidth="1"/>
    <col min="1806" max="1806" width="2.5" style="5" customWidth="1"/>
    <col min="1807" max="1807" width="9" style="5"/>
    <col min="1808" max="1808" width="10.125" style="5" bestFit="1" customWidth="1"/>
    <col min="1809" max="2048" width="9" style="5"/>
    <col min="2049" max="2049" width="13.625" style="5" customWidth="1"/>
    <col min="2050" max="2054" width="17.125" style="5" customWidth="1"/>
    <col min="2055" max="2061" width="13.625" style="5" customWidth="1"/>
    <col min="2062" max="2062" width="2.5" style="5" customWidth="1"/>
    <col min="2063" max="2063" width="9" style="5"/>
    <col min="2064" max="2064" width="10.125" style="5" bestFit="1" customWidth="1"/>
    <col min="2065" max="2304" width="9" style="5"/>
    <col min="2305" max="2305" width="13.625" style="5" customWidth="1"/>
    <col min="2306" max="2310" width="17.125" style="5" customWidth="1"/>
    <col min="2311" max="2317" width="13.625" style="5" customWidth="1"/>
    <col min="2318" max="2318" width="2.5" style="5" customWidth="1"/>
    <col min="2319" max="2319" width="9" style="5"/>
    <col min="2320" max="2320" width="10.125" style="5" bestFit="1" customWidth="1"/>
    <col min="2321" max="2560" width="9" style="5"/>
    <col min="2561" max="2561" width="13.625" style="5" customWidth="1"/>
    <col min="2562" max="2566" width="17.125" style="5" customWidth="1"/>
    <col min="2567" max="2573" width="13.625" style="5" customWidth="1"/>
    <col min="2574" max="2574" width="2.5" style="5" customWidth="1"/>
    <col min="2575" max="2575" width="9" style="5"/>
    <col min="2576" max="2576" width="10.125" style="5" bestFit="1" customWidth="1"/>
    <col min="2577" max="2816" width="9" style="5"/>
    <col min="2817" max="2817" width="13.625" style="5" customWidth="1"/>
    <col min="2818" max="2822" width="17.125" style="5" customWidth="1"/>
    <col min="2823" max="2829" width="13.625" style="5" customWidth="1"/>
    <col min="2830" max="2830" width="2.5" style="5" customWidth="1"/>
    <col min="2831" max="2831" width="9" style="5"/>
    <col min="2832" max="2832" width="10.125" style="5" bestFit="1" customWidth="1"/>
    <col min="2833" max="3072" width="9" style="5"/>
    <col min="3073" max="3073" width="13.625" style="5" customWidth="1"/>
    <col min="3074" max="3078" width="17.125" style="5" customWidth="1"/>
    <col min="3079" max="3085" width="13.625" style="5" customWidth="1"/>
    <col min="3086" max="3086" width="2.5" style="5" customWidth="1"/>
    <col min="3087" max="3087" width="9" style="5"/>
    <col min="3088" max="3088" width="10.125" style="5" bestFit="1" customWidth="1"/>
    <col min="3089" max="3328" width="9" style="5"/>
    <col min="3329" max="3329" width="13.625" style="5" customWidth="1"/>
    <col min="3330" max="3334" width="17.125" style="5" customWidth="1"/>
    <col min="3335" max="3341" width="13.625" style="5" customWidth="1"/>
    <col min="3342" max="3342" width="2.5" style="5" customWidth="1"/>
    <col min="3343" max="3343" width="9" style="5"/>
    <col min="3344" max="3344" width="10.125" style="5" bestFit="1" customWidth="1"/>
    <col min="3345" max="3584" width="9" style="5"/>
    <col min="3585" max="3585" width="13.625" style="5" customWidth="1"/>
    <col min="3586" max="3590" width="17.125" style="5" customWidth="1"/>
    <col min="3591" max="3597" width="13.625" style="5" customWidth="1"/>
    <col min="3598" max="3598" width="2.5" style="5" customWidth="1"/>
    <col min="3599" max="3599" width="9" style="5"/>
    <col min="3600" max="3600" width="10.125" style="5" bestFit="1" customWidth="1"/>
    <col min="3601" max="3840" width="9" style="5"/>
    <col min="3841" max="3841" width="13.625" style="5" customWidth="1"/>
    <col min="3842" max="3846" width="17.125" style="5" customWidth="1"/>
    <col min="3847" max="3853" width="13.625" style="5" customWidth="1"/>
    <col min="3854" max="3854" width="2.5" style="5" customWidth="1"/>
    <col min="3855" max="3855" width="9" style="5"/>
    <col min="3856" max="3856" width="10.125" style="5" bestFit="1" customWidth="1"/>
    <col min="3857" max="4096" width="9" style="5"/>
    <col min="4097" max="4097" width="13.625" style="5" customWidth="1"/>
    <col min="4098" max="4102" width="17.125" style="5" customWidth="1"/>
    <col min="4103" max="4109" width="13.625" style="5" customWidth="1"/>
    <col min="4110" max="4110" width="2.5" style="5" customWidth="1"/>
    <col min="4111" max="4111" width="9" style="5"/>
    <col min="4112" max="4112" width="10.125" style="5" bestFit="1" customWidth="1"/>
    <col min="4113" max="4352" width="9" style="5"/>
    <col min="4353" max="4353" width="13.625" style="5" customWidth="1"/>
    <col min="4354" max="4358" width="17.125" style="5" customWidth="1"/>
    <col min="4359" max="4365" width="13.625" style="5" customWidth="1"/>
    <col min="4366" max="4366" width="2.5" style="5" customWidth="1"/>
    <col min="4367" max="4367" width="9" style="5"/>
    <col min="4368" max="4368" width="10.125" style="5" bestFit="1" customWidth="1"/>
    <col min="4369" max="4608" width="9" style="5"/>
    <col min="4609" max="4609" width="13.625" style="5" customWidth="1"/>
    <col min="4610" max="4614" width="17.125" style="5" customWidth="1"/>
    <col min="4615" max="4621" width="13.625" style="5" customWidth="1"/>
    <col min="4622" max="4622" width="2.5" style="5" customWidth="1"/>
    <col min="4623" max="4623" width="9" style="5"/>
    <col min="4624" max="4624" width="10.125" style="5" bestFit="1" customWidth="1"/>
    <col min="4625" max="4864" width="9" style="5"/>
    <col min="4865" max="4865" width="13.625" style="5" customWidth="1"/>
    <col min="4866" max="4870" width="17.125" style="5" customWidth="1"/>
    <col min="4871" max="4877" width="13.625" style="5" customWidth="1"/>
    <col min="4878" max="4878" width="2.5" style="5" customWidth="1"/>
    <col min="4879" max="4879" width="9" style="5"/>
    <col min="4880" max="4880" width="10.125" style="5" bestFit="1" customWidth="1"/>
    <col min="4881" max="5120" width="9" style="5"/>
    <col min="5121" max="5121" width="13.625" style="5" customWidth="1"/>
    <col min="5122" max="5126" width="17.125" style="5" customWidth="1"/>
    <col min="5127" max="5133" width="13.625" style="5" customWidth="1"/>
    <col min="5134" max="5134" width="2.5" style="5" customWidth="1"/>
    <col min="5135" max="5135" width="9" style="5"/>
    <col min="5136" max="5136" width="10.125" style="5" bestFit="1" customWidth="1"/>
    <col min="5137" max="5376" width="9" style="5"/>
    <col min="5377" max="5377" width="13.625" style="5" customWidth="1"/>
    <col min="5378" max="5382" width="17.125" style="5" customWidth="1"/>
    <col min="5383" max="5389" width="13.625" style="5" customWidth="1"/>
    <col min="5390" max="5390" width="2.5" style="5" customWidth="1"/>
    <col min="5391" max="5391" width="9" style="5"/>
    <col min="5392" max="5392" width="10.125" style="5" bestFit="1" customWidth="1"/>
    <col min="5393" max="5632" width="9" style="5"/>
    <col min="5633" max="5633" width="13.625" style="5" customWidth="1"/>
    <col min="5634" max="5638" width="17.125" style="5" customWidth="1"/>
    <col min="5639" max="5645" width="13.625" style="5" customWidth="1"/>
    <col min="5646" max="5646" width="2.5" style="5" customWidth="1"/>
    <col min="5647" max="5647" width="9" style="5"/>
    <col min="5648" max="5648" width="10.125" style="5" bestFit="1" customWidth="1"/>
    <col min="5649" max="5888" width="9" style="5"/>
    <col min="5889" max="5889" width="13.625" style="5" customWidth="1"/>
    <col min="5890" max="5894" width="17.125" style="5" customWidth="1"/>
    <col min="5895" max="5901" width="13.625" style="5" customWidth="1"/>
    <col min="5902" max="5902" width="2.5" style="5" customWidth="1"/>
    <col min="5903" max="5903" width="9" style="5"/>
    <col min="5904" max="5904" width="10.125" style="5" bestFit="1" customWidth="1"/>
    <col min="5905" max="6144" width="9" style="5"/>
    <col min="6145" max="6145" width="13.625" style="5" customWidth="1"/>
    <col min="6146" max="6150" width="17.125" style="5" customWidth="1"/>
    <col min="6151" max="6157" width="13.625" style="5" customWidth="1"/>
    <col min="6158" max="6158" width="2.5" style="5" customWidth="1"/>
    <col min="6159" max="6159" width="9" style="5"/>
    <col min="6160" max="6160" width="10.125" style="5" bestFit="1" customWidth="1"/>
    <col min="6161" max="6400" width="9" style="5"/>
    <col min="6401" max="6401" width="13.625" style="5" customWidth="1"/>
    <col min="6402" max="6406" width="17.125" style="5" customWidth="1"/>
    <col min="6407" max="6413" width="13.625" style="5" customWidth="1"/>
    <col min="6414" max="6414" width="2.5" style="5" customWidth="1"/>
    <col min="6415" max="6415" width="9" style="5"/>
    <col min="6416" max="6416" width="10.125" style="5" bestFit="1" customWidth="1"/>
    <col min="6417" max="6656" width="9" style="5"/>
    <col min="6657" max="6657" width="13.625" style="5" customWidth="1"/>
    <col min="6658" max="6662" width="17.125" style="5" customWidth="1"/>
    <col min="6663" max="6669" width="13.625" style="5" customWidth="1"/>
    <col min="6670" max="6670" width="2.5" style="5" customWidth="1"/>
    <col min="6671" max="6671" width="9" style="5"/>
    <col min="6672" max="6672" width="10.125" style="5" bestFit="1" customWidth="1"/>
    <col min="6673" max="6912" width="9" style="5"/>
    <col min="6913" max="6913" width="13.625" style="5" customWidth="1"/>
    <col min="6914" max="6918" width="17.125" style="5" customWidth="1"/>
    <col min="6919" max="6925" width="13.625" style="5" customWidth="1"/>
    <col min="6926" max="6926" width="2.5" style="5" customWidth="1"/>
    <col min="6927" max="6927" width="9" style="5"/>
    <col min="6928" max="6928" width="10.125" style="5" bestFit="1" customWidth="1"/>
    <col min="6929" max="7168" width="9" style="5"/>
    <col min="7169" max="7169" width="13.625" style="5" customWidth="1"/>
    <col min="7170" max="7174" width="17.125" style="5" customWidth="1"/>
    <col min="7175" max="7181" width="13.625" style="5" customWidth="1"/>
    <col min="7182" max="7182" width="2.5" style="5" customWidth="1"/>
    <col min="7183" max="7183" width="9" style="5"/>
    <col min="7184" max="7184" width="10.125" style="5" bestFit="1" customWidth="1"/>
    <col min="7185" max="7424" width="9" style="5"/>
    <col min="7425" max="7425" width="13.625" style="5" customWidth="1"/>
    <col min="7426" max="7430" width="17.125" style="5" customWidth="1"/>
    <col min="7431" max="7437" width="13.625" style="5" customWidth="1"/>
    <col min="7438" max="7438" width="2.5" style="5" customWidth="1"/>
    <col min="7439" max="7439" width="9" style="5"/>
    <col min="7440" max="7440" width="10.125" style="5" bestFit="1" customWidth="1"/>
    <col min="7441" max="7680" width="9" style="5"/>
    <col min="7681" max="7681" width="13.625" style="5" customWidth="1"/>
    <col min="7682" max="7686" width="17.125" style="5" customWidth="1"/>
    <col min="7687" max="7693" width="13.625" style="5" customWidth="1"/>
    <col min="7694" max="7694" width="2.5" style="5" customWidth="1"/>
    <col min="7695" max="7695" width="9" style="5"/>
    <col min="7696" max="7696" width="10.125" style="5" bestFit="1" customWidth="1"/>
    <col min="7697" max="7936" width="9" style="5"/>
    <col min="7937" max="7937" width="13.625" style="5" customWidth="1"/>
    <col min="7938" max="7942" width="17.125" style="5" customWidth="1"/>
    <col min="7943" max="7949" width="13.625" style="5" customWidth="1"/>
    <col min="7950" max="7950" width="2.5" style="5" customWidth="1"/>
    <col min="7951" max="7951" width="9" style="5"/>
    <col min="7952" max="7952" width="10.125" style="5" bestFit="1" customWidth="1"/>
    <col min="7953" max="8192" width="9" style="5"/>
    <col min="8193" max="8193" width="13.625" style="5" customWidth="1"/>
    <col min="8194" max="8198" width="17.125" style="5" customWidth="1"/>
    <col min="8199" max="8205" width="13.625" style="5" customWidth="1"/>
    <col min="8206" max="8206" width="2.5" style="5" customWidth="1"/>
    <col min="8207" max="8207" width="9" style="5"/>
    <col min="8208" max="8208" width="10.125" style="5" bestFit="1" customWidth="1"/>
    <col min="8209" max="8448" width="9" style="5"/>
    <col min="8449" max="8449" width="13.625" style="5" customWidth="1"/>
    <col min="8450" max="8454" width="17.125" style="5" customWidth="1"/>
    <col min="8455" max="8461" width="13.625" style="5" customWidth="1"/>
    <col min="8462" max="8462" width="2.5" style="5" customWidth="1"/>
    <col min="8463" max="8463" width="9" style="5"/>
    <col min="8464" max="8464" width="10.125" style="5" bestFit="1" customWidth="1"/>
    <col min="8465" max="8704" width="9" style="5"/>
    <col min="8705" max="8705" width="13.625" style="5" customWidth="1"/>
    <col min="8706" max="8710" width="17.125" style="5" customWidth="1"/>
    <col min="8711" max="8717" width="13.625" style="5" customWidth="1"/>
    <col min="8718" max="8718" width="2.5" style="5" customWidth="1"/>
    <col min="8719" max="8719" width="9" style="5"/>
    <col min="8720" max="8720" width="10.125" style="5" bestFit="1" customWidth="1"/>
    <col min="8721" max="8960" width="9" style="5"/>
    <col min="8961" max="8961" width="13.625" style="5" customWidth="1"/>
    <col min="8962" max="8966" width="17.125" style="5" customWidth="1"/>
    <col min="8967" max="8973" width="13.625" style="5" customWidth="1"/>
    <col min="8974" max="8974" width="2.5" style="5" customWidth="1"/>
    <col min="8975" max="8975" width="9" style="5"/>
    <col min="8976" max="8976" width="10.125" style="5" bestFit="1" customWidth="1"/>
    <col min="8977" max="9216" width="9" style="5"/>
    <col min="9217" max="9217" width="13.625" style="5" customWidth="1"/>
    <col min="9218" max="9222" width="17.125" style="5" customWidth="1"/>
    <col min="9223" max="9229" width="13.625" style="5" customWidth="1"/>
    <col min="9230" max="9230" width="2.5" style="5" customWidth="1"/>
    <col min="9231" max="9231" width="9" style="5"/>
    <col min="9232" max="9232" width="10.125" style="5" bestFit="1" customWidth="1"/>
    <col min="9233" max="9472" width="9" style="5"/>
    <col min="9473" max="9473" width="13.625" style="5" customWidth="1"/>
    <col min="9474" max="9478" width="17.125" style="5" customWidth="1"/>
    <col min="9479" max="9485" width="13.625" style="5" customWidth="1"/>
    <col min="9486" max="9486" width="2.5" style="5" customWidth="1"/>
    <col min="9487" max="9487" width="9" style="5"/>
    <col min="9488" max="9488" width="10.125" style="5" bestFit="1" customWidth="1"/>
    <col min="9489" max="9728" width="9" style="5"/>
    <col min="9729" max="9729" width="13.625" style="5" customWidth="1"/>
    <col min="9730" max="9734" width="17.125" style="5" customWidth="1"/>
    <col min="9735" max="9741" width="13.625" style="5" customWidth="1"/>
    <col min="9742" max="9742" width="2.5" style="5" customWidth="1"/>
    <col min="9743" max="9743" width="9" style="5"/>
    <col min="9744" max="9744" width="10.125" style="5" bestFit="1" customWidth="1"/>
    <col min="9745" max="9984" width="9" style="5"/>
    <col min="9985" max="9985" width="13.625" style="5" customWidth="1"/>
    <col min="9986" max="9990" width="17.125" style="5" customWidth="1"/>
    <col min="9991" max="9997" width="13.625" style="5" customWidth="1"/>
    <col min="9998" max="9998" width="2.5" style="5" customWidth="1"/>
    <col min="9999" max="9999" width="9" style="5"/>
    <col min="10000" max="10000" width="10.125" style="5" bestFit="1" customWidth="1"/>
    <col min="10001" max="10240" width="9" style="5"/>
    <col min="10241" max="10241" width="13.625" style="5" customWidth="1"/>
    <col min="10242" max="10246" width="17.125" style="5" customWidth="1"/>
    <col min="10247" max="10253" width="13.625" style="5" customWidth="1"/>
    <col min="10254" max="10254" width="2.5" style="5" customWidth="1"/>
    <col min="10255" max="10255" width="9" style="5"/>
    <col min="10256" max="10256" width="10.125" style="5" bestFit="1" customWidth="1"/>
    <col min="10257" max="10496" width="9" style="5"/>
    <col min="10497" max="10497" width="13.625" style="5" customWidth="1"/>
    <col min="10498" max="10502" width="17.125" style="5" customWidth="1"/>
    <col min="10503" max="10509" width="13.625" style="5" customWidth="1"/>
    <col min="10510" max="10510" width="2.5" style="5" customWidth="1"/>
    <col min="10511" max="10511" width="9" style="5"/>
    <col min="10512" max="10512" width="10.125" style="5" bestFit="1" customWidth="1"/>
    <col min="10513" max="10752" width="9" style="5"/>
    <col min="10753" max="10753" width="13.625" style="5" customWidth="1"/>
    <col min="10754" max="10758" width="17.125" style="5" customWidth="1"/>
    <col min="10759" max="10765" width="13.625" style="5" customWidth="1"/>
    <col min="10766" max="10766" width="2.5" style="5" customWidth="1"/>
    <col min="10767" max="10767" width="9" style="5"/>
    <col min="10768" max="10768" width="10.125" style="5" bestFit="1" customWidth="1"/>
    <col min="10769" max="11008" width="9" style="5"/>
    <col min="11009" max="11009" width="13.625" style="5" customWidth="1"/>
    <col min="11010" max="11014" width="17.125" style="5" customWidth="1"/>
    <col min="11015" max="11021" width="13.625" style="5" customWidth="1"/>
    <col min="11022" max="11022" width="2.5" style="5" customWidth="1"/>
    <col min="11023" max="11023" width="9" style="5"/>
    <col min="11024" max="11024" width="10.125" style="5" bestFit="1" customWidth="1"/>
    <col min="11025" max="11264" width="9" style="5"/>
    <col min="11265" max="11265" width="13.625" style="5" customWidth="1"/>
    <col min="11266" max="11270" width="17.125" style="5" customWidth="1"/>
    <col min="11271" max="11277" width="13.625" style="5" customWidth="1"/>
    <col min="11278" max="11278" width="2.5" style="5" customWidth="1"/>
    <col min="11279" max="11279" width="9" style="5"/>
    <col min="11280" max="11280" width="10.125" style="5" bestFit="1" customWidth="1"/>
    <col min="11281" max="11520" width="9" style="5"/>
    <col min="11521" max="11521" width="13.625" style="5" customWidth="1"/>
    <col min="11522" max="11526" width="17.125" style="5" customWidth="1"/>
    <col min="11527" max="11533" width="13.625" style="5" customWidth="1"/>
    <col min="11534" max="11534" width="2.5" style="5" customWidth="1"/>
    <col min="11535" max="11535" width="9" style="5"/>
    <col min="11536" max="11536" width="10.125" style="5" bestFit="1" customWidth="1"/>
    <col min="11537" max="11776" width="9" style="5"/>
    <col min="11777" max="11777" width="13.625" style="5" customWidth="1"/>
    <col min="11778" max="11782" width="17.125" style="5" customWidth="1"/>
    <col min="11783" max="11789" width="13.625" style="5" customWidth="1"/>
    <col min="11790" max="11790" width="2.5" style="5" customWidth="1"/>
    <col min="11791" max="11791" width="9" style="5"/>
    <col min="11792" max="11792" width="10.125" style="5" bestFit="1" customWidth="1"/>
    <col min="11793" max="12032" width="9" style="5"/>
    <col min="12033" max="12033" width="13.625" style="5" customWidth="1"/>
    <col min="12034" max="12038" width="17.125" style="5" customWidth="1"/>
    <col min="12039" max="12045" width="13.625" style="5" customWidth="1"/>
    <col min="12046" max="12046" width="2.5" style="5" customWidth="1"/>
    <col min="12047" max="12047" width="9" style="5"/>
    <col min="12048" max="12048" width="10.125" style="5" bestFit="1" customWidth="1"/>
    <col min="12049" max="12288" width="9" style="5"/>
    <col min="12289" max="12289" width="13.625" style="5" customWidth="1"/>
    <col min="12290" max="12294" width="17.125" style="5" customWidth="1"/>
    <col min="12295" max="12301" width="13.625" style="5" customWidth="1"/>
    <col min="12302" max="12302" width="2.5" style="5" customWidth="1"/>
    <col min="12303" max="12303" width="9" style="5"/>
    <col min="12304" max="12304" width="10.125" style="5" bestFit="1" customWidth="1"/>
    <col min="12305" max="12544" width="9" style="5"/>
    <col min="12545" max="12545" width="13.625" style="5" customWidth="1"/>
    <col min="12546" max="12550" width="17.125" style="5" customWidth="1"/>
    <col min="12551" max="12557" width="13.625" style="5" customWidth="1"/>
    <col min="12558" max="12558" width="2.5" style="5" customWidth="1"/>
    <col min="12559" max="12559" width="9" style="5"/>
    <col min="12560" max="12560" width="10.125" style="5" bestFit="1" customWidth="1"/>
    <col min="12561" max="12800" width="9" style="5"/>
    <col min="12801" max="12801" width="13.625" style="5" customWidth="1"/>
    <col min="12802" max="12806" width="17.125" style="5" customWidth="1"/>
    <col min="12807" max="12813" width="13.625" style="5" customWidth="1"/>
    <col min="12814" max="12814" width="2.5" style="5" customWidth="1"/>
    <col min="12815" max="12815" width="9" style="5"/>
    <col min="12816" max="12816" width="10.125" style="5" bestFit="1" customWidth="1"/>
    <col min="12817" max="13056" width="9" style="5"/>
    <col min="13057" max="13057" width="13.625" style="5" customWidth="1"/>
    <col min="13058" max="13062" width="17.125" style="5" customWidth="1"/>
    <col min="13063" max="13069" width="13.625" style="5" customWidth="1"/>
    <col min="13070" max="13070" width="2.5" style="5" customWidth="1"/>
    <col min="13071" max="13071" width="9" style="5"/>
    <col min="13072" max="13072" width="10.125" style="5" bestFit="1" customWidth="1"/>
    <col min="13073" max="13312" width="9" style="5"/>
    <col min="13313" max="13313" width="13.625" style="5" customWidth="1"/>
    <col min="13314" max="13318" width="17.125" style="5" customWidth="1"/>
    <col min="13319" max="13325" width="13.625" style="5" customWidth="1"/>
    <col min="13326" max="13326" width="2.5" style="5" customWidth="1"/>
    <col min="13327" max="13327" width="9" style="5"/>
    <col min="13328" max="13328" width="10.125" style="5" bestFit="1" customWidth="1"/>
    <col min="13329" max="13568" width="9" style="5"/>
    <col min="13569" max="13569" width="13.625" style="5" customWidth="1"/>
    <col min="13570" max="13574" width="17.125" style="5" customWidth="1"/>
    <col min="13575" max="13581" width="13.625" style="5" customWidth="1"/>
    <col min="13582" max="13582" width="2.5" style="5" customWidth="1"/>
    <col min="13583" max="13583" width="9" style="5"/>
    <col min="13584" max="13584" width="10.125" style="5" bestFit="1" customWidth="1"/>
    <col min="13585" max="13824" width="9" style="5"/>
    <col min="13825" max="13825" width="13.625" style="5" customWidth="1"/>
    <col min="13826" max="13830" width="17.125" style="5" customWidth="1"/>
    <col min="13831" max="13837" width="13.625" style="5" customWidth="1"/>
    <col min="13838" max="13838" width="2.5" style="5" customWidth="1"/>
    <col min="13839" max="13839" width="9" style="5"/>
    <col min="13840" max="13840" width="10.125" style="5" bestFit="1" customWidth="1"/>
    <col min="13841" max="14080" width="9" style="5"/>
    <col min="14081" max="14081" width="13.625" style="5" customWidth="1"/>
    <col min="14082" max="14086" width="17.125" style="5" customWidth="1"/>
    <col min="14087" max="14093" width="13.625" style="5" customWidth="1"/>
    <col min="14094" max="14094" width="2.5" style="5" customWidth="1"/>
    <col min="14095" max="14095" width="9" style="5"/>
    <col min="14096" max="14096" width="10.125" style="5" bestFit="1" customWidth="1"/>
    <col min="14097" max="14336" width="9" style="5"/>
    <col min="14337" max="14337" width="13.625" style="5" customWidth="1"/>
    <col min="14338" max="14342" width="17.125" style="5" customWidth="1"/>
    <col min="14343" max="14349" width="13.625" style="5" customWidth="1"/>
    <col min="14350" max="14350" width="2.5" style="5" customWidth="1"/>
    <col min="14351" max="14351" width="9" style="5"/>
    <col min="14352" max="14352" width="10.125" style="5" bestFit="1" customWidth="1"/>
    <col min="14353" max="14592" width="9" style="5"/>
    <col min="14593" max="14593" width="13.625" style="5" customWidth="1"/>
    <col min="14594" max="14598" width="17.125" style="5" customWidth="1"/>
    <col min="14599" max="14605" width="13.625" style="5" customWidth="1"/>
    <col min="14606" max="14606" width="2.5" style="5" customWidth="1"/>
    <col min="14607" max="14607" width="9" style="5"/>
    <col min="14608" max="14608" width="10.125" style="5" bestFit="1" customWidth="1"/>
    <col min="14609" max="14848" width="9" style="5"/>
    <col min="14849" max="14849" width="13.625" style="5" customWidth="1"/>
    <col min="14850" max="14854" width="17.125" style="5" customWidth="1"/>
    <col min="14855" max="14861" width="13.625" style="5" customWidth="1"/>
    <col min="14862" max="14862" width="2.5" style="5" customWidth="1"/>
    <col min="14863" max="14863" width="9" style="5"/>
    <col min="14864" max="14864" width="10.125" style="5" bestFit="1" customWidth="1"/>
    <col min="14865" max="15104" width="9" style="5"/>
    <col min="15105" max="15105" width="13.625" style="5" customWidth="1"/>
    <col min="15106" max="15110" width="17.125" style="5" customWidth="1"/>
    <col min="15111" max="15117" width="13.625" style="5" customWidth="1"/>
    <col min="15118" max="15118" width="2.5" style="5" customWidth="1"/>
    <col min="15119" max="15119" width="9" style="5"/>
    <col min="15120" max="15120" width="10.125" style="5" bestFit="1" customWidth="1"/>
    <col min="15121" max="15360" width="9" style="5"/>
    <col min="15361" max="15361" width="13.625" style="5" customWidth="1"/>
    <col min="15362" max="15366" width="17.125" style="5" customWidth="1"/>
    <col min="15367" max="15373" width="13.625" style="5" customWidth="1"/>
    <col min="15374" max="15374" width="2.5" style="5" customWidth="1"/>
    <col min="15375" max="15375" width="9" style="5"/>
    <col min="15376" max="15376" width="10.125" style="5" bestFit="1" customWidth="1"/>
    <col min="15377" max="15616" width="9" style="5"/>
    <col min="15617" max="15617" width="13.625" style="5" customWidth="1"/>
    <col min="15618" max="15622" width="17.125" style="5" customWidth="1"/>
    <col min="15623" max="15629" width="13.625" style="5" customWidth="1"/>
    <col min="15630" max="15630" width="2.5" style="5" customWidth="1"/>
    <col min="15631" max="15631" width="9" style="5"/>
    <col min="15632" max="15632" width="10.125" style="5" bestFit="1" customWidth="1"/>
    <col min="15633" max="15872" width="9" style="5"/>
    <col min="15873" max="15873" width="13.625" style="5" customWidth="1"/>
    <col min="15874" max="15878" width="17.125" style="5" customWidth="1"/>
    <col min="15879" max="15885" width="13.625" style="5" customWidth="1"/>
    <col min="15886" max="15886" width="2.5" style="5" customWidth="1"/>
    <col min="15887" max="15887" width="9" style="5"/>
    <col min="15888" max="15888" width="10.125" style="5" bestFit="1" customWidth="1"/>
    <col min="15889" max="16128" width="9" style="5"/>
    <col min="16129" max="16129" width="13.625" style="5" customWidth="1"/>
    <col min="16130" max="16134" width="17.125" style="5" customWidth="1"/>
    <col min="16135" max="16141" width="13.625" style="5" customWidth="1"/>
    <col min="16142" max="16142" width="2.5" style="5" customWidth="1"/>
    <col min="16143" max="16143" width="9" style="5"/>
    <col min="16144" max="16144" width="10.125" style="5" bestFit="1" customWidth="1"/>
    <col min="16145" max="16384" width="9" style="5"/>
  </cols>
  <sheetData>
    <row r="2" spans="1:48" ht="17.25" customHeight="1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</row>
    <row r="3" spans="1:48" ht="17.25" customHeight="1">
      <c r="A3" s="6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"/>
    </row>
    <row r="4" spans="1:48" ht="17.25" customHeight="1">
      <c r="A4" s="1" t="s">
        <v>678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3"/>
    </row>
    <row r="5" spans="1:48" s="8" customFormat="1" ht="17.25" customHeight="1">
      <c r="A5" s="7" t="s">
        <v>183</v>
      </c>
      <c r="B5" s="1"/>
      <c r="F5" s="117"/>
      <c r="G5" s="1"/>
      <c r="L5" s="117"/>
      <c r="M5" s="117"/>
      <c r="N5" s="117" t="s">
        <v>2</v>
      </c>
      <c r="O5" s="9"/>
      <c r="P5" s="9"/>
      <c r="Q5" s="9"/>
    </row>
    <row r="6" spans="1:48" s="8" customFormat="1" ht="17.25" customHeight="1">
      <c r="A6" s="130" t="s">
        <v>3</v>
      </c>
      <c r="B6" s="118" t="s">
        <v>4</v>
      </c>
      <c r="C6" s="118" t="s">
        <v>5</v>
      </c>
      <c r="D6" s="118" t="s">
        <v>6</v>
      </c>
      <c r="E6" s="118" t="s">
        <v>184</v>
      </c>
      <c r="F6" s="118" t="s">
        <v>7</v>
      </c>
      <c r="G6" s="118" t="s">
        <v>8</v>
      </c>
      <c r="H6" s="118" t="s">
        <v>9</v>
      </c>
      <c r="I6" s="118" t="s">
        <v>10</v>
      </c>
      <c r="J6" s="118" t="s">
        <v>11</v>
      </c>
      <c r="K6" s="118" t="s">
        <v>12</v>
      </c>
      <c r="L6" s="118" t="s">
        <v>13</v>
      </c>
      <c r="M6" s="118" t="s">
        <v>14</v>
      </c>
      <c r="N6" s="133" t="s">
        <v>15</v>
      </c>
      <c r="O6" s="9"/>
      <c r="P6" s="9"/>
      <c r="Q6" s="9"/>
    </row>
    <row r="7" spans="1:48" s="8" customFormat="1" ht="17.25" customHeight="1">
      <c r="A7" s="131"/>
      <c r="B7" s="10"/>
      <c r="C7" s="10"/>
      <c r="D7" s="10"/>
      <c r="E7" s="10" t="s">
        <v>185</v>
      </c>
      <c r="F7" s="10"/>
      <c r="G7" s="10"/>
      <c r="H7" s="10"/>
      <c r="I7" s="10"/>
      <c r="J7" s="10" t="s">
        <v>16</v>
      </c>
      <c r="K7" s="11" t="s">
        <v>17</v>
      </c>
      <c r="L7" s="10"/>
      <c r="M7" s="10"/>
      <c r="N7" s="134"/>
      <c r="O7" s="9"/>
      <c r="P7" s="9"/>
      <c r="Q7" s="9"/>
    </row>
    <row r="8" spans="1:48" s="8" customFormat="1" ht="17.25" customHeight="1">
      <c r="A8" s="132"/>
      <c r="B8" s="12" t="s">
        <v>18</v>
      </c>
      <c r="C8" s="12" t="s">
        <v>19</v>
      </c>
      <c r="D8" s="12" t="s">
        <v>20</v>
      </c>
      <c r="E8" s="12" t="s">
        <v>21</v>
      </c>
      <c r="F8" s="12" t="s">
        <v>22</v>
      </c>
      <c r="G8" s="12" t="s">
        <v>23</v>
      </c>
      <c r="H8" s="12" t="s">
        <v>24</v>
      </c>
      <c r="I8" s="12" t="s">
        <v>25</v>
      </c>
      <c r="J8" s="12" t="s">
        <v>26</v>
      </c>
      <c r="K8" s="13" t="s">
        <v>27</v>
      </c>
      <c r="L8" s="12" t="s">
        <v>28</v>
      </c>
      <c r="M8" s="12" t="s">
        <v>29</v>
      </c>
      <c r="N8" s="135"/>
      <c r="O8" s="9"/>
      <c r="P8" s="9"/>
      <c r="Q8" s="9"/>
    </row>
    <row r="9" spans="1:48" s="18" customFormat="1" ht="17.25" customHeight="1">
      <c r="A9" s="14" t="s">
        <v>30</v>
      </c>
      <c r="B9" s="15">
        <f t="shared" ref="B9:L9" si="0">SUM(B10+B11)</f>
        <v>1632104181</v>
      </c>
      <c r="C9" s="15">
        <f t="shared" si="0"/>
        <v>1584526724</v>
      </c>
      <c r="D9" s="15">
        <f t="shared" si="0"/>
        <v>47577457</v>
      </c>
      <c r="E9" s="15">
        <f t="shared" si="0"/>
        <v>5039537</v>
      </c>
      <c r="F9" s="15">
        <f t="shared" si="0"/>
        <v>42537920</v>
      </c>
      <c r="G9" s="15">
        <f t="shared" si="0"/>
        <v>-7623304</v>
      </c>
      <c r="H9" s="15">
        <f t="shared" si="0"/>
        <v>19371352</v>
      </c>
      <c r="I9" s="15">
        <f t="shared" si="0"/>
        <v>228167</v>
      </c>
      <c r="J9" s="15">
        <f t="shared" si="0"/>
        <v>21347617</v>
      </c>
      <c r="K9" s="15">
        <f t="shared" si="0"/>
        <v>-9371402</v>
      </c>
      <c r="L9" s="15">
        <f t="shared" si="0"/>
        <v>858865604</v>
      </c>
      <c r="M9" s="107">
        <f>F9/L9</f>
        <v>4.9528028368918127E-2</v>
      </c>
      <c r="N9" s="16" t="s">
        <v>31</v>
      </c>
      <c r="O9" s="17"/>
      <c r="P9" s="17"/>
      <c r="Q9" s="17"/>
    </row>
    <row r="10" spans="1:48" s="18" customFormat="1" ht="17.25" customHeight="1">
      <c r="A10" s="19" t="s">
        <v>32</v>
      </c>
      <c r="B10" s="20">
        <f t="shared" ref="B10:L10" si="1">SUM(B12:B37)</f>
        <v>1560673631</v>
      </c>
      <c r="C10" s="20">
        <f t="shared" si="1"/>
        <v>1515323397</v>
      </c>
      <c r="D10" s="20">
        <f t="shared" si="1"/>
        <v>45350234</v>
      </c>
      <c r="E10" s="20">
        <f t="shared" si="1"/>
        <v>4699780</v>
      </c>
      <c r="F10" s="20">
        <f t="shared" si="1"/>
        <v>40650454</v>
      </c>
      <c r="G10" s="20">
        <f t="shared" si="1"/>
        <v>-7593469</v>
      </c>
      <c r="H10" s="20">
        <f t="shared" si="1"/>
        <v>18340668</v>
      </c>
      <c r="I10" s="20">
        <f t="shared" si="1"/>
        <v>228167</v>
      </c>
      <c r="J10" s="20">
        <f t="shared" si="1"/>
        <v>20150933</v>
      </c>
      <c r="K10" s="20">
        <f t="shared" si="1"/>
        <v>-9175567</v>
      </c>
      <c r="L10" s="20">
        <f t="shared" si="1"/>
        <v>829143250</v>
      </c>
      <c r="M10" s="108">
        <f t="shared" ref="M10:M50" si="2">F10/L10</f>
        <v>4.9027057749068091E-2</v>
      </c>
      <c r="N10" s="21" t="s">
        <v>33</v>
      </c>
      <c r="O10" s="17"/>
      <c r="P10" s="17"/>
      <c r="Q10" s="17"/>
    </row>
    <row r="11" spans="1:48" s="18" customFormat="1" ht="17.25" customHeight="1">
      <c r="A11" s="22" t="s">
        <v>34</v>
      </c>
      <c r="B11" s="23">
        <f t="shared" ref="B11:L11" si="3">SUM(B38:B50)</f>
        <v>71430550</v>
      </c>
      <c r="C11" s="23">
        <f t="shared" si="3"/>
        <v>69203327</v>
      </c>
      <c r="D11" s="23">
        <f t="shared" si="3"/>
        <v>2227223</v>
      </c>
      <c r="E11" s="23">
        <f t="shared" si="3"/>
        <v>339757</v>
      </c>
      <c r="F11" s="23">
        <f>SUM(F38:F50)</f>
        <v>1887466</v>
      </c>
      <c r="G11" s="23">
        <f t="shared" si="3"/>
        <v>-29835</v>
      </c>
      <c r="H11" s="23">
        <f t="shared" si="3"/>
        <v>1030684</v>
      </c>
      <c r="I11" s="23">
        <f t="shared" si="3"/>
        <v>0</v>
      </c>
      <c r="J11" s="23">
        <f t="shared" si="3"/>
        <v>1196684</v>
      </c>
      <c r="K11" s="23">
        <f t="shared" si="3"/>
        <v>-195835</v>
      </c>
      <c r="L11" s="23">
        <f t="shared" si="3"/>
        <v>29722354</v>
      </c>
      <c r="M11" s="109">
        <f t="shared" si="2"/>
        <v>6.3503247421116113E-2</v>
      </c>
      <c r="N11" s="24" t="s">
        <v>35</v>
      </c>
      <c r="O11" s="17"/>
      <c r="P11" s="17"/>
      <c r="Q11" s="17"/>
    </row>
    <row r="12" spans="1:48" ht="17.25" customHeight="1">
      <c r="A12" s="25" t="s">
        <v>36</v>
      </c>
      <c r="B12" s="26">
        <v>195932846</v>
      </c>
      <c r="C12" s="26">
        <v>193944232</v>
      </c>
      <c r="D12" s="26">
        <v>1988614</v>
      </c>
      <c r="E12" s="26">
        <v>11936</v>
      </c>
      <c r="F12" s="26">
        <v>1976678</v>
      </c>
      <c r="G12" s="26">
        <v>-2079644</v>
      </c>
      <c r="H12" s="26">
        <v>2101209</v>
      </c>
      <c r="I12" s="26">
        <v>0</v>
      </c>
      <c r="J12" s="26">
        <v>0</v>
      </c>
      <c r="K12" s="26">
        <v>21565</v>
      </c>
      <c r="L12" s="26">
        <v>108160487</v>
      </c>
      <c r="M12" s="110">
        <f t="shared" si="2"/>
        <v>1.8275416973668027E-2</v>
      </c>
      <c r="N12" s="27" t="s">
        <v>186</v>
      </c>
      <c r="O12" s="28"/>
      <c r="P12" s="28"/>
      <c r="Q12" s="28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</row>
    <row r="13" spans="1:48" ht="17.25" customHeight="1">
      <c r="A13" s="30" t="s">
        <v>37</v>
      </c>
      <c r="B13" s="31">
        <v>78160310</v>
      </c>
      <c r="C13" s="31">
        <v>73814658</v>
      </c>
      <c r="D13" s="31">
        <v>4345652</v>
      </c>
      <c r="E13" s="31">
        <v>875586</v>
      </c>
      <c r="F13" s="31">
        <v>3470066</v>
      </c>
      <c r="G13" s="31">
        <v>-352776</v>
      </c>
      <c r="H13" s="31">
        <v>44955</v>
      </c>
      <c r="I13" s="31">
        <v>0</v>
      </c>
      <c r="J13" s="31">
        <v>0</v>
      </c>
      <c r="K13" s="31">
        <v>-307821</v>
      </c>
      <c r="L13" s="31">
        <v>41138105</v>
      </c>
      <c r="M13" s="111">
        <f t="shared" si="2"/>
        <v>8.4351624850002208E-2</v>
      </c>
      <c r="N13" s="32" t="s">
        <v>38</v>
      </c>
      <c r="O13" s="28"/>
      <c r="P13" s="28"/>
      <c r="Q13" s="28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</row>
    <row r="14" spans="1:48" ht="17.25" customHeight="1">
      <c r="A14" s="30" t="s">
        <v>39</v>
      </c>
      <c r="B14" s="31">
        <v>70917979</v>
      </c>
      <c r="C14" s="31">
        <v>68486113</v>
      </c>
      <c r="D14" s="31">
        <v>2431866</v>
      </c>
      <c r="E14" s="31">
        <v>134138</v>
      </c>
      <c r="F14" s="31">
        <v>2297728</v>
      </c>
      <c r="G14" s="31">
        <v>-613122</v>
      </c>
      <c r="H14" s="31">
        <v>2660</v>
      </c>
      <c r="I14" s="31">
        <v>0</v>
      </c>
      <c r="J14" s="31">
        <v>0</v>
      </c>
      <c r="K14" s="31">
        <v>-610462</v>
      </c>
      <c r="L14" s="31">
        <v>41755600</v>
      </c>
      <c r="M14" s="111">
        <f t="shared" si="2"/>
        <v>5.5028020193698568E-2</v>
      </c>
      <c r="N14" s="32" t="s">
        <v>40</v>
      </c>
      <c r="O14" s="28"/>
      <c r="P14" s="28"/>
      <c r="Q14" s="28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</row>
    <row r="15" spans="1:48" ht="17.25" customHeight="1">
      <c r="A15" s="30" t="s">
        <v>41</v>
      </c>
      <c r="B15" s="31">
        <v>69938622</v>
      </c>
      <c r="C15" s="31">
        <v>68653953</v>
      </c>
      <c r="D15" s="31">
        <v>1284669</v>
      </c>
      <c r="E15" s="31">
        <v>166448</v>
      </c>
      <c r="F15" s="31">
        <v>1118221</v>
      </c>
      <c r="G15" s="31">
        <v>-320759</v>
      </c>
      <c r="H15" s="31">
        <v>179533</v>
      </c>
      <c r="I15" s="31">
        <v>0</v>
      </c>
      <c r="J15" s="31">
        <v>0</v>
      </c>
      <c r="K15" s="31">
        <v>-141226</v>
      </c>
      <c r="L15" s="31">
        <v>39840416</v>
      </c>
      <c r="M15" s="111">
        <f t="shared" si="2"/>
        <v>2.806750311040929E-2</v>
      </c>
      <c r="N15" s="32" t="s">
        <v>42</v>
      </c>
      <c r="O15" s="28"/>
      <c r="P15" s="28"/>
      <c r="Q15" s="28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</row>
    <row r="16" spans="1:48" ht="17.25" customHeight="1">
      <c r="A16" s="33" t="s">
        <v>43</v>
      </c>
      <c r="B16" s="34">
        <v>49994131</v>
      </c>
      <c r="C16" s="34">
        <v>49127546</v>
      </c>
      <c r="D16" s="34">
        <v>866585</v>
      </c>
      <c r="E16" s="34">
        <v>71895</v>
      </c>
      <c r="F16" s="34">
        <v>794690</v>
      </c>
      <c r="G16" s="34">
        <v>68306</v>
      </c>
      <c r="H16" s="34">
        <v>363211</v>
      </c>
      <c r="I16" s="34">
        <v>0</v>
      </c>
      <c r="J16" s="34">
        <v>500000</v>
      </c>
      <c r="K16" s="34">
        <v>-68483</v>
      </c>
      <c r="L16" s="34">
        <v>26353685</v>
      </c>
      <c r="M16" s="112">
        <f t="shared" si="2"/>
        <v>3.0154796188844177E-2</v>
      </c>
      <c r="N16" s="35" t="s">
        <v>44</v>
      </c>
      <c r="O16" s="28"/>
      <c r="P16" s="28"/>
      <c r="Q16" s="28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</row>
    <row r="17" spans="1:69" ht="17.25" customHeight="1">
      <c r="A17" s="25" t="s">
        <v>45</v>
      </c>
      <c r="B17" s="26">
        <v>109896989</v>
      </c>
      <c r="C17" s="26">
        <v>106980011</v>
      </c>
      <c r="D17" s="26">
        <v>2916978</v>
      </c>
      <c r="E17" s="26">
        <v>132714</v>
      </c>
      <c r="F17" s="26">
        <v>2784264</v>
      </c>
      <c r="G17" s="26">
        <v>-163242</v>
      </c>
      <c r="H17" s="26">
        <v>8000</v>
      </c>
      <c r="I17" s="26">
        <v>0</v>
      </c>
      <c r="J17" s="26">
        <v>0</v>
      </c>
      <c r="K17" s="26">
        <v>-155242</v>
      </c>
      <c r="L17" s="26">
        <v>55397423</v>
      </c>
      <c r="M17" s="110">
        <f t="shared" si="2"/>
        <v>5.0259810821886068E-2</v>
      </c>
      <c r="N17" s="27" t="s">
        <v>46</v>
      </c>
      <c r="O17" s="28"/>
      <c r="P17" s="28"/>
      <c r="Q17" s="28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</row>
    <row r="18" spans="1:69" ht="17.25" customHeight="1">
      <c r="A18" s="30" t="s">
        <v>47</v>
      </c>
      <c r="B18" s="31">
        <v>43841958</v>
      </c>
      <c r="C18" s="31">
        <v>42505442</v>
      </c>
      <c r="D18" s="31">
        <v>1336516</v>
      </c>
      <c r="E18" s="31">
        <v>247904</v>
      </c>
      <c r="F18" s="31">
        <v>1088612</v>
      </c>
      <c r="G18" s="31">
        <v>94887</v>
      </c>
      <c r="H18" s="31">
        <v>2760</v>
      </c>
      <c r="I18" s="31">
        <v>8167</v>
      </c>
      <c r="J18" s="31">
        <v>500000</v>
      </c>
      <c r="K18" s="31">
        <v>-394186</v>
      </c>
      <c r="L18" s="31">
        <v>21332884</v>
      </c>
      <c r="M18" s="111">
        <f t="shared" si="2"/>
        <v>5.1029762314368746E-2</v>
      </c>
      <c r="N18" s="32" t="s">
        <v>48</v>
      </c>
      <c r="O18" s="28"/>
      <c r="P18" s="28"/>
      <c r="Q18" s="28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</row>
    <row r="19" spans="1:69" ht="17.25" customHeight="1">
      <c r="A19" s="30" t="s">
        <v>49</v>
      </c>
      <c r="B19" s="31">
        <v>89753737</v>
      </c>
      <c r="C19" s="31">
        <v>85795274</v>
      </c>
      <c r="D19" s="31">
        <v>3958463</v>
      </c>
      <c r="E19" s="31">
        <v>624689</v>
      </c>
      <c r="F19" s="31">
        <v>3333774</v>
      </c>
      <c r="G19" s="31">
        <v>-2030486</v>
      </c>
      <c r="H19" s="31">
        <v>477505</v>
      </c>
      <c r="I19" s="31">
        <v>0</v>
      </c>
      <c r="J19" s="31">
        <v>630000</v>
      </c>
      <c r="K19" s="31">
        <v>-2182981</v>
      </c>
      <c r="L19" s="31">
        <v>49122189</v>
      </c>
      <c r="M19" s="111">
        <f t="shared" si="2"/>
        <v>6.7866967410593199E-2</v>
      </c>
      <c r="N19" s="32" t="s">
        <v>50</v>
      </c>
      <c r="O19" s="28"/>
      <c r="P19" s="28"/>
      <c r="Q19" s="28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</row>
    <row r="20" spans="1:69" ht="17.25" customHeight="1">
      <c r="A20" s="30" t="s">
        <v>51</v>
      </c>
      <c r="B20" s="31">
        <v>144519334</v>
      </c>
      <c r="C20" s="31">
        <v>139899675</v>
      </c>
      <c r="D20" s="31">
        <v>4619659</v>
      </c>
      <c r="E20" s="31">
        <v>260323</v>
      </c>
      <c r="F20" s="31">
        <v>4359336</v>
      </c>
      <c r="G20" s="31">
        <v>-221980</v>
      </c>
      <c r="H20" s="31">
        <v>3766329</v>
      </c>
      <c r="I20" s="31">
        <v>0</v>
      </c>
      <c r="J20" s="31">
        <v>2957238</v>
      </c>
      <c r="K20" s="31">
        <v>587111</v>
      </c>
      <c r="L20" s="31">
        <v>77188344</v>
      </c>
      <c r="M20" s="111">
        <f t="shared" si="2"/>
        <v>5.6476609991788398E-2</v>
      </c>
      <c r="N20" s="32" t="s">
        <v>35</v>
      </c>
      <c r="O20" s="28"/>
      <c r="P20" s="28"/>
      <c r="Q20" s="28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</row>
    <row r="21" spans="1:69" ht="17.25" customHeight="1">
      <c r="A21" s="33" t="s">
        <v>52</v>
      </c>
      <c r="B21" s="34">
        <v>42321264</v>
      </c>
      <c r="C21" s="34">
        <v>40218989</v>
      </c>
      <c r="D21" s="34">
        <v>2102275</v>
      </c>
      <c r="E21" s="34">
        <v>103592</v>
      </c>
      <c r="F21" s="34">
        <v>1998683</v>
      </c>
      <c r="G21" s="34">
        <v>456681</v>
      </c>
      <c r="H21" s="34">
        <v>1170116</v>
      </c>
      <c r="I21" s="34">
        <v>0</v>
      </c>
      <c r="J21" s="34">
        <v>950000</v>
      </c>
      <c r="K21" s="34">
        <v>676797</v>
      </c>
      <c r="L21" s="34">
        <v>22589941</v>
      </c>
      <c r="M21" s="112">
        <f t="shared" si="2"/>
        <v>8.8476680837723309E-2</v>
      </c>
      <c r="N21" s="35" t="s">
        <v>53</v>
      </c>
      <c r="O21" s="28"/>
      <c r="P21" s="28"/>
      <c r="Q21" s="28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</row>
    <row r="22" spans="1:69" ht="17.25" customHeight="1">
      <c r="A22" s="25" t="s">
        <v>54</v>
      </c>
      <c r="B22" s="26">
        <v>63172051</v>
      </c>
      <c r="C22" s="26">
        <v>61529066</v>
      </c>
      <c r="D22" s="26">
        <v>1642985</v>
      </c>
      <c r="E22" s="26">
        <v>677</v>
      </c>
      <c r="F22" s="26">
        <v>1642308</v>
      </c>
      <c r="G22" s="26">
        <v>468910</v>
      </c>
      <c r="H22" s="26">
        <v>587085</v>
      </c>
      <c r="I22" s="26">
        <v>0</v>
      </c>
      <c r="J22" s="26">
        <v>1880000</v>
      </c>
      <c r="K22" s="26">
        <v>-824005</v>
      </c>
      <c r="L22" s="26">
        <v>34508583</v>
      </c>
      <c r="M22" s="110">
        <f t="shared" si="2"/>
        <v>4.7591290549368545E-2</v>
      </c>
      <c r="N22" s="27" t="s">
        <v>55</v>
      </c>
      <c r="O22" s="28"/>
      <c r="P22" s="28"/>
      <c r="Q22" s="28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</row>
    <row r="23" spans="1:69" ht="17.25" customHeight="1">
      <c r="A23" s="30" t="s">
        <v>56</v>
      </c>
      <c r="B23" s="31">
        <v>68796815</v>
      </c>
      <c r="C23" s="31">
        <v>66281575</v>
      </c>
      <c r="D23" s="31">
        <v>2515240</v>
      </c>
      <c r="E23" s="31">
        <v>210370</v>
      </c>
      <c r="F23" s="31">
        <v>2304870</v>
      </c>
      <c r="G23" s="31">
        <v>-600836</v>
      </c>
      <c r="H23" s="31">
        <v>1448625</v>
      </c>
      <c r="I23" s="31">
        <v>0</v>
      </c>
      <c r="J23" s="31">
        <v>1490335</v>
      </c>
      <c r="K23" s="31">
        <v>-642546</v>
      </c>
      <c r="L23" s="31">
        <v>34485847</v>
      </c>
      <c r="M23" s="111">
        <f t="shared" si="2"/>
        <v>6.6835244035038488E-2</v>
      </c>
      <c r="N23" s="32" t="s">
        <v>57</v>
      </c>
      <c r="O23" s="28"/>
      <c r="P23" s="28"/>
      <c r="Q23" s="28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</row>
    <row r="24" spans="1:69" ht="17.25" customHeight="1">
      <c r="A24" s="30" t="s">
        <v>58</v>
      </c>
      <c r="B24" s="31">
        <v>54382759</v>
      </c>
      <c r="C24" s="31">
        <v>52874825</v>
      </c>
      <c r="D24" s="31">
        <v>1507934</v>
      </c>
      <c r="E24" s="31">
        <v>190839</v>
      </c>
      <c r="F24" s="31">
        <v>1317095</v>
      </c>
      <c r="G24" s="31">
        <v>-242189</v>
      </c>
      <c r="H24" s="31">
        <v>184</v>
      </c>
      <c r="I24" s="31">
        <v>0</v>
      </c>
      <c r="J24" s="31">
        <v>789716</v>
      </c>
      <c r="K24" s="31">
        <v>-1031721</v>
      </c>
      <c r="L24" s="31">
        <v>28634690</v>
      </c>
      <c r="M24" s="111">
        <f t="shared" si="2"/>
        <v>4.5996481889624088E-2</v>
      </c>
      <c r="N24" s="32" t="s">
        <v>59</v>
      </c>
      <c r="O24" s="28"/>
      <c r="P24" s="28"/>
      <c r="Q24" s="28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</row>
    <row r="25" spans="1:69" ht="17.25" customHeight="1">
      <c r="A25" s="30" t="s">
        <v>60</v>
      </c>
      <c r="B25" s="31">
        <v>48036341</v>
      </c>
      <c r="C25" s="31">
        <v>46817189</v>
      </c>
      <c r="D25" s="31">
        <v>1219152</v>
      </c>
      <c r="E25" s="31">
        <v>357881</v>
      </c>
      <c r="F25" s="31">
        <v>861271</v>
      </c>
      <c r="G25" s="31">
        <v>-926423</v>
      </c>
      <c r="H25" s="31">
        <v>1892947</v>
      </c>
      <c r="I25" s="31">
        <v>0</v>
      </c>
      <c r="J25" s="31">
        <v>3029074</v>
      </c>
      <c r="K25" s="31">
        <v>-2062550</v>
      </c>
      <c r="L25" s="31">
        <v>23774308</v>
      </c>
      <c r="M25" s="111">
        <f t="shared" si="2"/>
        <v>3.6226963998279148E-2</v>
      </c>
      <c r="N25" s="32" t="s">
        <v>61</v>
      </c>
      <c r="O25" s="28"/>
      <c r="P25" s="28"/>
      <c r="Q25" s="28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</row>
    <row r="26" spans="1:69" ht="17.25" customHeight="1">
      <c r="A26" s="33" t="s">
        <v>62</v>
      </c>
      <c r="B26" s="34">
        <v>30038366</v>
      </c>
      <c r="C26" s="34">
        <v>29276803</v>
      </c>
      <c r="D26" s="34">
        <v>761563</v>
      </c>
      <c r="E26" s="34">
        <v>191881</v>
      </c>
      <c r="F26" s="34">
        <v>569682</v>
      </c>
      <c r="G26" s="34">
        <v>114031</v>
      </c>
      <c r="H26" s="34">
        <v>231887</v>
      </c>
      <c r="I26" s="34">
        <v>0</v>
      </c>
      <c r="J26" s="34">
        <v>0</v>
      </c>
      <c r="K26" s="34">
        <v>345918</v>
      </c>
      <c r="L26" s="34">
        <v>15706883</v>
      </c>
      <c r="M26" s="112">
        <f t="shared" si="2"/>
        <v>3.6269576847296821E-2</v>
      </c>
      <c r="N26" s="35" t="s">
        <v>63</v>
      </c>
      <c r="O26" s="28"/>
      <c r="P26" s="28"/>
      <c r="Q26" s="28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</row>
    <row r="27" spans="1:69" ht="17.25" customHeight="1">
      <c r="A27" s="30" t="s">
        <v>64</v>
      </c>
      <c r="B27" s="31">
        <v>26689464</v>
      </c>
      <c r="C27" s="31">
        <v>25576518</v>
      </c>
      <c r="D27" s="31">
        <v>1112946</v>
      </c>
      <c r="E27" s="31">
        <v>860</v>
      </c>
      <c r="F27" s="31">
        <v>1112086</v>
      </c>
      <c r="G27" s="31">
        <v>-424364</v>
      </c>
      <c r="H27" s="31">
        <v>788192</v>
      </c>
      <c r="I27" s="31">
        <v>0</v>
      </c>
      <c r="J27" s="31">
        <v>280000</v>
      </c>
      <c r="K27" s="31">
        <v>83828</v>
      </c>
      <c r="L27" s="31">
        <v>11558424</v>
      </c>
      <c r="M27" s="111">
        <f t="shared" si="2"/>
        <v>9.6214328181765951E-2</v>
      </c>
      <c r="N27" s="32" t="s">
        <v>65</v>
      </c>
      <c r="O27" s="28"/>
      <c r="P27" s="28"/>
      <c r="Q27" s="28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</row>
    <row r="28" spans="1:69" ht="17.25" customHeight="1">
      <c r="A28" s="30" t="s">
        <v>66</v>
      </c>
      <c r="B28" s="31">
        <v>28044199</v>
      </c>
      <c r="C28" s="31">
        <v>26792968</v>
      </c>
      <c r="D28" s="31">
        <v>1251231</v>
      </c>
      <c r="E28" s="31">
        <v>45135</v>
      </c>
      <c r="F28" s="31">
        <v>1206096</v>
      </c>
      <c r="G28" s="31">
        <v>207748</v>
      </c>
      <c r="H28" s="31">
        <v>182050</v>
      </c>
      <c r="I28" s="31">
        <v>0</v>
      </c>
      <c r="J28" s="31">
        <v>375000</v>
      </c>
      <c r="K28" s="31">
        <v>14798</v>
      </c>
      <c r="L28" s="31">
        <v>15317478</v>
      </c>
      <c r="M28" s="111">
        <f t="shared" si="2"/>
        <v>7.8739855216374388E-2</v>
      </c>
      <c r="N28" s="32" t="s">
        <v>67</v>
      </c>
      <c r="O28" s="28"/>
      <c r="P28" s="28"/>
      <c r="Q28" s="28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</row>
    <row r="29" spans="1:69" ht="17.25" customHeight="1">
      <c r="A29" s="30" t="s">
        <v>68</v>
      </c>
      <c r="B29" s="31">
        <v>34697816</v>
      </c>
      <c r="C29" s="31">
        <v>33100214</v>
      </c>
      <c r="D29" s="31">
        <v>1597602</v>
      </c>
      <c r="E29" s="31">
        <v>103069</v>
      </c>
      <c r="F29" s="31">
        <v>1494533</v>
      </c>
      <c r="G29" s="31">
        <v>221271</v>
      </c>
      <c r="H29" s="31">
        <v>636647</v>
      </c>
      <c r="I29" s="31">
        <v>0</v>
      </c>
      <c r="J29" s="31">
        <v>783117</v>
      </c>
      <c r="K29" s="31">
        <v>74801</v>
      </c>
      <c r="L29" s="31">
        <v>16521125</v>
      </c>
      <c r="M29" s="111">
        <f t="shared" si="2"/>
        <v>9.046193888128079E-2</v>
      </c>
      <c r="N29" s="32" t="s">
        <v>59</v>
      </c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</row>
    <row r="30" spans="1:69" ht="17.25" customHeight="1">
      <c r="A30" s="30" t="s">
        <v>69</v>
      </c>
      <c r="B30" s="31">
        <v>29883228</v>
      </c>
      <c r="C30" s="31">
        <v>28838518</v>
      </c>
      <c r="D30" s="31">
        <v>1044710</v>
      </c>
      <c r="E30" s="31">
        <v>68456</v>
      </c>
      <c r="F30" s="31">
        <v>976254</v>
      </c>
      <c r="G30" s="31">
        <v>-116047</v>
      </c>
      <c r="H30" s="31">
        <v>546151</v>
      </c>
      <c r="I30" s="31">
        <v>0</v>
      </c>
      <c r="J30" s="31">
        <v>523698</v>
      </c>
      <c r="K30" s="31">
        <v>-93594</v>
      </c>
      <c r="L30" s="31">
        <v>15080056</v>
      </c>
      <c r="M30" s="111">
        <f t="shared" si="2"/>
        <v>6.4738088505772132E-2</v>
      </c>
      <c r="N30" s="32" t="s">
        <v>70</v>
      </c>
      <c r="O30" s="28"/>
      <c r="P30" s="28"/>
      <c r="Q30" s="28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</row>
    <row r="31" spans="1:69" ht="17.25" customHeight="1">
      <c r="A31" s="33" t="s">
        <v>71</v>
      </c>
      <c r="B31" s="34">
        <v>39951359</v>
      </c>
      <c r="C31" s="34">
        <v>39166722</v>
      </c>
      <c r="D31" s="34">
        <v>784637</v>
      </c>
      <c r="E31" s="34">
        <v>223520</v>
      </c>
      <c r="F31" s="34">
        <v>561117</v>
      </c>
      <c r="G31" s="34">
        <v>-628022</v>
      </c>
      <c r="H31" s="34">
        <v>619361</v>
      </c>
      <c r="I31" s="34">
        <v>0</v>
      </c>
      <c r="J31" s="34">
        <v>0</v>
      </c>
      <c r="K31" s="34">
        <v>-8661</v>
      </c>
      <c r="L31" s="34">
        <v>22399270</v>
      </c>
      <c r="M31" s="112">
        <f t="shared" si="2"/>
        <v>2.5050682455276443E-2</v>
      </c>
      <c r="N31" s="35" t="s">
        <v>72</v>
      </c>
      <c r="O31" s="28"/>
      <c r="P31" s="28"/>
      <c r="Q31" s="28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</row>
    <row r="32" spans="1:69" ht="17.25" customHeight="1">
      <c r="A32" s="30" t="s">
        <v>73</v>
      </c>
      <c r="B32" s="31">
        <v>28392470</v>
      </c>
      <c r="C32" s="31">
        <v>27751755</v>
      </c>
      <c r="D32" s="31">
        <v>640715</v>
      </c>
      <c r="E32" s="31">
        <v>19533</v>
      </c>
      <c r="F32" s="31">
        <v>621182</v>
      </c>
      <c r="G32" s="31">
        <v>-110282</v>
      </c>
      <c r="H32" s="31">
        <v>510848</v>
      </c>
      <c r="I32" s="31">
        <v>0</v>
      </c>
      <c r="J32" s="31">
        <v>476491</v>
      </c>
      <c r="K32" s="31">
        <v>-75925</v>
      </c>
      <c r="L32" s="31">
        <v>13648306</v>
      </c>
      <c r="M32" s="111">
        <f t="shared" si="2"/>
        <v>4.5513487168297666E-2</v>
      </c>
      <c r="N32" s="32" t="s">
        <v>74</v>
      </c>
      <c r="O32" s="28"/>
      <c r="P32" s="28"/>
      <c r="Q32" s="28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</row>
    <row r="33" spans="1:55" ht="17.25" customHeight="1">
      <c r="A33" s="30" t="s">
        <v>75</v>
      </c>
      <c r="B33" s="31">
        <v>54800263</v>
      </c>
      <c r="C33" s="31">
        <v>52711296</v>
      </c>
      <c r="D33" s="31">
        <v>2088967</v>
      </c>
      <c r="E33" s="31">
        <v>199911</v>
      </c>
      <c r="F33" s="31">
        <v>1889056</v>
      </c>
      <c r="G33" s="31">
        <v>318712</v>
      </c>
      <c r="H33" s="31">
        <v>1211252</v>
      </c>
      <c r="I33" s="31">
        <v>0</v>
      </c>
      <c r="J33" s="31">
        <v>1169000</v>
      </c>
      <c r="K33" s="31">
        <v>360964</v>
      </c>
      <c r="L33" s="31">
        <v>30595001</v>
      </c>
      <c r="M33" s="111">
        <f t="shared" si="2"/>
        <v>6.174394307096117E-2</v>
      </c>
      <c r="N33" s="32" t="s">
        <v>76</v>
      </c>
      <c r="O33" s="28"/>
      <c r="P33" s="28"/>
      <c r="Q33" s="28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</row>
    <row r="34" spans="1:55" ht="17.25" customHeight="1">
      <c r="A34" s="30" t="s">
        <v>77</v>
      </c>
      <c r="B34" s="31">
        <v>34537388</v>
      </c>
      <c r="C34" s="31">
        <v>33886137</v>
      </c>
      <c r="D34" s="31">
        <v>651251</v>
      </c>
      <c r="E34" s="31">
        <v>85309</v>
      </c>
      <c r="F34" s="31">
        <v>565942</v>
      </c>
      <c r="G34" s="31">
        <v>-74723</v>
      </c>
      <c r="H34" s="31">
        <v>89803</v>
      </c>
      <c r="I34" s="31">
        <v>0</v>
      </c>
      <c r="J34" s="31">
        <v>620000</v>
      </c>
      <c r="K34" s="31">
        <v>-604920</v>
      </c>
      <c r="L34" s="31">
        <v>17223727</v>
      </c>
      <c r="M34" s="111">
        <f t="shared" si="2"/>
        <v>3.2858277421605672E-2</v>
      </c>
      <c r="N34" s="32" t="s">
        <v>78</v>
      </c>
      <c r="O34" s="28"/>
      <c r="P34" s="28"/>
      <c r="Q34" s="28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</row>
    <row r="35" spans="1:55" ht="17.25" customHeight="1">
      <c r="A35" s="30" t="s">
        <v>79</v>
      </c>
      <c r="B35" s="31">
        <v>23877112</v>
      </c>
      <c r="C35" s="31">
        <v>23272370</v>
      </c>
      <c r="D35" s="31">
        <v>604742</v>
      </c>
      <c r="E35" s="31">
        <v>147503</v>
      </c>
      <c r="F35" s="31">
        <v>457239</v>
      </c>
      <c r="G35" s="31">
        <v>-223841</v>
      </c>
      <c r="H35" s="31">
        <v>508893</v>
      </c>
      <c r="I35" s="31">
        <v>0</v>
      </c>
      <c r="J35" s="31">
        <v>1504987</v>
      </c>
      <c r="K35" s="31">
        <v>-1219935</v>
      </c>
      <c r="L35" s="31">
        <v>11556475</v>
      </c>
      <c r="M35" s="111">
        <f t="shared" si="2"/>
        <v>3.9565611486201462E-2</v>
      </c>
      <c r="N35" s="32" t="s">
        <v>80</v>
      </c>
      <c r="O35" s="28"/>
      <c r="P35" s="28"/>
      <c r="Q35" s="28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</row>
    <row r="36" spans="1:55" ht="17.25" customHeight="1">
      <c r="A36" s="30" t="s">
        <v>81</v>
      </c>
      <c r="B36" s="31">
        <v>29681405</v>
      </c>
      <c r="C36" s="31">
        <v>29275851</v>
      </c>
      <c r="D36" s="31">
        <v>405554</v>
      </c>
      <c r="E36" s="31">
        <v>0</v>
      </c>
      <c r="F36" s="31">
        <v>405554</v>
      </c>
      <c r="G36" s="31">
        <v>-423005</v>
      </c>
      <c r="H36" s="31">
        <v>46227</v>
      </c>
      <c r="I36" s="31">
        <v>220000</v>
      </c>
      <c r="J36" s="31">
        <v>20277</v>
      </c>
      <c r="K36" s="31">
        <v>-177055</v>
      </c>
      <c r="L36" s="31">
        <v>16231042</v>
      </c>
      <c r="M36" s="111">
        <f t="shared" si="2"/>
        <v>2.4986319424224274E-2</v>
      </c>
      <c r="N36" s="32" t="s">
        <v>82</v>
      </c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4"/>
      <c r="AX36" s="4"/>
      <c r="AY36" s="4"/>
      <c r="AZ36" s="4"/>
      <c r="BA36" s="4"/>
      <c r="BB36" s="4"/>
      <c r="BC36" s="4"/>
    </row>
    <row r="37" spans="1:55" s="4" customFormat="1" ht="17.25" customHeight="1">
      <c r="A37" s="33" t="s">
        <v>83</v>
      </c>
      <c r="B37" s="34">
        <v>70415425</v>
      </c>
      <c r="C37" s="34">
        <v>68745697</v>
      </c>
      <c r="D37" s="34">
        <v>1669728</v>
      </c>
      <c r="E37" s="34">
        <v>225611</v>
      </c>
      <c r="F37" s="34">
        <v>1444117</v>
      </c>
      <c r="G37" s="34">
        <v>7726</v>
      </c>
      <c r="H37" s="34">
        <v>924238</v>
      </c>
      <c r="I37" s="34">
        <v>0</v>
      </c>
      <c r="J37" s="34">
        <v>1672000</v>
      </c>
      <c r="K37" s="34">
        <v>-740036</v>
      </c>
      <c r="L37" s="34">
        <v>39022961</v>
      </c>
      <c r="M37" s="112">
        <f t="shared" si="2"/>
        <v>3.7006853477879346E-2</v>
      </c>
      <c r="N37" s="35" t="s">
        <v>84</v>
      </c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</row>
    <row r="38" spans="1:55" ht="17.25" customHeight="1">
      <c r="A38" s="30" t="s">
        <v>85</v>
      </c>
      <c r="B38" s="31">
        <v>14403216</v>
      </c>
      <c r="C38" s="31">
        <v>13845268</v>
      </c>
      <c r="D38" s="31">
        <v>557948</v>
      </c>
      <c r="E38" s="31">
        <v>52884</v>
      </c>
      <c r="F38" s="31">
        <v>505064</v>
      </c>
      <c r="G38" s="31">
        <v>174048</v>
      </c>
      <c r="H38" s="31">
        <v>132213</v>
      </c>
      <c r="I38" s="31">
        <v>0</v>
      </c>
      <c r="J38" s="31">
        <v>437000</v>
      </c>
      <c r="K38" s="31">
        <v>-130739</v>
      </c>
      <c r="L38" s="31">
        <v>7216026</v>
      </c>
      <c r="M38" s="111">
        <f t="shared" si="2"/>
        <v>6.9991987279424989E-2</v>
      </c>
      <c r="N38" s="32" t="s">
        <v>86</v>
      </c>
      <c r="O38" s="28"/>
      <c r="P38" s="28"/>
      <c r="Q38" s="28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</row>
    <row r="39" spans="1:55" ht="17.25" customHeight="1">
      <c r="A39" s="30" t="s">
        <v>87</v>
      </c>
      <c r="B39" s="31">
        <v>8920923</v>
      </c>
      <c r="C39" s="31">
        <v>8676443</v>
      </c>
      <c r="D39" s="31">
        <v>244480</v>
      </c>
      <c r="E39" s="31">
        <v>0</v>
      </c>
      <c r="F39" s="31">
        <v>244480</v>
      </c>
      <c r="G39" s="31">
        <v>-314</v>
      </c>
      <c r="H39" s="31">
        <v>242</v>
      </c>
      <c r="I39" s="31">
        <v>0</v>
      </c>
      <c r="J39" s="31">
        <v>182303</v>
      </c>
      <c r="K39" s="31">
        <v>-182375</v>
      </c>
      <c r="L39" s="31">
        <v>4221189</v>
      </c>
      <c r="M39" s="111">
        <f t="shared" si="2"/>
        <v>5.7917330875258133E-2</v>
      </c>
      <c r="N39" s="32" t="s">
        <v>57</v>
      </c>
      <c r="O39" s="28"/>
      <c r="P39" s="28"/>
      <c r="Q39" s="28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</row>
    <row r="40" spans="1:55" ht="17.25" customHeight="1">
      <c r="A40" s="30" t="s">
        <v>88</v>
      </c>
      <c r="B40" s="31">
        <v>3694275</v>
      </c>
      <c r="C40" s="31">
        <v>3544787</v>
      </c>
      <c r="D40" s="31">
        <v>149488</v>
      </c>
      <c r="E40" s="31">
        <v>20823</v>
      </c>
      <c r="F40" s="31">
        <v>128665</v>
      </c>
      <c r="G40" s="31">
        <v>-1949</v>
      </c>
      <c r="H40" s="31">
        <v>3190</v>
      </c>
      <c r="I40" s="31">
        <v>0</v>
      </c>
      <c r="J40" s="31">
        <v>164264</v>
      </c>
      <c r="K40" s="31">
        <v>-163023</v>
      </c>
      <c r="L40" s="31">
        <v>1472820</v>
      </c>
      <c r="M40" s="111">
        <f t="shared" si="2"/>
        <v>8.7359623036080442E-2</v>
      </c>
      <c r="N40" s="32" t="s">
        <v>89</v>
      </c>
      <c r="O40" s="28"/>
      <c r="P40" s="28"/>
      <c r="Q40" s="28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</row>
    <row r="41" spans="1:55" ht="17.25" customHeight="1">
      <c r="A41" s="33" t="s">
        <v>90</v>
      </c>
      <c r="B41" s="34">
        <v>6547939</v>
      </c>
      <c r="C41" s="34">
        <v>6322860</v>
      </c>
      <c r="D41" s="34">
        <v>225079</v>
      </c>
      <c r="E41" s="34">
        <v>0</v>
      </c>
      <c r="F41" s="34">
        <v>225079</v>
      </c>
      <c r="G41" s="34">
        <v>-6885</v>
      </c>
      <c r="H41" s="34">
        <v>199011</v>
      </c>
      <c r="I41" s="34">
        <v>0</v>
      </c>
      <c r="J41" s="34">
        <v>0</v>
      </c>
      <c r="K41" s="34">
        <v>192126</v>
      </c>
      <c r="L41" s="34">
        <v>2587678</v>
      </c>
      <c r="M41" s="112">
        <f t="shared" si="2"/>
        <v>8.6981069514831449E-2</v>
      </c>
      <c r="N41" s="35" t="s">
        <v>91</v>
      </c>
      <c r="O41" s="28"/>
      <c r="P41" s="28"/>
      <c r="Q41" s="28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</row>
    <row r="42" spans="1:55" ht="17.25" customHeight="1">
      <c r="A42" s="30" t="s">
        <v>92</v>
      </c>
      <c r="B42" s="31">
        <v>10171548</v>
      </c>
      <c r="C42" s="31">
        <v>10141633</v>
      </c>
      <c r="D42" s="31">
        <v>29915</v>
      </c>
      <c r="E42" s="31">
        <v>0</v>
      </c>
      <c r="F42" s="31">
        <v>29915</v>
      </c>
      <c r="G42" s="31">
        <v>-185392</v>
      </c>
      <c r="H42" s="31">
        <v>2925</v>
      </c>
      <c r="I42" s="31">
        <v>0</v>
      </c>
      <c r="J42" s="31">
        <v>0</v>
      </c>
      <c r="K42" s="31">
        <v>-182467</v>
      </c>
      <c r="L42" s="31">
        <v>3214677</v>
      </c>
      <c r="M42" s="111">
        <f t="shared" si="2"/>
        <v>9.3057560681835214E-3</v>
      </c>
      <c r="N42" s="32" t="s">
        <v>93</v>
      </c>
      <c r="O42" s="28"/>
      <c r="P42" s="28"/>
      <c r="Q42" s="28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</row>
    <row r="43" spans="1:55" ht="17.25" customHeight="1">
      <c r="A43" s="30" t="s">
        <v>94</v>
      </c>
      <c r="B43" s="31">
        <v>1248726</v>
      </c>
      <c r="C43" s="31">
        <v>1233921</v>
      </c>
      <c r="D43" s="31">
        <v>14805</v>
      </c>
      <c r="E43" s="31">
        <v>0</v>
      </c>
      <c r="F43" s="31">
        <v>14805</v>
      </c>
      <c r="G43" s="31">
        <v>-53028</v>
      </c>
      <c r="H43" s="31">
        <v>2298</v>
      </c>
      <c r="I43" s="31">
        <v>0</v>
      </c>
      <c r="J43" s="31">
        <v>30000</v>
      </c>
      <c r="K43" s="31">
        <v>-80730</v>
      </c>
      <c r="L43" s="31">
        <v>352170</v>
      </c>
      <c r="M43" s="111">
        <f t="shared" si="2"/>
        <v>4.2039355992844363E-2</v>
      </c>
      <c r="N43" s="32" t="s">
        <v>95</v>
      </c>
      <c r="O43" s="28"/>
      <c r="P43" s="28"/>
      <c r="Q43" s="28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</row>
    <row r="44" spans="1:55" ht="17.25" customHeight="1">
      <c r="A44" s="30" t="s">
        <v>96</v>
      </c>
      <c r="B44" s="31">
        <v>3890694</v>
      </c>
      <c r="C44" s="31">
        <v>3699094</v>
      </c>
      <c r="D44" s="31">
        <v>191600</v>
      </c>
      <c r="E44" s="31">
        <v>1581</v>
      </c>
      <c r="F44" s="31">
        <v>190019</v>
      </c>
      <c r="G44" s="31">
        <v>-14150</v>
      </c>
      <c r="H44" s="31">
        <v>110150</v>
      </c>
      <c r="I44" s="31">
        <v>0</v>
      </c>
      <c r="J44" s="31">
        <v>0</v>
      </c>
      <c r="K44" s="31">
        <v>96000</v>
      </c>
      <c r="L44" s="31">
        <v>1727910</v>
      </c>
      <c r="M44" s="111">
        <f t="shared" si="2"/>
        <v>0.10997042670046472</v>
      </c>
      <c r="N44" s="32" t="s">
        <v>97</v>
      </c>
      <c r="O44" s="28"/>
      <c r="P44" s="28"/>
      <c r="Q44" s="28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</row>
    <row r="45" spans="1:55" ht="17.25" customHeight="1">
      <c r="A45" s="30" t="s">
        <v>98</v>
      </c>
      <c r="B45" s="31">
        <v>3083391</v>
      </c>
      <c r="C45" s="31">
        <v>3016378</v>
      </c>
      <c r="D45" s="31">
        <v>67013</v>
      </c>
      <c r="E45" s="31">
        <v>0</v>
      </c>
      <c r="F45" s="31">
        <v>67013</v>
      </c>
      <c r="G45" s="31">
        <v>17474</v>
      </c>
      <c r="H45" s="31">
        <v>25250</v>
      </c>
      <c r="I45" s="31">
        <v>0</v>
      </c>
      <c r="J45" s="31">
        <v>83200</v>
      </c>
      <c r="K45" s="31">
        <v>-40476</v>
      </c>
      <c r="L45" s="31">
        <v>1071383</v>
      </c>
      <c r="M45" s="111">
        <f t="shared" si="2"/>
        <v>6.2548127047003729E-2</v>
      </c>
      <c r="N45" s="32" t="s">
        <v>99</v>
      </c>
      <c r="O45" s="28"/>
      <c r="P45" s="28"/>
      <c r="Q45" s="28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</row>
    <row r="46" spans="1:55" ht="17.25" customHeight="1">
      <c r="A46" s="30" t="s">
        <v>100</v>
      </c>
      <c r="B46" s="31">
        <v>4045253</v>
      </c>
      <c r="C46" s="31">
        <v>3910425</v>
      </c>
      <c r="D46" s="31">
        <v>134828</v>
      </c>
      <c r="E46" s="31">
        <v>0</v>
      </c>
      <c r="F46" s="31">
        <v>134828</v>
      </c>
      <c r="G46" s="31">
        <v>2481</v>
      </c>
      <c r="H46" s="31">
        <v>67180</v>
      </c>
      <c r="I46" s="31">
        <v>0</v>
      </c>
      <c r="J46" s="31">
        <v>0</v>
      </c>
      <c r="K46" s="31">
        <v>69661</v>
      </c>
      <c r="L46" s="31">
        <v>1599318</v>
      </c>
      <c r="M46" s="111">
        <f t="shared" si="2"/>
        <v>8.4303434338886957E-2</v>
      </c>
      <c r="N46" s="32" t="s">
        <v>42</v>
      </c>
      <c r="O46" s="28"/>
      <c r="P46" s="28"/>
      <c r="Q46" s="28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</row>
    <row r="47" spans="1:55" ht="17.25" customHeight="1">
      <c r="A47" s="30" t="s">
        <v>101</v>
      </c>
      <c r="B47" s="31">
        <v>2235823</v>
      </c>
      <c r="C47" s="31">
        <v>1961323</v>
      </c>
      <c r="D47" s="31">
        <v>274500</v>
      </c>
      <c r="E47" s="31">
        <v>229108</v>
      </c>
      <c r="F47" s="31">
        <v>45392</v>
      </c>
      <c r="G47" s="31">
        <v>15916</v>
      </c>
      <c r="H47" s="31">
        <v>222598</v>
      </c>
      <c r="I47" s="31">
        <v>0</v>
      </c>
      <c r="J47" s="31">
        <v>160000</v>
      </c>
      <c r="K47" s="31">
        <v>78514</v>
      </c>
      <c r="L47" s="31">
        <v>412022</v>
      </c>
      <c r="M47" s="111">
        <f t="shared" si="2"/>
        <v>0.11016887447757644</v>
      </c>
      <c r="N47" s="32" t="s">
        <v>102</v>
      </c>
      <c r="O47" s="28"/>
      <c r="P47" s="28"/>
      <c r="Q47" s="28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</row>
    <row r="48" spans="1:55" ht="17.25" customHeight="1">
      <c r="A48" s="30" t="s">
        <v>103</v>
      </c>
      <c r="B48" s="31">
        <v>7461643</v>
      </c>
      <c r="C48" s="31">
        <v>7338951</v>
      </c>
      <c r="D48" s="31">
        <v>122692</v>
      </c>
      <c r="E48" s="31">
        <v>33799</v>
      </c>
      <c r="F48" s="31">
        <v>88893</v>
      </c>
      <c r="G48" s="31">
        <v>9528</v>
      </c>
      <c r="H48" s="31">
        <v>70000</v>
      </c>
      <c r="I48" s="31">
        <v>0</v>
      </c>
      <c r="J48" s="31">
        <v>0</v>
      </c>
      <c r="K48" s="31">
        <v>79528</v>
      </c>
      <c r="L48" s="31">
        <v>3588288</v>
      </c>
      <c r="M48" s="111">
        <f t="shared" si="2"/>
        <v>2.477309513617636E-2</v>
      </c>
      <c r="N48" s="32" t="s">
        <v>104</v>
      </c>
      <c r="O48" s="28"/>
      <c r="P48" s="28"/>
      <c r="Q48" s="28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</row>
    <row r="49" spans="1:48" ht="17.25" customHeight="1">
      <c r="A49" s="30" t="s">
        <v>105</v>
      </c>
      <c r="B49" s="31">
        <v>1129601</v>
      </c>
      <c r="C49" s="31">
        <v>1095259</v>
      </c>
      <c r="D49" s="31">
        <v>34342</v>
      </c>
      <c r="E49" s="31">
        <v>0</v>
      </c>
      <c r="F49" s="31">
        <v>34342</v>
      </c>
      <c r="G49" s="31">
        <v>31395</v>
      </c>
      <c r="H49" s="31">
        <v>273</v>
      </c>
      <c r="I49" s="31">
        <v>0</v>
      </c>
      <c r="J49" s="31">
        <v>0</v>
      </c>
      <c r="K49" s="31">
        <v>31668</v>
      </c>
      <c r="L49" s="31">
        <v>296255</v>
      </c>
      <c r="M49" s="111">
        <f t="shared" si="2"/>
        <v>0.11592040640664293</v>
      </c>
      <c r="N49" s="32" t="s">
        <v>44</v>
      </c>
      <c r="O49" s="28"/>
      <c r="P49" s="28"/>
      <c r="Q49" s="28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</row>
    <row r="50" spans="1:48" ht="17.25" customHeight="1">
      <c r="A50" s="33" t="s">
        <v>106</v>
      </c>
      <c r="B50" s="34">
        <v>4597518</v>
      </c>
      <c r="C50" s="34">
        <v>4416985</v>
      </c>
      <c r="D50" s="34">
        <v>180533</v>
      </c>
      <c r="E50" s="34">
        <v>1562</v>
      </c>
      <c r="F50" s="34">
        <v>178971</v>
      </c>
      <c r="G50" s="34">
        <v>-18959</v>
      </c>
      <c r="H50" s="34">
        <v>195354</v>
      </c>
      <c r="I50" s="34">
        <v>0</v>
      </c>
      <c r="J50" s="34">
        <v>139917</v>
      </c>
      <c r="K50" s="34">
        <v>36478</v>
      </c>
      <c r="L50" s="34">
        <v>1962618</v>
      </c>
      <c r="M50" s="112">
        <f t="shared" si="2"/>
        <v>9.1189931000327115E-2</v>
      </c>
      <c r="N50" s="35" t="s">
        <v>107</v>
      </c>
      <c r="O50" s="28"/>
      <c r="P50" s="28"/>
      <c r="Q50" s="28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</row>
    <row r="51" spans="1:48" s="36" customFormat="1" ht="17.25" customHeight="1"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8"/>
      <c r="P51" s="38"/>
      <c r="Q51" s="38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</row>
    <row r="52" spans="1:48" ht="17.25" customHeight="1"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8"/>
      <c r="P52" s="28"/>
      <c r="Q52" s="28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</row>
    <row r="53" spans="1:48" ht="17.25" customHeight="1"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8"/>
      <c r="P53" s="28"/>
      <c r="Q53" s="28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</row>
    <row r="54" spans="1:48" ht="17.25" customHeight="1"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8"/>
      <c r="P54" s="28"/>
      <c r="Q54" s="28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</row>
    <row r="55" spans="1:48" ht="17.25" customHeight="1"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8"/>
      <c r="P55" s="28"/>
      <c r="Q55" s="28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</row>
    <row r="56" spans="1:48" ht="17.25" customHeight="1"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8"/>
      <c r="P56" s="28"/>
      <c r="Q56" s="28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</row>
    <row r="57" spans="1:48" ht="17.25" customHeight="1"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8"/>
      <c r="P57" s="28"/>
      <c r="Q57" s="28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</row>
    <row r="58" spans="1:48" ht="17.25" customHeight="1"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8"/>
      <c r="P58" s="28"/>
      <c r="Q58" s="28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</row>
    <row r="59" spans="1:48" ht="17.25" customHeight="1"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8"/>
      <c r="P59" s="28"/>
      <c r="Q59" s="28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</row>
    <row r="60" spans="1:48" ht="17.25" customHeight="1"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8"/>
      <c r="P60" s="28"/>
      <c r="Q60" s="28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</row>
    <row r="61" spans="1:48" ht="17.25" customHeight="1"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8"/>
      <c r="P61" s="28"/>
      <c r="Q61" s="28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</row>
    <row r="62" spans="1:48" ht="17.25" customHeight="1"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8"/>
      <c r="P62" s="28"/>
      <c r="Q62" s="28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</row>
    <row r="63" spans="1:48" ht="17.25" customHeight="1"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8"/>
      <c r="P63" s="28"/>
      <c r="Q63" s="28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</row>
    <row r="64" spans="1:48" ht="17.25" customHeight="1"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8"/>
      <c r="P64" s="28"/>
      <c r="Q64" s="28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</row>
    <row r="65" spans="2:48" ht="17.25" customHeight="1"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8"/>
      <c r="P65" s="28"/>
      <c r="Q65" s="28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</row>
    <row r="66" spans="2:48" ht="17.25" customHeight="1"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8"/>
      <c r="P66" s="28"/>
      <c r="Q66" s="28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</row>
    <row r="67" spans="2:48" ht="17.25" customHeight="1"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8"/>
      <c r="P67" s="28"/>
      <c r="Q67" s="28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</row>
    <row r="68" spans="2:48" ht="17.25" customHeight="1"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8"/>
      <c r="P68" s="28"/>
      <c r="Q68" s="28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</row>
    <row r="69" spans="2:48" ht="17.25" customHeight="1"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8"/>
      <c r="P69" s="28"/>
      <c r="Q69" s="28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</row>
    <row r="70" spans="2:48" ht="17.25" customHeight="1"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8"/>
      <c r="P70" s="28"/>
      <c r="Q70" s="28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</row>
    <row r="71" spans="2:48" ht="17.25" customHeight="1"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8"/>
      <c r="P71" s="28"/>
      <c r="Q71" s="28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</row>
    <row r="72" spans="2:48" ht="17.25" customHeight="1"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8"/>
      <c r="P72" s="28"/>
      <c r="Q72" s="28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</row>
    <row r="73" spans="2:48" ht="17.25" customHeight="1"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8"/>
      <c r="P73" s="28"/>
      <c r="Q73" s="28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</row>
    <row r="74" spans="2:48" ht="17.25" customHeight="1"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8"/>
      <c r="P74" s="28"/>
      <c r="Q74" s="28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</row>
    <row r="75" spans="2:48" ht="17.25" customHeight="1"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8"/>
      <c r="P75" s="28"/>
      <c r="Q75" s="28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</row>
    <row r="76" spans="2:48" ht="17.25" customHeight="1"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8"/>
      <c r="P76" s="28"/>
      <c r="Q76" s="28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</row>
    <row r="77" spans="2:48" ht="17.25" customHeight="1"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8"/>
      <c r="P77" s="28"/>
      <c r="Q77" s="28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</row>
    <row r="78" spans="2:48" ht="17.25" customHeight="1"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8"/>
      <c r="P78" s="28"/>
      <c r="Q78" s="28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</row>
    <row r="79" spans="2:48" ht="17.25" customHeight="1"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8"/>
      <c r="P79" s="28"/>
      <c r="Q79" s="28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</row>
    <row r="80" spans="2:48" ht="17.25" customHeight="1"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8"/>
      <c r="P80" s="28"/>
      <c r="Q80" s="28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</row>
    <row r="81" spans="2:48" ht="17.25" customHeight="1"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8"/>
      <c r="P81" s="28"/>
      <c r="Q81" s="28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</row>
    <row r="82" spans="2:48" ht="17.25" customHeight="1"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8"/>
      <c r="P82" s="28"/>
      <c r="Q82" s="28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</row>
    <row r="83" spans="2:48" ht="17.25" customHeight="1"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8"/>
      <c r="P83" s="28"/>
      <c r="Q83" s="28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</row>
    <row r="84" spans="2:48" ht="17.25" customHeight="1"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8"/>
      <c r="P84" s="28"/>
      <c r="Q84" s="28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</row>
    <row r="85" spans="2:48" ht="17.25" customHeight="1"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8"/>
      <c r="P85" s="28"/>
      <c r="Q85" s="28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</row>
    <row r="86" spans="2:48" ht="17.25" customHeight="1"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8"/>
      <c r="P86" s="28"/>
      <c r="Q86" s="28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</row>
    <row r="87" spans="2:48" ht="17.25" customHeight="1"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8"/>
      <c r="P87" s="28"/>
      <c r="Q87" s="28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</row>
    <row r="88" spans="2:48" ht="17.25" customHeight="1"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8"/>
      <c r="P88" s="28"/>
      <c r="Q88" s="28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</row>
    <row r="89" spans="2:48" ht="17.25" customHeight="1"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8"/>
      <c r="P89" s="28"/>
      <c r="Q89" s="28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</row>
    <row r="90" spans="2:48" ht="17.25" customHeight="1"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8"/>
      <c r="P90" s="28"/>
      <c r="Q90" s="28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</row>
    <row r="91" spans="2:48" ht="17.25" customHeight="1"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8"/>
      <c r="P91" s="28"/>
      <c r="Q91" s="28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</row>
    <row r="92" spans="2:48" ht="17.25" customHeight="1"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8"/>
      <c r="P92" s="28"/>
      <c r="Q92" s="28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</row>
    <row r="93" spans="2:48" ht="17.25" customHeight="1"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8"/>
      <c r="P93" s="28"/>
      <c r="Q93" s="28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</row>
    <row r="94" spans="2:48" ht="17.25" customHeight="1"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8"/>
      <c r="P94" s="28"/>
      <c r="Q94" s="28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</row>
    <row r="95" spans="2:48" ht="17.25" customHeight="1"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8"/>
      <c r="P95" s="28"/>
      <c r="Q95" s="28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</row>
    <row r="96" spans="2:48" ht="17.25" customHeight="1"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8"/>
      <c r="P96" s="28"/>
      <c r="Q96" s="28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</row>
    <row r="97" spans="2:48" ht="17.25" customHeight="1"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8"/>
      <c r="P97" s="28"/>
      <c r="Q97" s="28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</row>
    <row r="98" spans="2:48" ht="17.25" customHeight="1"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8"/>
      <c r="P98" s="28"/>
      <c r="Q98" s="28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</row>
    <row r="99" spans="2:48" ht="17.25" customHeight="1"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8"/>
      <c r="P99" s="28"/>
      <c r="Q99" s="28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</row>
    <row r="100" spans="2:48" ht="17.25" customHeight="1"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8"/>
      <c r="P100" s="28"/>
      <c r="Q100" s="28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</row>
    <row r="101" spans="2:48" ht="17.25" customHeight="1"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8"/>
      <c r="P101" s="28"/>
      <c r="Q101" s="28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</row>
    <row r="102" spans="2:48" ht="17.25" customHeight="1"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8"/>
      <c r="P102" s="28"/>
      <c r="Q102" s="28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</row>
    <row r="103" spans="2:48" ht="17.25" customHeight="1"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8"/>
      <c r="P103" s="28"/>
      <c r="Q103" s="28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</row>
    <row r="104" spans="2:48" ht="17.25" customHeight="1"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8"/>
      <c r="P104" s="28"/>
      <c r="Q104" s="28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</row>
    <row r="105" spans="2:48" ht="17.25" customHeight="1"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8"/>
      <c r="P105" s="28"/>
      <c r="Q105" s="28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</row>
    <row r="106" spans="2:48" ht="17.25" customHeight="1"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8"/>
      <c r="P106" s="28"/>
      <c r="Q106" s="28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</row>
    <row r="107" spans="2:48" ht="17.25" customHeight="1"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8"/>
      <c r="P107" s="28"/>
      <c r="Q107" s="28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</row>
    <row r="108" spans="2:48" ht="17.25" customHeight="1"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8"/>
      <c r="P108" s="28"/>
      <c r="Q108" s="28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</row>
    <row r="109" spans="2:48" ht="17.25" customHeight="1"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8"/>
      <c r="P109" s="28"/>
      <c r="Q109" s="28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</row>
    <row r="110" spans="2:48" ht="17.25" customHeight="1"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8"/>
      <c r="P110" s="28"/>
      <c r="Q110" s="28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</row>
    <row r="111" spans="2:48" ht="17.25" customHeight="1"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8"/>
      <c r="P111" s="28"/>
      <c r="Q111" s="28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</row>
    <row r="112" spans="2:48" ht="17.25" customHeight="1"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8"/>
      <c r="P112" s="28"/>
      <c r="Q112" s="28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</row>
    <row r="113" spans="2:48" ht="17.25" customHeight="1"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8"/>
      <c r="P113" s="28"/>
      <c r="Q113" s="28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</row>
    <row r="114" spans="2:48" ht="17.25" customHeight="1"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8"/>
      <c r="P114" s="28"/>
      <c r="Q114" s="28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</row>
    <row r="115" spans="2:48" ht="17.25" customHeight="1"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8"/>
      <c r="P115" s="28"/>
      <c r="Q115" s="28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</row>
    <row r="116" spans="2:48" ht="17.25" customHeight="1"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8"/>
      <c r="P116" s="28"/>
      <c r="Q116" s="28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</row>
    <row r="117" spans="2:48" ht="17.25" customHeight="1"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8"/>
      <c r="P117" s="28"/>
      <c r="Q117" s="28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</row>
    <row r="118" spans="2:48" ht="17.25" customHeight="1"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8"/>
      <c r="P118" s="28"/>
      <c r="Q118" s="28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</row>
    <row r="119" spans="2:48" ht="17.25" customHeight="1"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8"/>
      <c r="P119" s="28"/>
      <c r="Q119" s="28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</row>
    <row r="120" spans="2:48" ht="17.25" customHeight="1"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8"/>
      <c r="P120" s="28"/>
      <c r="Q120" s="28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</row>
    <row r="121" spans="2:48" ht="17.25" customHeight="1"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8"/>
      <c r="P121" s="28"/>
      <c r="Q121" s="28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</row>
    <row r="122" spans="2:48" ht="17.25" customHeight="1"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8"/>
      <c r="P122" s="28"/>
      <c r="Q122" s="28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</row>
    <row r="123" spans="2:48" ht="17.25" customHeight="1"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8"/>
      <c r="P123" s="28"/>
      <c r="Q123" s="28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</row>
    <row r="124" spans="2:48" ht="17.25" customHeight="1"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8"/>
      <c r="P124" s="28"/>
      <c r="Q124" s="28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</row>
    <row r="125" spans="2:48" ht="17.25" customHeight="1"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8"/>
      <c r="P125" s="28"/>
      <c r="Q125" s="28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</row>
    <row r="126" spans="2:48" ht="17.25" customHeight="1"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8"/>
      <c r="P126" s="28"/>
      <c r="Q126" s="28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</row>
    <row r="127" spans="2:48" ht="17.25" customHeight="1"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8"/>
      <c r="P127" s="28"/>
      <c r="Q127" s="28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</row>
    <row r="128" spans="2:48" ht="17.25" customHeight="1"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8"/>
      <c r="P128" s="28"/>
      <c r="Q128" s="28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</row>
    <row r="129" spans="2:48" ht="17.25" customHeight="1"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8"/>
      <c r="P129" s="28"/>
      <c r="Q129" s="28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</row>
    <row r="130" spans="2:48" ht="17.25" customHeight="1"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8"/>
      <c r="P130" s="28"/>
      <c r="Q130" s="28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</row>
    <row r="131" spans="2:48" ht="17.25" customHeight="1"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8"/>
      <c r="P131" s="28"/>
      <c r="Q131" s="28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</row>
    <row r="132" spans="2:48" ht="17.25" customHeight="1"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8"/>
      <c r="P132" s="28"/>
      <c r="Q132" s="28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</row>
    <row r="133" spans="2:48" ht="17.25" customHeight="1"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8"/>
      <c r="P133" s="28"/>
      <c r="Q133" s="28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</row>
    <row r="134" spans="2:48" ht="17.25" customHeight="1"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8"/>
      <c r="P134" s="28"/>
      <c r="Q134" s="28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</row>
    <row r="135" spans="2:48" ht="17.25" customHeight="1"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8"/>
      <c r="P135" s="28"/>
      <c r="Q135" s="28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</row>
    <row r="136" spans="2:48" ht="17.25" customHeight="1"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8"/>
      <c r="P136" s="28"/>
      <c r="Q136" s="28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</row>
    <row r="137" spans="2:48" ht="17.25" customHeight="1"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8"/>
      <c r="P137" s="28"/>
      <c r="Q137" s="28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</row>
    <row r="138" spans="2:48" ht="17.25" customHeight="1"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8"/>
      <c r="P138" s="28"/>
      <c r="Q138" s="28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</row>
    <row r="139" spans="2:48" ht="17.25" customHeight="1"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8"/>
      <c r="P139" s="28"/>
      <c r="Q139" s="28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</row>
    <row r="140" spans="2:48" ht="17.25" customHeight="1"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8"/>
      <c r="P140" s="28"/>
      <c r="Q140" s="28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</row>
    <row r="141" spans="2:48" ht="17.25" customHeight="1"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8"/>
      <c r="P141" s="28"/>
      <c r="Q141" s="28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</row>
    <row r="142" spans="2:48" ht="17.25" customHeight="1"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8"/>
      <c r="P142" s="28"/>
      <c r="Q142" s="28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</row>
    <row r="143" spans="2:48" ht="17.25" customHeight="1"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8"/>
      <c r="P143" s="28"/>
      <c r="Q143" s="28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</row>
    <row r="144" spans="2:48" ht="17.25" customHeight="1"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8"/>
      <c r="P144" s="28"/>
      <c r="Q144" s="28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</row>
    <row r="145" spans="2:48" ht="17.25" customHeight="1"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8"/>
      <c r="P145" s="28"/>
      <c r="Q145" s="28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</row>
    <row r="146" spans="2:48" ht="17.25" customHeight="1"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8"/>
      <c r="P146" s="28"/>
      <c r="Q146" s="28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</row>
    <row r="147" spans="2:48" ht="17.25" customHeight="1"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8"/>
      <c r="P147" s="28"/>
      <c r="Q147" s="28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</row>
    <row r="148" spans="2:48" ht="17.25" customHeight="1"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8"/>
      <c r="P148" s="28"/>
      <c r="Q148" s="28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</row>
    <row r="149" spans="2:48" ht="17.25" customHeight="1"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8"/>
      <c r="P149" s="28"/>
      <c r="Q149" s="28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</row>
    <row r="150" spans="2:48" ht="17.25" customHeight="1"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8"/>
      <c r="P150" s="28"/>
      <c r="Q150" s="28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</row>
    <row r="151" spans="2:48" ht="17.25" customHeight="1"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8"/>
      <c r="P151" s="28"/>
      <c r="Q151" s="28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</row>
    <row r="152" spans="2:48" ht="17.25" customHeight="1"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8"/>
      <c r="P152" s="28"/>
      <c r="Q152" s="28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</row>
    <row r="153" spans="2:48" ht="17.25" customHeight="1"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8"/>
      <c r="P153" s="28"/>
      <c r="Q153" s="28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  <c r="AR153" s="29"/>
      <c r="AS153" s="29"/>
      <c r="AT153" s="29"/>
      <c r="AU153" s="29"/>
      <c r="AV153" s="29"/>
    </row>
    <row r="154" spans="2:48" ht="17.25" customHeight="1"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8"/>
      <c r="P154" s="28"/>
      <c r="Q154" s="28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</row>
    <row r="155" spans="2:48" ht="17.25" customHeight="1"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8"/>
      <c r="P155" s="28"/>
      <c r="Q155" s="28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  <c r="AR155" s="29"/>
      <c r="AS155" s="29"/>
      <c r="AT155" s="29"/>
      <c r="AU155" s="29"/>
      <c r="AV155" s="29"/>
    </row>
    <row r="156" spans="2:48" ht="17.25" customHeight="1"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8"/>
      <c r="P156" s="28"/>
      <c r="Q156" s="28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</row>
    <row r="157" spans="2:48" ht="17.25" customHeight="1"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8"/>
      <c r="P157" s="28"/>
      <c r="Q157" s="28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</row>
    <row r="158" spans="2:48" ht="17.25" customHeight="1"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8"/>
      <c r="P158" s="28"/>
      <c r="Q158" s="28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</row>
    <row r="159" spans="2:48" ht="17.25" customHeight="1"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8"/>
      <c r="P159" s="28"/>
      <c r="Q159" s="28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</row>
    <row r="160" spans="2:48" ht="17.25" customHeight="1"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8"/>
      <c r="P160" s="28"/>
      <c r="Q160" s="28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</row>
    <row r="161" spans="2:48" ht="17.25" customHeight="1"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8"/>
      <c r="P161" s="28"/>
      <c r="Q161" s="28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</row>
    <row r="162" spans="2:48" ht="17.25" customHeight="1"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8"/>
      <c r="P162" s="28"/>
      <c r="Q162" s="28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</row>
    <row r="163" spans="2:48" ht="17.25" customHeight="1"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8"/>
      <c r="P163" s="28"/>
      <c r="Q163" s="28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  <c r="AR163" s="29"/>
      <c r="AS163" s="29"/>
      <c r="AT163" s="29"/>
      <c r="AU163" s="29"/>
      <c r="AV163" s="29"/>
    </row>
    <row r="164" spans="2:48" ht="17.25" customHeight="1"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8"/>
      <c r="P164" s="28"/>
      <c r="Q164" s="28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</row>
    <row r="165" spans="2:48" ht="17.25" customHeight="1"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8"/>
      <c r="P165" s="28"/>
      <c r="Q165" s="28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  <c r="AR165" s="29"/>
      <c r="AS165" s="29"/>
      <c r="AT165" s="29"/>
      <c r="AU165" s="29"/>
      <c r="AV165" s="29"/>
    </row>
    <row r="166" spans="2:48" ht="17.25" customHeight="1"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8"/>
      <c r="P166" s="28"/>
      <c r="Q166" s="28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</row>
    <row r="167" spans="2:48" ht="17.25" customHeight="1"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8"/>
      <c r="P167" s="28"/>
      <c r="Q167" s="28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  <c r="AQ167" s="29"/>
      <c r="AR167" s="29"/>
      <c r="AS167" s="29"/>
      <c r="AT167" s="29"/>
      <c r="AU167" s="29"/>
      <c r="AV167" s="29"/>
    </row>
    <row r="168" spans="2:48" ht="17.25" customHeight="1"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8"/>
      <c r="P168" s="28"/>
      <c r="Q168" s="28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</row>
    <row r="169" spans="2:48" ht="17.25" customHeight="1"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8"/>
      <c r="P169" s="28"/>
      <c r="Q169" s="28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  <c r="AR169" s="29"/>
      <c r="AS169" s="29"/>
      <c r="AT169" s="29"/>
      <c r="AU169" s="29"/>
      <c r="AV169" s="29"/>
    </row>
    <row r="170" spans="2:48" ht="17.25" customHeight="1"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8"/>
      <c r="P170" s="28"/>
      <c r="Q170" s="28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</row>
    <row r="171" spans="2:48" ht="17.25" customHeight="1"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8"/>
      <c r="P171" s="28"/>
      <c r="Q171" s="28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  <c r="AR171" s="29"/>
      <c r="AS171" s="29"/>
      <c r="AT171" s="29"/>
      <c r="AU171" s="29"/>
      <c r="AV171" s="29"/>
    </row>
    <row r="172" spans="2:48" ht="17.25" customHeight="1"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8"/>
      <c r="P172" s="28"/>
      <c r="Q172" s="28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  <c r="AR172" s="29"/>
      <c r="AS172" s="29"/>
      <c r="AT172" s="29"/>
      <c r="AU172" s="29"/>
      <c r="AV172" s="29"/>
    </row>
    <row r="173" spans="2:48" ht="17.25" customHeight="1"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8"/>
      <c r="P173" s="28"/>
      <c r="Q173" s="28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  <c r="AR173" s="29"/>
      <c r="AS173" s="29"/>
      <c r="AT173" s="29"/>
      <c r="AU173" s="29"/>
      <c r="AV173" s="29"/>
    </row>
    <row r="174" spans="2:48" ht="17.25" customHeight="1"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8"/>
      <c r="P174" s="28"/>
      <c r="Q174" s="28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</row>
    <row r="175" spans="2:48" ht="17.25" customHeight="1"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8"/>
      <c r="P175" s="28"/>
      <c r="Q175" s="28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  <c r="AR175" s="29"/>
      <c r="AS175" s="29"/>
      <c r="AT175" s="29"/>
      <c r="AU175" s="29"/>
      <c r="AV175" s="29"/>
    </row>
    <row r="176" spans="2:48" ht="17.25" customHeight="1"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8"/>
      <c r="P176" s="28"/>
      <c r="Q176" s="28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  <c r="AQ176" s="29"/>
      <c r="AR176" s="29"/>
      <c r="AS176" s="29"/>
      <c r="AT176" s="29"/>
      <c r="AU176" s="29"/>
      <c r="AV176" s="29"/>
    </row>
    <row r="177" spans="2:48" ht="17.25" customHeight="1"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8"/>
      <c r="P177" s="28"/>
      <c r="Q177" s="28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  <c r="AQ177" s="29"/>
      <c r="AR177" s="29"/>
      <c r="AS177" s="29"/>
      <c r="AT177" s="29"/>
      <c r="AU177" s="29"/>
      <c r="AV177" s="29"/>
    </row>
    <row r="178" spans="2:48" ht="17.25" customHeight="1"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8"/>
      <c r="P178" s="28"/>
      <c r="Q178" s="28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  <c r="AQ178" s="29"/>
      <c r="AR178" s="29"/>
      <c r="AS178" s="29"/>
      <c r="AT178" s="29"/>
      <c r="AU178" s="29"/>
      <c r="AV178" s="29"/>
    </row>
    <row r="179" spans="2:48" ht="17.25" customHeight="1"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8"/>
      <c r="P179" s="28"/>
      <c r="Q179" s="28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  <c r="AQ179" s="29"/>
      <c r="AR179" s="29"/>
      <c r="AS179" s="29"/>
      <c r="AT179" s="29"/>
      <c r="AU179" s="29"/>
      <c r="AV179" s="29"/>
    </row>
    <row r="180" spans="2:48" ht="17.25" customHeight="1"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8"/>
      <c r="P180" s="28"/>
      <c r="Q180" s="28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  <c r="AR180" s="29"/>
      <c r="AS180" s="29"/>
      <c r="AT180" s="29"/>
      <c r="AU180" s="29"/>
      <c r="AV180" s="29"/>
    </row>
    <row r="181" spans="2:48" ht="17.25" customHeight="1"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8"/>
      <c r="P181" s="28"/>
      <c r="Q181" s="28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  <c r="AO181" s="29"/>
      <c r="AP181" s="29"/>
      <c r="AQ181" s="29"/>
      <c r="AR181" s="29"/>
      <c r="AS181" s="29"/>
      <c r="AT181" s="29"/>
      <c r="AU181" s="29"/>
      <c r="AV181" s="29"/>
    </row>
    <row r="182" spans="2:48" ht="17.25" customHeight="1"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8"/>
      <c r="P182" s="28"/>
      <c r="Q182" s="28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  <c r="AR182" s="29"/>
      <c r="AS182" s="29"/>
      <c r="AT182" s="29"/>
      <c r="AU182" s="29"/>
      <c r="AV182" s="29"/>
    </row>
    <row r="183" spans="2:48" ht="17.25" customHeight="1"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8"/>
      <c r="P183" s="28"/>
      <c r="Q183" s="28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  <c r="AQ183" s="29"/>
      <c r="AR183" s="29"/>
      <c r="AS183" s="29"/>
      <c r="AT183" s="29"/>
      <c r="AU183" s="29"/>
      <c r="AV183" s="29"/>
    </row>
    <row r="184" spans="2:48" ht="17.25" customHeight="1"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8"/>
      <c r="P184" s="28"/>
      <c r="Q184" s="28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  <c r="AR184" s="29"/>
      <c r="AS184" s="29"/>
      <c r="AT184" s="29"/>
      <c r="AU184" s="29"/>
      <c r="AV184" s="29"/>
    </row>
    <row r="185" spans="2:48" ht="17.25" customHeight="1"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8"/>
      <c r="P185" s="28"/>
      <c r="Q185" s="28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  <c r="AQ185" s="29"/>
      <c r="AR185" s="29"/>
      <c r="AS185" s="29"/>
      <c r="AT185" s="29"/>
      <c r="AU185" s="29"/>
      <c r="AV185" s="29"/>
    </row>
    <row r="186" spans="2:48" ht="17.25" customHeight="1"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8"/>
      <c r="P186" s="28"/>
      <c r="Q186" s="28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  <c r="AO186" s="29"/>
      <c r="AP186" s="29"/>
      <c r="AQ186" s="29"/>
      <c r="AR186" s="29"/>
      <c r="AS186" s="29"/>
      <c r="AT186" s="29"/>
      <c r="AU186" s="29"/>
      <c r="AV186" s="29"/>
    </row>
    <row r="187" spans="2:48" ht="17.25" customHeight="1"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8"/>
      <c r="P187" s="28"/>
      <c r="Q187" s="28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  <c r="AO187" s="29"/>
      <c r="AP187" s="29"/>
      <c r="AQ187" s="29"/>
      <c r="AR187" s="29"/>
      <c r="AS187" s="29"/>
      <c r="AT187" s="29"/>
      <c r="AU187" s="29"/>
      <c r="AV187" s="29"/>
    </row>
    <row r="188" spans="2:48" ht="17.25" customHeight="1"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8"/>
      <c r="P188" s="28"/>
      <c r="Q188" s="28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  <c r="AQ188" s="29"/>
      <c r="AR188" s="29"/>
      <c r="AS188" s="29"/>
      <c r="AT188" s="29"/>
      <c r="AU188" s="29"/>
      <c r="AV188" s="29"/>
    </row>
    <row r="189" spans="2:48" ht="17.25" customHeight="1"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8"/>
      <c r="P189" s="28"/>
      <c r="Q189" s="28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  <c r="AQ189" s="29"/>
      <c r="AR189" s="29"/>
      <c r="AS189" s="29"/>
      <c r="AT189" s="29"/>
      <c r="AU189" s="29"/>
      <c r="AV189" s="29"/>
    </row>
    <row r="190" spans="2:48" ht="17.25" customHeight="1"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8"/>
      <c r="P190" s="28"/>
      <c r="Q190" s="28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</row>
    <row r="191" spans="2:48" ht="17.25" customHeight="1"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8"/>
      <c r="P191" s="28"/>
      <c r="Q191" s="28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  <c r="AQ191" s="29"/>
      <c r="AR191" s="29"/>
      <c r="AS191" s="29"/>
      <c r="AT191" s="29"/>
      <c r="AU191" s="29"/>
      <c r="AV191" s="29"/>
    </row>
    <row r="192" spans="2:48" ht="17.25" customHeight="1"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8"/>
      <c r="P192" s="28"/>
      <c r="Q192" s="28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  <c r="AQ192" s="29"/>
      <c r="AR192" s="29"/>
      <c r="AS192" s="29"/>
      <c r="AT192" s="29"/>
      <c r="AU192" s="29"/>
      <c r="AV192" s="29"/>
    </row>
    <row r="193" spans="2:48" ht="17.25" customHeight="1"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8"/>
      <c r="P193" s="28"/>
      <c r="Q193" s="28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  <c r="AQ193" s="29"/>
      <c r="AR193" s="29"/>
      <c r="AS193" s="29"/>
      <c r="AT193" s="29"/>
      <c r="AU193" s="29"/>
      <c r="AV193" s="29"/>
    </row>
    <row r="194" spans="2:48" ht="17.25" customHeight="1"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8"/>
      <c r="P194" s="28"/>
      <c r="Q194" s="28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29"/>
      <c r="AP194" s="29"/>
      <c r="AQ194" s="29"/>
      <c r="AR194" s="29"/>
      <c r="AS194" s="29"/>
      <c r="AT194" s="29"/>
      <c r="AU194" s="29"/>
      <c r="AV194" s="29"/>
    </row>
    <row r="195" spans="2:48" ht="17.25" customHeight="1"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8"/>
      <c r="P195" s="28"/>
      <c r="Q195" s="28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29"/>
      <c r="AP195" s="29"/>
      <c r="AQ195" s="29"/>
      <c r="AR195" s="29"/>
      <c r="AS195" s="29"/>
      <c r="AT195" s="29"/>
      <c r="AU195" s="29"/>
      <c r="AV195" s="29"/>
    </row>
    <row r="196" spans="2:48" ht="17.25" customHeight="1"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8"/>
      <c r="P196" s="28"/>
      <c r="Q196" s="28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29"/>
      <c r="AP196" s="29"/>
      <c r="AQ196" s="29"/>
      <c r="AR196" s="29"/>
      <c r="AS196" s="29"/>
      <c r="AT196" s="29"/>
      <c r="AU196" s="29"/>
      <c r="AV196" s="29"/>
    </row>
    <row r="197" spans="2:48" ht="17.25" customHeight="1"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8"/>
      <c r="P197" s="28"/>
      <c r="Q197" s="28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  <c r="AO197" s="29"/>
      <c r="AP197" s="29"/>
      <c r="AQ197" s="29"/>
      <c r="AR197" s="29"/>
      <c r="AS197" s="29"/>
      <c r="AT197" s="29"/>
      <c r="AU197" s="29"/>
      <c r="AV197" s="29"/>
    </row>
    <row r="198" spans="2:48" ht="17.25" customHeight="1"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8"/>
      <c r="P198" s="28"/>
      <c r="Q198" s="28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9"/>
      <c r="AP198" s="29"/>
      <c r="AQ198" s="29"/>
      <c r="AR198" s="29"/>
      <c r="AS198" s="29"/>
      <c r="AT198" s="29"/>
      <c r="AU198" s="29"/>
      <c r="AV198" s="29"/>
    </row>
    <row r="199" spans="2:48" ht="17.25" customHeight="1"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8"/>
      <c r="P199" s="28"/>
      <c r="Q199" s="28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  <c r="AR199" s="29"/>
      <c r="AS199" s="29"/>
      <c r="AT199" s="29"/>
      <c r="AU199" s="29"/>
      <c r="AV199" s="29"/>
    </row>
    <row r="200" spans="2:48" ht="17.25" customHeight="1"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8"/>
      <c r="P200" s="28"/>
      <c r="Q200" s="28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  <c r="AQ200" s="29"/>
      <c r="AR200" s="29"/>
      <c r="AS200" s="29"/>
      <c r="AT200" s="29"/>
      <c r="AU200" s="29"/>
      <c r="AV200" s="29"/>
    </row>
    <row r="201" spans="2:48" ht="17.25" customHeight="1"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8"/>
      <c r="P201" s="28"/>
      <c r="Q201" s="28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  <c r="AQ201" s="29"/>
      <c r="AR201" s="29"/>
      <c r="AS201" s="29"/>
      <c r="AT201" s="29"/>
      <c r="AU201" s="29"/>
      <c r="AV201" s="29"/>
    </row>
    <row r="202" spans="2:48" ht="17.25" customHeight="1"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8"/>
      <c r="P202" s="28"/>
      <c r="Q202" s="28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9"/>
      <c r="AQ202" s="29"/>
      <c r="AR202" s="29"/>
      <c r="AS202" s="29"/>
      <c r="AT202" s="29"/>
      <c r="AU202" s="29"/>
      <c r="AV202" s="29"/>
    </row>
    <row r="203" spans="2:48" ht="17.25" customHeight="1"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8"/>
      <c r="P203" s="28"/>
      <c r="Q203" s="28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  <c r="AN203" s="29"/>
      <c r="AO203" s="29"/>
      <c r="AP203" s="29"/>
      <c r="AQ203" s="29"/>
      <c r="AR203" s="29"/>
      <c r="AS203" s="29"/>
      <c r="AT203" s="29"/>
      <c r="AU203" s="29"/>
      <c r="AV203" s="29"/>
    </row>
    <row r="204" spans="2:48" ht="17.25" customHeight="1"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8"/>
      <c r="P204" s="28"/>
      <c r="Q204" s="28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  <c r="AQ204" s="29"/>
      <c r="AR204" s="29"/>
      <c r="AS204" s="29"/>
      <c r="AT204" s="29"/>
      <c r="AU204" s="29"/>
      <c r="AV204" s="29"/>
    </row>
    <row r="205" spans="2:48" ht="17.25" customHeight="1"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8"/>
      <c r="P205" s="28"/>
      <c r="Q205" s="28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  <c r="AO205" s="29"/>
      <c r="AP205" s="29"/>
      <c r="AQ205" s="29"/>
      <c r="AR205" s="29"/>
      <c r="AS205" s="29"/>
      <c r="AT205" s="29"/>
      <c r="AU205" s="29"/>
      <c r="AV205" s="29"/>
    </row>
    <row r="206" spans="2:48" ht="17.25" customHeight="1"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8"/>
      <c r="P206" s="28"/>
      <c r="Q206" s="28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  <c r="AQ206" s="29"/>
      <c r="AR206" s="29"/>
      <c r="AS206" s="29"/>
      <c r="AT206" s="29"/>
      <c r="AU206" s="29"/>
      <c r="AV206" s="29"/>
    </row>
    <row r="207" spans="2:48" ht="17.25" customHeight="1"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8"/>
      <c r="P207" s="28"/>
      <c r="Q207" s="28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  <c r="AQ207" s="29"/>
      <c r="AR207" s="29"/>
      <c r="AS207" s="29"/>
      <c r="AT207" s="29"/>
      <c r="AU207" s="29"/>
      <c r="AV207" s="29"/>
    </row>
    <row r="208" spans="2:48" ht="17.25" customHeight="1"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8"/>
      <c r="P208" s="28"/>
      <c r="Q208" s="28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  <c r="AQ208" s="29"/>
      <c r="AR208" s="29"/>
      <c r="AS208" s="29"/>
      <c r="AT208" s="29"/>
      <c r="AU208" s="29"/>
      <c r="AV208" s="29"/>
    </row>
    <row r="209" spans="2:48" ht="17.25" customHeight="1"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8"/>
      <c r="P209" s="28"/>
      <c r="Q209" s="28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  <c r="AQ209" s="29"/>
      <c r="AR209" s="29"/>
      <c r="AS209" s="29"/>
      <c r="AT209" s="29"/>
      <c r="AU209" s="29"/>
      <c r="AV209" s="29"/>
    </row>
    <row r="210" spans="2:48" ht="17.25" customHeight="1"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8"/>
      <c r="P210" s="28"/>
      <c r="Q210" s="28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  <c r="AQ210" s="29"/>
      <c r="AR210" s="29"/>
      <c r="AS210" s="29"/>
      <c r="AT210" s="29"/>
      <c r="AU210" s="29"/>
      <c r="AV210" s="29"/>
    </row>
    <row r="211" spans="2:48" ht="17.25" customHeight="1"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8"/>
      <c r="P211" s="28"/>
      <c r="Q211" s="28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  <c r="AQ211" s="29"/>
      <c r="AR211" s="29"/>
      <c r="AS211" s="29"/>
      <c r="AT211" s="29"/>
      <c r="AU211" s="29"/>
      <c r="AV211" s="29"/>
    </row>
    <row r="212" spans="2:48" ht="17.25" customHeight="1"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8"/>
      <c r="P212" s="28"/>
      <c r="Q212" s="28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  <c r="AO212" s="29"/>
      <c r="AP212" s="29"/>
      <c r="AQ212" s="29"/>
      <c r="AR212" s="29"/>
      <c r="AS212" s="29"/>
      <c r="AT212" s="29"/>
      <c r="AU212" s="29"/>
      <c r="AV212" s="29"/>
    </row>
    <row r="213" spans="2:48" ht="17.25" customHeight="1"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8"/>
      <c r="P213" s="28"/>
      <c r="Q213" s="28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  <c r="AQ213" s="29"/>
      <c r="AR213" s="29"/>
      <c r="AS213" s="29"/>
      <c r="AT213" s="29"/>
      <c r="AU213" s="29"/>
      <c r="AV213" s="29"/>
    </row>
    <row r="214" spans="2:48" ht="17.25" customHeight="1"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8"/>
      <c r="P214" s="28"/>
      <c r="Q214" s="28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  <c r="AN214" s="29"/>
      <c r="AO214" s="29"/>
      <c r="AP214" s="29"/>
      <c r="AQ214" s="29"/>
      <c r="AR214" s="29"/>
      <c r="AS214" s="29"/>
      <c r="AT214" s="29"/>
      <c r="AU214" s="29"/>
      <c r="AV214" s="29"/>
    </row>
    <row r="215" spans="2:48" ht="17.25" customHeight="1"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8"/>
      <c r="P215" s="28"/>
      <c r="Q215" s="28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  <c r="AQ215" s="29"/>
      <c r="AR215" s="29"/>
      <c r="AS215" s="29"/>
      <c r="AT215" s="29"/>
      <c r="AU215" s="29"/>
      <c r="AV215" s="29"/>
    </row>
    <row r="216" spans="2:48" ht="17.25" customHeight="1"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8"/>
      <c r="P216" s="28"/>
      <c r="Q216" s="28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  <c r="AN216" s="29"/>
      <c r="AO216" s="29"/>
      <c r="AP216" s="29"/>
      <c r="AQ216" s="29"/>
      <c r="AR216" s="29"/>
      <c r="AS216" s="29"/>
      <c r="AT216" s="29"/>
      <c r="AU216" s="29"/>
      <c r="AV216" s="29"/>
    </row>
    <row r="217" spans="2:48" ht="17.25" customHeight="1"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8"/>
      <c r="P217" s="28"/>
      <c r="Q217" s="28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  <c r="AN217" s="29"/>
      <c r="AO217" s="29"/>
      <c r="AP217" s="29"/>
      <c r="AQ217" s="29"/>
      <c r="AR217" s="29"/>
      <c r="AS217" s="29"/>
      <c r="AT217" s="29"/>
      <c r="AU217" s="29"/>
      <c r="AV217" s="29"/>
    </row>
    <row r="218" spans="2:48" ht="17.25" customHeight="1"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8"/>
      <c r="P218" s="28"/>
      <c r="Q218" s="28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  <c r="AN218" s="29"/>
      <c r="AO218" s="29"/>
      <c r="AP218" s="29"/>
      <c r="AQ218" s="29"/>
      <c r="AR218" s="29"/>
      <c r="AS218" s="29"/>
      <c r="AT218" s="29"/>
      <c r="AU218" s="29"/>
      <c r="AV218" s="29"/>
    </row>
    <row r="219" spans="2:48" ht="17.25" customHeight="1"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8"/>
      <c r="P219" s="28"/>
      <c r="Q219" s="28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  <c r="AN219" s="29"/>
      <c r="AO219" s="29"/>
      <c r="AP219" s="29"/>
      <c r="AQ219" s="29"/>
      <c r="AR219" s="29"/>
      <c r="AS219" s="29"/>
      <c r="AT219" s="29"/>
      <c r="AU219" s="29"/>
      <c r="AV219" s="29"/>
    </row>
    <row r="220" spans="2:48" ht="17.25" customHeight="1"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8"/>
      <c r="P220" s="28"/>
      <c r="Q220" s="28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  <c r="AN220" s="29"/>
      <c r="AO220" s="29"/>
      <c r="AP220" s="29"/>
      <c r="AQ220" s="29"/>
      <c r="AR220" s="29"/>
      <c r="AS220" s="29"/>
      <c r="AT220" s="29"/>
      <c r="AU220" s="29"/>
      <c r="AV220" s="29"/>
    </row>
    <row r="221" spans="2:48" ht="17.25" customHeight="1"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8"/>
      <c r="P221" s="28"/>
      <c r="Q221" s="28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  <c r="AN221" s="29"/>
      <c r="AO221" s="29"/>
      <c r="AP221" s="29"/>
      <c r="AQ221" s="29"/>
      <c r="AR221" s="29"/>
      <c r="AS221" s="29"/>
      <c r="AT221" s="29"/>
      <c r="AU221" s="29"/>
      <c r="AV221" s="29"/>
    </row>
    <row r="222" spans="2:48" ht="17.25" customHeight="1"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8"/>
      <c r="P222" s="28"/>
      <c r="Q222" s="28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  <c r="AN222" s="29"/>
      <c r="AO222" s="29"/>
      <c r="AP222" s="29"/>
      <c r="AQ222" s="29"/>
      <c r="AR222" s="29"/>
      <c r="AS222" s="29"/>
      <c r="AT222" s="29"/>
      <c r="AU222" s="29"/>
      <c r="AV222" s="29"/>
    </row>
    <row r="223" spans="2:48" ht="17.25" customHeight="1"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8"/>
      <c r="P223" s="28"/>
      <c r="Q223" s="28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  <c r="AN223" s="29"/>
      <c r="AO223" s="29"/>
      <c r="AP223" s="29"/>
      <c r="AQ223" s="29"/>
      <c r="AR223" s="29"/>
      <c r="AS223" s="29"/>
      <c r="AT223" s="29"/>
      <c r="AU223" s="29"/>
      <c r="AV223" s="29"/>
    </row>
    <row r="224" spans="2:48" ht="17.25" customHeight="1"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8"/>
      <c r="P224" s="28"/>
      <c r="Q224" s="28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  <c r="AN224" s="29"/>
      <c r="AO224" s="29"/>
      <c r="AP224" s="29"/>
      <c r="AQ224" s="29"/>
      <c r="AR224" s="29"/>
      <c r="AS224" s="29"/>
      <c r="AT224" s="29"/>
      <c r="AU224" s="29"/>
      <c r="AV224" s="29"/>
    </row>
    <row r="225" spans="2:48" ht="17.25" customHeight="1"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8"/>
      <c r="P225" s="28"/>
      <c r="Q225" s="28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  <c r="AN225" s="29"/>
      <c r="AO225" s="29"/>
      <c r="AP225" s="29"/>
      <c r="AQ225" s="29"/>
      <c r="AR225" s="29"/>
      <c r="AS225" s="29"/>
      <c r="AT225" s="29"/>
      <c r="AU225" s="29"/>
      <c r="AV225" s="29"/>
    </row>
    <row r="226" spans="2:48" ht="17.25" customHeight="1"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8"/>
      <c r="P226" s="28"/>
      <c r="Q226" s="28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  <c r="AN226" s="29"/>
      <c r="AO226" s="29"/>
      <c r="AP226" s="29"/>
      <c r="AQ226" s="29"/>
      <c r="AR226" s="29"/>
      <c r="AS226" s="29"/>
      <c r="AT226" s="29"/>
      <c r="AU226" s="29"/>
      <c r="AV226" s="29"/>
    </row>
    <row r="227" spans="2:48" ht="17.25" customHeight="1"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8"/>
      <c r="P227" s="28"/>
      <c r="Q227" s="28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  <c r="AN227" s="29"/>
      <c r="AO227" s="29"/>
      <c r="AP227" s="29"/>
      <c r="AQ227" s="29"/>
      <c r="AR227" s="29"/>
      <c r="AS227" s="29"/>
      <c r="AT227" s="29"/>
      <c r="AU227" s="29"/>
      <c r="AV227" s="29"/>
    </row>
    <row r="228" spans="2:48" ht="17.25" customHeight="1"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8"/>
      <c r="P228" s="28"/>
      <c r="Q228" s="28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  <c r="AN228" s="29"/>
      <c r="AO228" s="29"/>
      <c r="AP228" s="29"/>
      <c r="AQ228" s="29"/>
      <c r="AR228" s="29"/>
      <c r="AS228" s="29"/>
      <c r="AT228" s="29"/>
      <c r="AU228" s="29"/>
      <c r="AV228" s="29"/>
    </row>
    <row r="229" spans="2:48" ht="17.25" customHeight="1"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8"/>
      <c r="P229" s="28"/>
      <c r="Q229" s="28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  <c r="AN229" s="29"/>
      <c r="AO229" s="29"/>
      <c r="AP229" s="29"/>
      <c r="AQ229" s="29"/>
      <c r="AR229" s="29"/>
      <c r="AS229" s="29"/>
      <c r="AT229" s="29"/>
      <c r="AU229" s="29"/>
      <c r="AV229" s="29"/>
    </row>
    <row r="230" spans="2:48" ht="17.25" customHeight="1"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8"/>
      <c r="P230" s="28"/>
      <c r="Q230" s="28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29"/>
      <c r="AN230" s="29"/>
      <c r="AO230" s="29"/>
      <c r="AP230" s="29"/>
      <c r="AQ230" s="29"/>
      <c r="AR230" s="29"/>
      <c r="AS230" s="29"/>
      <c r="AT230" s="29"/>
      <c r="AU230" s="29"/>
      <c r="AV230" s="29"/>
    </row>
    <row r="231" spans="2:48" ht="17.25" customHeight="1"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8"/>
      <c r="P231" s="28"/>
      <c r="Q231" s="28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  <c r="AN231" s="29"/>
      <c r="AO231" s="29"/>
      <c r="AP231" s="29"/>
      <c r="AQ231" s="29"/>
      <c r="AR231" s="29"/>
      <c r="AS231" s="29"/>
      <c r="AT231" s="29"/>
      <c r="AU231" s="29"/>
      <c r="AV231" s="29"/>
    </row>
    <row r="232" spans="2:48" ht="17.25" customHeight="1"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8"/>
      <c r="P232" s="28"/>
      <c r="Q232" s="28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  <c r="AN232" s="29"/>
      <c r="AO232" s="29"/>
      <c r="AP232" s="29"/>
      <c r="AQ232" s="29"/>
      <c r="AR232" s="29"/>
      <c r="AS232" s="29"/>
      <c r="AT232" s="29"/>
      <c r="AU232" s="29"/>
      <c r="AV232" s="29"/>
    </row>
    <row r="233" spans="2:48" ht="17.25" customHeight="1"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8"/>
      <c r="P233" s="28"/>
      <c r="Q233" s="28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  <c r="AN233" s="29"/>
      <c r="AO233" s="29"/>
      <c r="AP233" s="29"/>
      <c r="AQ233" s="29"/>
      <c r="AR233" s="29"/>
      <c r="AS233" s="29"/>
      <c r="AT233" s="29"/>
      <c r="AU233" s="29"/>
      <c r="AV233" s="29"/>
    </row>
    <row r="234" spans="2:48" ht="17.25" customHeight="1"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8"/>
      <c r="P234" s="28"/>
      <c r="Q234" s="28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29"/>
      <c r="AP234" s="29"/>
      <c r="AQ234" s="29"/>
      <c r="AR234" s="29"/>
      <c r="AS234" s="29"/>
      <c r="AT234" s="29"/>
      <c r="AU234" s="29"/>
      <c r="AV234" s="29"/>
    </row>
    <row r="235" spans="2:48" ht="17.25" customHeight="1"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8"/>
      <c r="P235" s="28"/>
      <c r="Q235" s="28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  <c r="AN235" s="29"/>
      <c r="AO235" s="29"/>
      <c r="AP235" s="29"/>
      <c r="AQ235" s="29"/>
      <c r="AR235" s="29"/>
      <c r="AS235" s="29"/>
      <c r="AT235" s="29"/>
      <c r="AU235" s="29"/>
      <c r="AV235" s="29"/>
    </row>
    <row r="236" spans="2:48" ht="17.25" customHeight="1"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8"/>
      <c r="P236" s="28"/>
      <c r="Q236" s="28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  <c r="AM236" s="29"/>
      <c r="AN236" s="29"/>
      <c r="AO236" s="29"/>
      <c r="AP236" s="29"/>
      <c r="AQ236" s="29"/>
      <c r="AR236" s="29"/>
      <c r="AS236" s="29"/>
      <c r="AT236" s="29"/>
      <c r="AU236" s="29"/>
      <c r="AV236" s="29"/>
    </row>
    <row r="237" spans="2:48" ht="17.25" customHeight="1"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8"/>
      <c r="P237" s="28"/>
      <c r="Q237" s="28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  <c r="AN237" s="29"/>
      <c r="AO237" s="29"/>
      <c r="AP237" s="29"/>
      <c r="AQ237" s="29"/>
      <c r="AR237" s="29"/>
      <c r="AS237" s="29"/>
      <c r="AT237" s="29"/>
      <c r="AU237" s="29"/>
      <c r="AV237" s="29"/>
    </row>
    <row r="238" spans="2:48" ht="17.25" customHeight="1"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8"/>
      <c r="P238" s="28"/>
      <c r="Q238" s="28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  <c r="AN238" s="29"/>
      <c r="AO238" s="29"/>
      <c r="AP238" s="29"/>
      <c r="AQ238" s="29"/>
      <c r="AR238" s="29"/>
      <c r="AS238" s="29"/>
      <c r="AT238" s="29"/>
      <c r="AU238" s="29"/>
      <c r="AV238" s="29"/>
    </row>
    <row r="239" spans="2:48" ht="17.25" customHeight="1"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8"/>
      <c r="P239" s="28"/>
      <c r="Q239" s="28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  <c r="AN239" s="29"/>
      <c r="AO239" s="29"/>
      <c r="AP239" s="29"/>
      <c r="AQ239" s="29"/>
      <c r="AR239" s="29"/>
      <c r="AS239" s="29"/>
      <c r="AT239" s="29"/>
      <c r="AU239" s="29"/>
      <c r="AV239" s="29"/>
    </row>
    <row r="240" spans="2:48" ht="17.25" customHeight="1"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8"/>
      <c r="P240" s="28"/>
      <c r="Q240" s="28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  <c r="AN240" s="29"/>
      <c r="AO240" s="29"/>
      <c r="AP240" s="29"/>
      <c r="AQ240" s="29"/>
      <c r="AR240" s="29"/>
      <c r="AS240" s="29"/>
      <c r="AT240" s="29"/>
      <c r="AU240" s="29"/>
      <c r="AV240" s="29"/>
    </row>
    <row r="241" spans="2:48" ht="17.25" customHeight="1"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8"/>
      <c r="P241" s="28"/>
      <c r="Q241" s="28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  <c r="AN241" s="29"/>
      <c r="AO241" s="29"/>
      <c r="AP241" s="29"/>
      <c r="AQ241" s="29"/>
      <c r="AR241" s="29"/>
      <c r="AS241" s="29"/>
      <c r="AT241" s="29"/>
      <c r="AU241" s="29"/>
      <c r="AV241" s="29"/>
    </row>
    <row r="242" spans="2:48" ht="17.25" customHeight="1"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8"/>
      <c r="P242" s="28"/>
      <c r="Q242" s="28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  <c r="AN242" s="29"/>
      <c r="AO242" s="29"/>
      <c r="AP242" s="29"/>
      <c r="AQ242" s="29"/>
      <c r="AR242" s="29"/>
      <c r="AS242" s="29"/>
      <c r="AT242" s="29"/>
      <c r="AU242" s="29"/>
      <c r="AV242" s="29"/>
    </row>
    <row r="243" spans="2:48" ht="17.25" customHeight="1"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8"/>
      <c r="P243" s="28"/>
      <c r="Q243" s="28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  <c r="AN243" s="29"/>
      <c r="AO243" s="29"/>
      <c r="AP243" s="29"/>
      <c r="AQ243" s="29"/>
      <c r="AR243" s="29"/>
      <c r="AS243" s="29"/>
      <c r="AT243" s="29"/>
      <c r="AU243" s="29"/>
      <c r="AV243" s="29"/>
    </row>
    <row r="244" spans="2:48" ht="17.25" customHeight="1"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8"/>
      <c r="P244" s="28"/>
      <c r="Q244" s="28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9"/>
      <c r="AM244" s="29"/>
      <c r="AN244" s="29"/>
      <c r="AO244" s="29"/>
      <c r="AP244" s="29"/>
      <c r="AQ244" s="29"/>
      <c r="AR244" s="29"/>
      <c r="AS244" s="29"/>
      <c r="AT244" s="29"/>
      <c r="AU244" s="29"/>
      <c r="AV244" s="29"/>
    </row>
    <row r="245" spans="2:48" ht="17.25" customHeight="1"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8"/>
      <c r="P245" s="28"/>
      <c r="Q245" s="28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  <c r="AN245" s="29"/>
      <c r="AO245" s="29"/>
      <c r="AP245" s="29"/>
      <c r="AQ245" s="29"/>
      <c r="AR245" s="29"/>
      <c r="AS245" s="29"/>
      <c r="AT245" s="29"/>
      <c r="AU245" s="29"/>
      <c r="AV245" s="29"/>
    </row>
    <row r="246" spans="2:48" ht="17.25" customHeight="1"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8"/>
      <c r="P246" s="28"/>
      <c r="Q246" s="28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  <c r="AN246" s="29"/>
      <c r="AO246" s="29"/>
      <c r="AP246" s="29"/>
      <c r="AQ246" s="29"/>
      <c r="AR246" s="29"/>
      <c r="AS246" s="29"/>
      <c r="AT246" s="29"/>
      <c r="AU246" s="29"/>
      <c r="AV246" s="29"/>
    </row>
    <row r="247" spans="2:48" ht="17.25" customHeight="1"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8"/>
      <c r="P247" s="28"/>
      <c r="Q247" s="28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  <c r="AN247" s="29"/>
      <c r="AO247" s="29"/>
      <c r="AP247" s="29"/>
      <c r="AQ247" s="29"/>
      <c r="AR247" s="29"/>
      <c r="AS247" s="29"/>
      <c r="AT247" s="29"/>
      <c r="AU247" s="29"/>
      <c r="AV247" s="29"/>
    </row>
    <row r="248" spans="2:48" ht="17.25" customHeight="1"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8"/>
      <c r="P248" s="28"/>
      <c r="Q248" s="28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  <c r="AN248" s="29"/>
      <c r="AO248" s="29"/>
      <c r="AP248" s="29"/>
      <c r="AQ248" s="29"/>
      <c r="AR248" s="29"/>
      <c r="AS248" s="29"/>
      <c r="AT248" s="29"/>
      <c r="AU248" s="29"/>
      <c r="AV248" s="29"/>
    </row>
    <row r="249" spans="2:48" ht="17.25" customHeight="1"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8"/>
      <c r="P249" s="28"/>
      <c r="Q249" s="28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  <c r="AN249" s="29"/>
      <c r="AO249" s="29"/>
      <c r="AP249" s="29"/>
      <c r="AQ249" s="29"/>
      <c r="AR249" s="29"/>
      <c r="AS249" s="29"/>
      <c r="AT249" s="29"/>
      <c r="AU249" s="29"/>
      <c r="AV249" s="29"/>
    </row>
    <row r="250" spans="2:48" ht="17.25" customHeight="1"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8"/>
      <c r="P250" s="28"/>
      <c r="Q250" s="28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  <c r="AM250" s="29"/>
      <c r="AN250" s="29"/>
      <c r="AO250" s="29"/>
      <c r="AP250" s="29"/>
      <c r="AQ250" s="29"/>
      <c r="AR250" s="29"/>
      <c r="AS250" s="29"/>
      <c r="AT250" s="29"/>
      <c r="AU250" s="29"/>
      <c r="AV250" s="29"/>
    </row>
    <row r="251" spans="2:48" ht="17.25" customHeight="1"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8"/>
      <c r="P251" s="28"/>
      <c r="Q251" s="28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  <c r="AK251" s="29"/>
      <c r="AL251" s="29"/>
      <c r="AM251" s="29"/>
      <c r="AN251" s="29"/>
      <c r="AO251" s="29"/>
      <c r="AP251" s="29"/>
      <c r="AQ251" s="29"/>
      <c r="AR251" s="29"/>
      <c r="AS251" s="29"/>
      <c r="AT251" s="29"/>
      <c r="AU251" s="29"/>
      <c r="AV251" s="29"/>
    </row>
    <row r="252" spans="2:48" ht="17.25" customHeight="1"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8"/>
      <c r="P252" s="28"/>
      <c r="Q252" s="28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  <c r="AK252" s="29"/>
      <c r="AL252" s="29"/>
      <c r="AM252" s="29"/>
      <c r="AN252" s="29"/>
      <c r="AO252" s="29"/>
      <c r="AP252" s="29"/>
      <c r="AQ252" s="29"/>
      <c r="AR252" s="29"/>
      <c r="AS252" s="29"/>
      <c r="AT252" s="29"/>
      <c r="AU252" s="29"/>
      <c r="AV252" s="29"/>
    </row>
    <row r="253" spans="2:48" ht="17.25" customHeight="1"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8"/>
      <c r="P253" s="28"/>
      <c r="Q253" s="28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/>
      <c r="AM253" s="29"/>
      <c r="AN253" s="29"/>
      <c r="AO253" s="29"/>
      <c r="AP253" s="29"/>
      <c r="AQ253" s="29"/>
      <c r="AR253" s="29"/>
      <c r="AS253" s="29"/>
      <c r="AT253" s="29"/>
      <c r="AU253" s="29"/>
      <c r="AV253" s="29"/>
    </row>
    <row r="254" spans="2:48" ht="17.25" customHeight="1"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8"/>
      <c r="P254" s="28"/>
      <c r="Q254" s="28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9"/>
      <c r="AM254" s="29"/>
      <c r="AN254" s="29"/>
      <c r="AO254" s="29"/>
      <c r="AP254" s="29"/>
      <c r="AQ254" s="29"/>
      <c r="AR254" s="29"/>
      <c r="AS254" s="29"/>
      <c r="AT254" s="29"/>
      <c r="AU254" s="29"/>
      <c r="AV254" s="29"/>
    </row>
    <row r="255" spans="2:48" ht="17.25" customHeight="1"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8"/>
      <c r="P255" s="28"/>
      <c r="Q255" s="28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9"/>
      <c r="AM255" s="29"/>
      <c r="AN255" s="29"/>
      <c r="AO255" s="29"/>
      <c r="AP255" s="29"/>
      <c r="AQ255" s="29"/>
      <c r="AR255" s="29"/>
      <c r="AS255" s="29"/>
      <c r="AT255" s="29"/>
      <c r="AU255" s="29"/>
      <c r="AV255" s="29"/>
    </row>
    <row r="256" spans="2:48" ht="17.25" customHeight="1"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8"/>
      <c r="P256" s="28"/>
      <c r="Q256" s="28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  <c r="AK256" s="29"/>
      <c r="AL256" s="29"/>
      <c r="AM256" s="29"/>
      <c r="AN256" s="29"/>
      <c r="AO256" s="29"/>
      <c r="AP256" s="29"/>
      <c r="AQ256" s="29"/>
      <c r="AR256" s="29"/>
      <c r="AS256" s="29"/>
      <c r="AT256" s="29"/>
      <c r="AU256" s="29"/>
      <c r="AV256" s="29"/>
    </row>
    <row r="257" spans="2:48" ht="17.25" customHeight="1"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8"/>
      <c r="P257" s="28"/>
      <c r="Q257" s="28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9"/>
      <c r="AK257" s="29"/>
      <c r="AL257" s="29"/>
      <c r="AM257" s="29"/>
      <c r="AN257" s="29"/>
      <c r="AO257" s="29"/>
      <c r="AP257" s="29"/>
      <c r="AQ257" s="29"/>
      <c r="AR257" s="29"/>
      <c r="AS257" s="29"/>
      <c r="AT257" s="29"/>
      <c r="AU257" s="29"/>
      <c r="AV257" s="29"/>
    </row>
    <row r="258" spans="2:48" ht="17.25" customHeight="1"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8"/>
      <c r="P258" s="28"/>
      <c r="Q258" s="28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  <c r="AJ258" s="29"/>
      <c r="AK258" s="29"/>
      <c r="AL258" s="29"/>
      <c r="AM258" s="29"/>
      <c r="AN258" s="29"/>
      <c r="AO258" s="29"/>
      <c r="AP258" s="29"/>
      <c r="AQ258" s="29"/>
      <c r="AR258" s="29"/>
      <c r="AS258" s="29"/>
      <c r="AT258" s="29"/>
      <c r="AU258" s="29"/>
      <c r="AV258" s="29"/>
    </row>
    <row r="259" spans="2:48" ht="17.25" customHeight="1"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8"/>
      <c r="P259" s="28"/>
      <c r="Q259" s="28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/>
      <c r="AK259" s="29"/>
      <c r="AL259" s="29"/>
      <c r="AM259" s="29"/>
      <c r="AN259" s="29"/>
      <c r="AO259" s="29"/>
      <c r="AP259" s="29"/>
      <c r="AQ259" s="29"/>
      <c r="AR259" s="29"/>
      <c r="AS259" s="29"/>
      <c r="AT259" s="29"/>
      <c r="AU259" s="29"/>
      <c r="AV259" s="29"/>
    </row>
    <row r="260" spans="2:48" ht="17.25" customHeight="1"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8"/>
      <c r="P260" s="28"/>
      <c r="Q260" s="28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  <c r="AI260" s="29"/>
      <c r="AJ260" s="29"/>
      <c r="AK260" s="29"/>
      <c r="AL260" s="29"/>
      <c r="AM260" s="29"/>
      <c r="AN260" s="29"/>
      <c r="AO260" s="29"/>
      <c r="AP260" s="29"/>
      <c r="AQ260" s="29"/>
      <c r="AR260" s="29"/>
      <c r="AS260" s="29"/>
      <c r="AT260" s="29"/>
      <c r="AU260" s="29"/>
      <c r="AV260" s="29"/>
    </row>
    <row r="261" spans="2:48" ht="17.25" customHeight="1"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8"/>
      <c r="P261" s="28"/>
      <c r="Q261" s="28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  <c r="AK261" s="29"/>
      <c r="AL261" s="29"/>
      <c r="AM261" s="29"/>
      <c r="AN261" s="29"/>
      <c r="AO261" s="29"/>
      <c r="AP261" s="29"/>
      <c r="AQ261" s="29"/>
      <c r="AR261" s="29"/>
      <c r="AS261" s="29"/>
      <c r="AT261" s="29"/>
      <c r="AU261" s="29"/>
      <c r="AV261" s="29"/>
    </row>
    <row r="262" spans="2:48" ht="17.25" customHeight="1"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8"/>
      <c r="P262" s="28"/>
      <c r="Q262" s="28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  <c r="AI262" s="29"/>
      <c r="AJ262" s="29"/>
      <c r="AK262" s="29"/>
      <c r="AL262" s="29"/>
      <c r="AM262" s="29"/>
      <c r="AN262" s="29"/>
      <c r="AO262" s="29"/>
      <c r="AP262" s="29"/>
      <c r="AQ262" s="29"/>
      <c r="AR262" s="29"/>
      <c r="AS262" s="29"/>
      <c r="AT262" s="29"/>
      <c r="AU262" s="29"/>
      <c r="AV262" s="29"/>
    </row>
    <row r="263" spans="2:48" ht="17.25" customHeight="1"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8"/>
      <c r="P263" s="28"/>
      <c r="Q263" s="28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F263" s="29"/>
      <c r="AG263" s="29"/>
      <c r="AH263" s="29"/>
      <c r="AI263" s="29"/>
      <c r="AJ263" s="29"/>
      <c r="AK263" s="29"/>
      <c r="AL263" s="29"/>
      <c r="AM263" s="29"/>
      <c r="AN263" s="29"/>
      <c r="AO263" s="29"/>
      <c r="AP263" s="29"/>
      <c r="AQ263" s="29"/>
      <c r="AR263" s="29"/>
      <c r="AS263" s="29"/>
      <c r="AT263" s="29"/>
      <c r="AU263" s="29"/>
      <c r="AV263" s="29"/>
    </row>
  </sheetData>
  <customSheetViews>
    <customSheetView guid="{0B6141FA-2B47-4C7C-8EFC-5DC2FB9D0975}" scale="75" showPageBreaks="1" printArea="1">
      <selection activeCell="A5" sqref="A5"/>
      <pageMargins left="0.39370078740157483" right="0" top="0" bottom="0" header="0" footer="0"/>
      <pageSetup paperSize="9" orientation="portrait" horizontalDpi="300" verticalDpi="300" r:id="rId1"/>
      <headerFooter alignWithMargins="0"/>
    </customSheetView>
  </customSheetViews>
  <mergeCells count="2">
    <mergeCell ref="A6:A8"/>
    <mergeCell ref="N6:N8"/>
  </mergeCells>
  <phoneticPr fontId="3"/>
  <pageMargins left="0.39370078740157483" right="0" top="0" bottom="0" header="0" footer="0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2:AU261"/>
  <sheetViews>
    <sheetView zoomScale="75" workbookViewId="0">
      <selection activeCell="B3" sqref="B3"/>
    </sheetView>
  </sheetViews>
  <sheetFormatPr defaultRowHeight="17.25" customHeight="1"/>
  <cols>
    <col min="1" max="1" width="14.375" style="5" customWidth="1"/>
    <col min="2" max="5" width="21.125" style="75" customWidth="1"/>
    <col min="6" max="10" width="19.375" style="75" customWidth="1"/>
    <col min="11" max="11" width="2.875" style="75" customWidth="1"/>
    <col min="12" max="256" width="9" style="75"/>
    <col min="257" max="257" width="14.375" style="75" customWidth="1"/>
    <col min="258" max="261" width="21.125" style="75" customWidth="1"/>
    <col min="262" max="266" width="19.375" style="75" customWidth="1"/>
    <col min="267" max="267" width="2.875" style="75" customWidth="1"/>
    <col min="268" max="512" width="9" style="75"/>
    <col min="513" max="513" width="14.375" style="75" customWidth="1"/>
    <col min="514" max="517" width="21.125" style="75" customWidth="1"/>
    <col min="518" max="522" width="19.375" style="75" customWidth="1"/>
    <col min="523" max="523" width="2.875" style="75" customWidth="1"/>
    <col min="524" max="768" width="9" style="75"/>
    <col min="769" max="769" width="14.375" style="75" customWidth="1"/>
    <col min="770" max="773" width="21.125" style="75" customWidth="1"/>
    <col min="774" max="778" width="19.375" style="75" customWidth="1"/>
    <col min="779" max="779" width="2.875" style="75" customWidth="1"/>
    <col min="780" max="1024" width="9" style="75"/>
    <col min="1025" max="1025" width="14.375" style="75" customWidth="1"/>
    <col min="1026" max="1029" width="21.125" style="75" customWidth="1"/>
    <col min="1030" max="1034" width="19.375" style="75" customWidth="1"/>
    <col min="1035" max="1035" width="2.875" style="75" customWidth="1"/>
    <col min="1036" max="1280" width="9" style="75"/>
    <col min="1281" max="1281" width="14.375" style="75" customWidth="1"/>
    <col min="1282" max="1285" width="21.125" style="75" customWidth="1"/>
    <col min="1286" max="1290" width="19.375" style="75" customWidth="1"/>
    <col min="1291" max="1291" width="2.875" style="75" customWidth="1"/>
    <col min="1292" max="1536" width="9" style="75"/>
    <col min="1537" max="1537" width="14.375" style="75" customWidth="1"/>
    <col min="1538" max="1541" width="21.125" style="75" customWidth="1"/>
    <col min="1542" max="1546" width="19.375" style="75" customWidth="1"/>
    <col min="1547" max="1547" width="2.875" style="75" customWidth="1"/>
    <col min="1548" max="1792" width="9" style="75"/>
    <col min="1793" max="1793" width="14.375" style="75" customWidth="1"/>
    <col min="1794" max="1797" width="21.125" style="75" customWidth="1"/>
    <col min="1798" max="1802" width="19.375" style="75" customWidth="1"/>
    <col min="1803" max="1803" width="2.875" style="75" customWidth="1"/>
    <col min="1804" max="2048" width="9" style="75"/>
    <col min="2049" max="2049" width="14.375" style="75" customWidth="1"/>
    <col min="2050" max="2053" width="21.125" style="75" customWidth="1"/>
    <col min="2054" max="2058" width="19.375" style="75" customWidth="1"/>
    <col min="2059" max="2059" width="2.875" style="75" customWidth="1"/>
    <col min="2060" max="2304" width="9" style="75"/>
    <col min="2305" max="2305" width="14.375" style="75" customWidth="1"/>
    <col min="2306" max="2309" width="21.125" style="75" customWidth="1"/>
    <col min="2310" max="2314" width="19.375" style="75" customWidth="1"/>
    <col min="2315" max="2315" width="2.875" style="75" customWidth="1"/>
    <col min="2316" max="2560" width="9" style="75"/>
    <col min="2561" max="2561" width="14.375" style="75" customWidth="1"/>
    <col min="2562" max="2565" width="21.125" style="75" customWidth="1"/>
    <col min="2566" max="2570" width="19.375" style="75" customWidth="1"/>
    <col min="2571" max="2571" width="2.875" style="75" customWidth="1"/>
    <col min="2572" max="2816" width="9" style="75"/>
    <col min="2817" max="2817" width="14.375" style="75" customWidth="1"/>
    <col min="2818" max="2821" width="21.125" style="75" customWidth="1"/>
    <col min="2822" max="2826" width="19.375" style="75" customWidth="1"/>
    <col min="2827" max="2827" width="2.875" style="75" customWidth="1"/>
    <col min="2828" max="3072" width="9" style="75"/>
    <col min="3073" max="3073" width="14.375" style="75" customWidth="1"/>
    <col min="3074" max="3077" width="21.125" style="75" customWidth="1"/>
    <col min="3078" max="3082" width="19.375" style="75" customWidth="1"/>
    <col min="3083" max="3083" width="2.875" style="75" customWidth="1"/>
    <col min="3084" max="3328" width="9" style="75"/>
    <col min="3329" max="3329" width="14.375" style="75" customWidth="1"/>
    <col min="3330" max="3333" width="21.125" style="75" customWidth="1"/>
    <col min="3334" max="3338" width="19.375" style="75" customWidth="1"/>
    <col min="3339" max="3339" width="2.875" style="75" customWidth="1"/>
    <col min="3340" max="3584" width="9" style="75"/>
    <col min="3585" max="3585" width="14.375" style="75" customWidth="1"/>
    <col min="3586" max="3589" width="21.125" style="75" customWidth="1"/>
    <col min="3590" max="3594" width="19.375" style="75" customWidth="1"/>
    <col min="3595" max="3595" width="2.875" style="75" customWidth="1"/>
    <col min="3596" max="3840" width="9" style="75"/>
    <col min="3841" max="3841" width="14.375" style="75" customWidth="1"/>
    <col min="3842" max="3845" width="21.125" style="75" customWidth="1"/>
    <col min="3846" max="3850" width="19.375" style="75" customWidth="1"/>
    <col min="3851" max="3851" width="2.875" style="75" customWidth="1"/>
    <col min="3852" max="4096" width="9" style="75"/>
    <col min="4097" max="4097" width="14.375" style="75" customWidth="1"/>
    <col min="4098" max="4101" width="21.125" style="75" customWidth="1"/>
    <col min="4102" max="4106" width="19.375" style="75" customWidth="1"/>
    <col min="4107" max="4107" width="2.875" style="75" customWidth="1"/>
    <col min="4108" max="4352" width="9" style="75"/>
    <col min="4353" max="4353" width="14.375" style="75" customWidth="1"/>
    <col min="4354" max="4357" width="21.125" style="75" customWidth="1"/>
    <col min="4358" max="4362" width="19.375" style="75" customWidth="1"/>
    <col min="4363" max="4363" width="2.875" style="75" customWidth="1"/>
    <col min="4364" max="4608" width="9" style="75"/>
    <col min="4609" max="4609" width="14.375" style="75" customWidth="1"/>
    <col min="4610" max="4613" width="21.125" style="75" customWidth="1"/>
    <col min="4614" max="4618" width="19.375" style="75" customWidth="1"/>
    <col min="4619" max="4619" width="2.875" style="75" customWidth="1"/>
    <col min="4620" max="4864" width="9" style="75"/>
    <col min="4865" max="4865" width="14.375" style="75" customWidth="1"/>
    <col min="4866" max="4869" width="21.125" style="75" customWidth="1"/>
    <col min="4870" max="4874" width="19.375" style="75" customWidth="1"/>
    <col min="4875" max="4875" width="2.875" style="75" customWidth="1"/>
    <col min="4876" max="5120" width="9" style="75"/>
    <col min="5121" max="5121" width="14.375" style="75" customWidth="1"/>
    <col min="5122" max="5125" width="21.125" style="75" customWidth="1"/>
    <col min="5126" max="5130" width="19.375" style="75" customWidth="1"/>
    <col min="5131" max="5131" width="2.875" style="75" customWidth="1"/>
    <col min="5132" max="5376" width="9" style="75"/>
    <col min="5377" max="5377" width="14.375" style="75" customWidth="1"/>
    <col min="5378" max="5381" width="21.125" style="75" customWidth="1"/>
    <col min="5382" max="5386" width="19.375" style="75" customWidth="1"/>
    <col min="5387" max="5387" width="2.875" style="75" customWidth="1"/>
    <col min="5388" max="5632" width="9" style="75"/>
    <col min="5633" max="5633" width="14.375" style="75" customWidth="1"/>
    <col min="5634" max="5637" width="21.125" style="75" customWidth="1"/>
    <col min="5638" max="5642" width="19.375" style="75" customWidth="1"/>
    <col min="5643" max="5643" width="2.875" style="75" customWidth="1"/>
    <col min="5644" max="5888" width="9" style="75"/>
    <col min="5889" max="5889" width="14.375" style="75" customWidth="1"/>
    <col min="5890" max="5893" width="21.125" style="75" customWidth="1"/>
    <col min="5894" max="5898" width="19.375" style="75" customWidth="1"/>
    <col min="5899" max="5899" width="2.875" style="75" customWidth="1"/>
    <col min="5900" max="6144" width="9" style="75"/>
    <col min="6145" max="6145" width="14.375" style="75" customWidth="1"/>
    <col min="6146" max="6149" width="21.125" style="75" customWidth="1"/>
    <col min="6150" max="6154" width="19.375" style="75" customWidth="1"/>
    <col min="6155" max="6155" width="2.875" style="75" customWidth="1"/>
    <col min="6156" max="6400" width="9" style="75"/>
    <col min="6401" max="6401" width="14.375" style="75" customWidth="1"/>
    <col min="6402" max="6405" width="21.125" style="75" customWidth="1"/>
    <col min="6406" max="6410" width="19.375" style="75" customWidth="1"/>
    <col min="6411" max="6411" width="2.875" style="75" customWidth="1"/>
    <col min="6412" max="6656" width="9" style="75"/>
    <col min="6657" max="6657" width="14.375" style="75" customWidth="1"/>
    <col min="6658" max="6661" width="21.125" style="75" customWidth="1"/>
    <col min="6662" max="6666" width="19.375" style="75" customWidth="1"/>
    <col min="6667" max="6667" width="2.875" style="75" customWidth="1"/>
    <col min="6668" max="6912" width="9" style="75"/>
    <col min="6913" max="6913" width="14.375" style="75" customWidth="1"/>
    <col min="6914" max="6917" width="21.125" style="75" customWidth="1"/>
    <col min="6918" max="6922" width="19.375" style="75" customWidth="1"/>
    <col min="6923" max="6923" width="2.875" style="75" customWidth="1"/>
    <col min="6924" max="7168" width="9" style="75"/>
    <col min="7169" max="7169" width="14.375" style="75" customWidth="1"/>
    <col min="7170" max="7173" width="21.125" style="75" customWidth="1"/>
    <col min="7174" max="7178" width="19.375" style="75" customWidth="1"/>
    <col min="7179" max="7179" width="2.875" style="75" customWidth="1"/>
    <col min="7180" max="7424" width="9" style="75"/>
    <col min="7425" max="7425" width="14.375" style="75" customWidth="1"/>
    <col min="7426" max="7429" width="21.125" style="75" customWidth="1"/>
    <col min="7430" max="7434" width="19.375" style="75" customWidth="1"/>
    <col min="7435" max="7435" width="2.875" style="75" customWidth="1"/>
    <col min="7436" max="7680" width="9" style="75"/>
    <col min="7681" max="7681" width="14.375" style="75" customWidth="1"/>
    <col min="7682" max="7685" width="21.125" style="75" customWidth="1"/>
    <col min="7686" max="7690" width="19.375" style="75" customWidth="1"/>
    <col min="7691" max="7691" width="2.875" style="75" customWidth="1"/>
    <col min="7692" max="7936" width="9" style="75"/>
    <col min="7937" max="7937" width="14.375" style="75" customWidth="1"/>
    <col min="7938" max="7941" width="21.125" style="75" customWidth="1"/>
    <col min="7942" max="7946" width="19.375" style="75" customWidth="1"/>
    <col min="7947" max="7947" width="2.875" style="75" customWidth="1"/>
    <col min="7948" max="8192" width="9" style="75"/>
    <col min="8193" max="8193" width="14.375" style="75" customWidth="1"/>
    <col min="8194" max="8197" width="21.125" style="75" customWidth="1"/>
    <col min="8198" max="8202" width="19.375" style="75" customWidth="1"/>
    <col min="8203" max="8203" width="2.875" style="75" customWidth="1"/>
    <col min="8204" max="8448" width="9" style="75"/>
    <col min="8449" max="8449" width="14.375" style="75" customWidth="1"/>
    <col min="8450" max="8453" width="21.125" style="75" customWidth="1"/>
    <col min="8454" max="8458" width="19.375" style="75" customWidth="1"/>
    <col min="8459" max="8459" width="2.875" style="75" customWidth="1"/>
    <col min="8460" max="8704" width="9" style="75"/>
    <col min="8705" max="8705" width="14.375" style="75" customWidth="1"/>
    <col min="8706" max="8709" width="21.125" style="75" customWidth="1"/>
    <col min="8710" max="8714" width="19.375" style="75" customWidth="1"/>
    <col min="8715" max="8715" width="2.875" style="75" customWidth="1"/>
    <col min="8716" max="8960" width="9" style="75"/>
    <col min="8961" max="8961" width="14.375" style="75" customWidth="1"/>
    <col min="8962" max="8965" width="21.125" style="75" customWidth="1"/>
    <col min="8966" max="8970" width="19.375" style="75" customWidth="1"/>
    <col min="8971" max="8971" width="2.875" style="75" customWidth="1"/>
    <col min="8972" max="9216" width="9" style="75"/>
    <col min="9217" max="9217" width="14.375" style="75" customWidth="1"/>
    <col min="9218" max="9221" width="21.125" style="75" customWidth="1"/>
    <col min="9222" max="9226" width="19.375" style="75" customWidth="1"/>
    <col min="9227" max="9227" width="2.875" style="75" customWidth="1"/>
    <col min="9228" max="9472" width="9" style="75"/>
    <col min="9473" max="9473" width="14.375" style="75" customWidth="1"/>
    <col min="9474" max="9477" width="21.125" style="75" customWidth="1"/>
    <col min="9478" max="9482" width="19.375" style="75" customWidth="1"/>
    <col min="9483" max="9483" width="2.875" style="75" customWidth="1"/>
    <col min="9484" max="9728" width="9" style="75"/>
    <col min="9729" max="9729" width="14.375" style="75" customWidth="1"/>
    <col min="9730" max="9733" width="21.125" style="75" customWidth="1"/>
    <col min="9734" max="9738" width="19.375" style="75" customWidth="1"/>
    <col min="9739" max="9739" width="2.875" style="75" customWidth="1"/>
    <col min="9740" max="9984" width="9" style="75"/>
    <col min="9985" max="9985" width="14.375" style="75" customWidth="1"/>
    <col min="9986" max="9989" width="21.125" style="75" customWidth="1"/>
    <col min="9990" max="9994" width="19.375" style="75" customWidth="1"/>
    <col min="9995" max="9995" width="2.875" style="75" customWidth="1"/>
    <col min="9996" max="10240" width="9" style="75"/>
    <col min="10241" max="10241" width="14.375" style="75" customWidth="1"/>
    <col min="10242" max="10245" width="21.125" style="75" customWidth="1"/>
    <col min="10246" max="10250" width="19.375" style="75" customWidth="1"/>
    <col min="10251" max="10251" width="2.875" style="75" customWidth="1"/>
    <col min="10252" max="10496" width="9" style="75"/>
    <col min="10497" max="10497" width="14.375" style="75" customWidth="1"/>
    <col min="10498" max="10501" width="21.125" style="75" customWidth="1"/>
    <col min="10502" max="10506" width="19.375" style="75" customWidth="1"/>
    <col min="10507" max="10507" width="2.875" style="75" customWidth="1"/>
    <col min="10508" max="10752" width="9" style="75"/>
    <col min="10753" max="10753" width="14.375" style="75" customWidth="1"/>
    <col min="10754" max="10757" width="21.125" style="75" customWidth="1"/>
    <col min="10758" max="10762" width="19.375" style="75" customWidth="1"/>
    <col min="10763" max="10763" width="2.875" style="75" customWidth="1"/>
    <col min="10764" max="11008" width="9" style="75"/>
    <col min="11009" max="11009" width="14.375" style="75" customWidth="1"/>
    <col min="11010" max="11013" width="21.125" style="75" customWidth="1"/>
    <col min="11014" max="11018" width="19.375" style="75" customWidth="1"/>
    <col min="11019" max="11019" width="2.875" style="75" customWidth="1"/>
    <col min="11020" max="11264" width="9" style="75"/>
    <col min="11265" max="11265" width="14.375" style="75" customWidth="1"/>
    <col min="11266" max="11269" width="21.125" style="75" customWidth="1"/>
    <col min="11270" max="11274" width="19.375" style="75" customWidth="1"/>
    <col min="11275" max="11275" width="2.875" style="75" customWidth="1"/>
    <col min="11276" max="11520" width="9" style="75"/>
    <col min="11521" max="11521" width="14.375" style="75" customWidth="1"/>
    <col min="11522" max="11525" width="21.125" style="75" customWidth="1"/>
    <col min="11526" max="11530" width="19.375" style="75" customWidth="1"/>
    <col min="11531" max="11531" width="2.875" style="75" customWidth="1"/>
    <col min="11532" max="11776" width="9" style="75"/>
    <col min="11777" max="11777" width="14.375" style="75" customWidth="1"/>
    <col min="11778" max="11781" width="21.125" style="75" customWidth="1"/>
    <col min="11782" max="11786" width="19.375" style="75" customWidth="1"/>
    <col min="11787" max="11787" width="2.875" style="75" customWidth="1"/>
    <col min="11788" max="12032" width="9" style="75"/>
    <col min="12033" max="12033" width="14.375" style="75" customWidth="1"/>
    <col min="12034" max="12037" width="21.125" style="75" customWidth="1"/>
    <col min="12038" max="12042" width="19.375" style="75" customWidth="1"/>
    <col min="12043" max="12043" width="2.875" style="75" customWidth="1"/>
    <col min="12044" max="12288" width="9" style="75"/>
    <col min="12289" max="12289" width="14.375" style="75" customWidth="1"/>
    <col min="12290" max="12293" width="21.125" style="75" customWidth="1"/>
    <col min="12294" max="12298" width="19.375" style="75" customWidth="1"/>
    <col min="12299" max="12299" width="2.875" style="75" customWidth="1"/>
    <col min="12300" max="12544" width="9" style="75"/>
    <col min="12545" max="12545" width="14.375" style="75" customWidth="1"/>
    <col min="12546" max="12549" width="21.125" style="75" customWidth="1"/>
    <col min="12550" max="12554" width="19.375" style="75" customWidth="1"/>
    <col min="12555" max="12555" width="2.875" style="75" customWidth="1"/>
    <col min="12556" max="12800" width="9" style="75"/>
    <col min="12801" max="12801" width="14.375" style="75" customWidth="1"/>
    <col min="12802" max="12805" width="21.125" style="75" customWidth="1"/>
    <col min="12806" max="12810" width="19.375" style="75" customWidth="1"/>
    <col min="12811" max="12811" width="2.875" style="75" customWidth="1"/>
    <col min="12812" max="13056" width="9" style="75"/>
    <col min="13057" max="13057" width="14.375" style="75" customWidth="1"/>
    <col min="13058" max="13061" width="21.125" style="75" customWidth="1"/>
    <col min="13062" max="13066" width="19.375" style="75" customWidth="1"/>
    <col min="13067" max="13067" width="2.875" style="75" customWidth="1"/>
    <col min="13068" max="13312" width="9" style="75"/>
    <col min="13313" max="13313" width="14.375" style="75" customWidth="1"/>
    <col min="13314" max="13317" width="21.125" style="75" customWidth="1"/>
    <col min="13318" max="13322" width="19.375" style="75" customWidth="1"/>
    <col min="13323" max="13323" width="2.875" style="75" customWidth="1"/>
    <col min="13324" max="13568" width="9" style="75"/>
    <col min="13569" max="13569" width="14.375" style="75" customWidth="1"/>
    <col min="13570" max="13573" width="21.125" style="75" customWidth="1"/>
    <col min="13574" max="13578" width="19.375" style="75" customWidth="1"/>
    <col min="13579" max="13579" width="2.875" style="75" customWidth="1"/>
    <col min="13580" max="13824" width="9" style="75"/>
    <col min="13825" max="13825" width="14.375" style="75" customWidth="1"/>
    <col min="13826" max="13829" width="21.125" style="75" customWidth="1"/>
    <col min="13830" max="13834" width="19.375" style="75" customWidth="1"/>
    <col min="13835" max="13835" width="2.875" style="75" customWidth="1"/>
    <col min="13836" max="14080" width="9" style="75"/>
    <col min="14081" max="14081" width="14.375" style="75" customWidth="1"/>
    <col min="14082" max="14085" width="21.125" style="75" customWidth="1"/>
    <col min="14086" max="14090" width="19.375" style="75" customWidth="1"/>
    <col min="14091" max="14091" width="2.875" style="75" customWidth="1"/>
    <col min="14092" max="14336" width="9" style="75"/>
    <col min="14337" max="14337" width="14.375" style="75" customWidth="1"/>
    <col min="14338" max="14341" width="21.125" style="75" customWidth="1"/>
    <col min="14342" max="14346" width="19.375" style="75" customWidth="1"/>
    <col min="14347" max="14347" width="2.875" style="75" customWidth="1"/>
    <col min="14348" max="14592" width="9" style="75"/>
    <col min="14593" max="14593" width="14.375" style="75" customWidth="1"/>
    <col min="14594" max="14597" width="21.125" style="75" customWidth="1"/>
    <col min="14598" max="14602" width="19.375" style="75" customWidth="1"/>
    <col min="14603" max="14603" width="2.875" style="75" customWidth="1"/>
    <col min="14604" max="14848" width="9" style="75"/>
    <col min="14849" max="14849" width="14.375" style="75" customWidth="1"/>
    <col min="14850" max="14853" width="21.125" style="75" customWidth="1"/>
    <col min="14854" max="14858" width="19.375" style="75" customWidth="1"/>
    <col min="14859" max="14859" width="2.875" style="75" customWidth="1"/>
    <col min="14860" max="15104" width="9" style="75"/>
    <col min="15105" max="15105" width="14.375" style="75" customWidth="1"/>
    <col min="15106" max="15109" width="21.125" style="75" customWidth="1"/>
    <col min="15110" max="15114" width="19.375" style="75" customWidth="1"/>
    <col min="15115" max="15115" width="2.875" style="75" customWidth="1"/>
    <col min="15116" max="15360" width="9" style="75"/>
    <col min="15361" max="15361" width="14.375" style="75" customWidth="1"/>
    <col min="15362" max="15365" width="21.125" style="75" customWidth="1"/>
    <col min="15366" max="15370" width="19.375" style="75" customWidth="1"/>
    <col min="15371" max="15371" width="2.875" style="75" customWidth="1"/>
    <col min="15372" max="15616" width="9" style="75"/>
    <col min="15617" max="15617" width="14.375" style="75" customWidth="1"/>
    <col min="15618" max="15621" width="21.125" style="75" customWidth="1"/>
    <col min="15622" max="15626" width="19.375" style="75" customWidth="1"/>
    <col min="15627" max="15627" width="2.875" style="75" customWidth="1"/>
    <col min="15628" max="15872" width="9" style="75"/>
    <col min="15873" max="15873" width="14.375" style="75" customWidth="1"/>
    <col min="15874" max="15877" width="21.125" style="75" customWidth="1"/>
    <col min="15878" max="15882" width="19.375" style="75" customWidth="1"/>
    <col min="15883" max="15883" width="2.875" style="75" customWidth="1"/>
    <col min="15884" max="16128" width="9" style="75"/>
    <col min="16129" max="16129" width="14.375" style="75" customWidth="1"/>
    <col min="16130" max="16133" width="21.125" style="75" customWidth="1"/>
    <col min="16134" max="16138" width="19.375" style="75" customWidth="1"/>
    <col min="16139" max="16139" width="2.875" style="75" customWidth="1"/>
    <col min="16140" max="16384" width="9" style="75"/>
  </cols>
  <sheetData>
    <row r="2" spans="1:38" ht="17.25" customHeight="1">
      <c r="A2" s="2"/>
      <c r="B2" s="3"/>
      <c r="C2" s="2"/>
      <c r="D2" s="2"/>
      <c r="E2" s="2"/>
      <c r="F2" s="2"/>
      <c r="G2" s="2"/>
      <c r="H2" s="2"/>
      <c r="I2" s="2"/>
      <c r="J2" s="2"/>
      <c r="K2" s="2"/>
    </row>
    <row r="3" spans="1:38" ht="17.25" customHeight="1">
      <c r="A3" s="2"/>
      <c r="B3" s="3"/>
      <c r="C3" s="2"/>
      <c r="D3" s="2"/>
      <c r="E3" s="2"/>
      <c r="F3" s="2"/>
      <c r="G3" s="2"/>
      <c r="H3" s="2"/>
      <c r="I3" s="2"/>
      <c r="J3" s="2"/>
      <c r="K3" s="2"/>
    </row>
    <row r="4" spans="1:38" ht="17.25" customHeight="1">
      <c r="A4" s="7" t="s">
        <v>684</v>
      </c>
      <c r="B4" s="8"/>
      <c r="J4" s="203" t="s">
        <v>108</v>
      </c>
      <c r="K4" s="203"/>
    </row>
    <row r="5" spans="1:38" s="1" customFormat="1" ht="17.25" customHeight="1">
      <c r="A5" s="164" t="s">
        <v>109</v>
      </c>
      <c r="B5" s="204" t="s">
        <v>164</v>
      </c>
      <c r="C5" s="76" t="s">
        <v>188</v>
      </c>
      <c r="D5" s="76" t="s">
        <v>189</v>
      </c>
      <c r="E5" s="195" t="s">
        <v>485</v>
      </c>
      <c r="F5" s="195"/>
      <c r="G5" s="195"/>
      <c r="H5" s="195"/>
      <c r="I5" s="195"/>
      <c r="J5" s="195"/>
      <c r="K5" s="145" t="s">
        <v>15</v>
      </c>
    </row>
    <row r="6" spans="1:38" s="1" customFormat="1" ht="17.25" customHeight="1">
      <c r="A6" s="165"/>
      <c r="B6" s="157"/>
      <c r="C6" s="157" t="s">
        <v>486</v>
      </c>
      <c r="D6" s="157" t="s">
        <v>487</v>
      </c>
      <c r="E6" s="98" t="s">
        <v>488</v>
      </c>
      <c r="F6" s="98" t="s">
        <v>489</v>
      </c>
      <c r="G6" s="98" t="s">
        <v>490</v>
      </c>
      <c r="H6" s="98" t="s">
        <v>491</v>
      </c>
      <c r="I6" s="98" t="s">
        <v>492</v>
      </c>
      <c r="J6" s="98" t="s">
        <v>493</v>
      </c>
      <c r="K6" s="183"/>
    </row>
    <row r="7" spans="1:38" s="1" customFormat="1" ht="17.25" customHeight="1">
      <c r="A7" s="165"/>
      <c r="B7" s="157"/>
      <c r="C7" s="157"/>
      <c r="D7" s="157"/>
      <c r="E7" s="115" t="s">
        <v>494</v>
      </c>
      <c r="F7" s="115" t="s">
        <v>495</v>
      </c>
      <c r="G7" s="115" t="s">
        <v>496</v>
      </c>
      <c r="H7" s="115" t="s">
        <v>497</v>
      </c>
      <c r="I7" s="115" t="s">
        <v>498</v>
      </c>
      <c r="J7" s="115" t="s">
        <v>499</v>
      </c>
      <c r="K7" s="183"/>
    </row>
    <row r="8" spans="1:38" s="1" customFormat="1" ht="17.25" customHeight="1">
      <c r="A8" s="166"/>
      <c r="B8" s="159"/>
      <c r="C8" s="79"/>
      <c r="D8" s="79"/>
      <c r="E8" s="79"/>
      <c r="F8" s="79"/>
      <c r="G8" s="79"/>
      <c r="H8" s="79"/>
      <c r="I8" s="79"/>
      <c r="J8" s="79"/>
      <c r="K8" s="184"/>
    </row>
    <row r="9" spans="1:38" s="18" customFormat="1" ht="17.25" customHeight="1">
      <c r="A9" s="14" t="s">
        <v>361</v>
      </c>
      <c r="B9" s="80">
        <f>SUM(B10+B11)</f>
        <v>1584526724</v>
      </c>
      <c r="C9" s="80">
        <f t="shared" ref="C9:J9" si="0">SUM(C10+C11)</f>
        <v>11204896</v>
      </c>
      <c r="D9" s="80">
        <f t="shared" si="0"/>
        <v>191923291</v>
      </c>
      <c r="E9" s="80">
        <f t="shared" si="0"/>
        <v>160169043</v>
      </c>
      <c r="F9" s="80">
        <f t="shared" si="0"/>
        <v>16445879</v>
      </c>
      <c r="G9" s="80">
        <f t="shared" si="0"/>
        <v>9242051</v>
      </c>
      <c r="H9" s="80">
        <f t="shared" si="0"/>
        <v>4181882</v>
      </c>
      <c r="I9" s="80">
        <f t="shared" si="0"/>
        <v>816571</v>
      </c>
      <c r="J9" s="80">
        <f t="shared" si="0"/>
        <v>1067865</v>
      </c>
      <c r="K9" s="56" t="s">
        <v>117</v>
      </c>
    </row>
    <row r="10" spans="1:38" s="18" customFormat="1" ht="17.25" customHeight="1">
      <c r="A10" s="19" t="s">
        <v>455</v>
      </c>
      <c r="B10" s="81">
        <f t="shared" ref="B10:J10" si="1">SUM(B12:B37)</f>
        <v>1515323397</v>
      </c>
      <c r="C10" s="81">
        <f t="shared" si="1"/>
        <v>10318402</v>
      </c>
      <c r="D10" s="81">
        <f t="shared" si="1"/>
        <v>177998124</v>
      </c>
      <c r="E10" s="81">
        <f t="shared" si="1"/>
        <v>147684125</v>
      </c>
      <c r="F10" s="81">
        <f t="shared" si="1"/>
        <v>15675013</v>
      </c>
      <c r="G10" s="81">
        <f t="shared" si="1"/>
        <v>8813142</v>
      </c>
      <c r="H10" s="81">
        <f t="shared" si="1"/>
        <v>4010532</v>
      </c>
      <c r="I10" s="81">
        <f t="shared" si="1"/>
        <v>762670</v>
      </c>
      <c r="J10" s="81">
        <f t="shared" si="1"/>
        <v>1052642</v>
      </c>
      <c r="K10" s="72" t="s">
        <v>139</v>
      </c>
    </row>
    <row r="11" spans="1:38" s="18" customFormat="1" ht="17.25" customHeight="1">
      <c r="A11" s="22" t="s">
        <v>456</v>
      </c>
      <c r="B11" s="82">
        <f>SUM(B38:B50)</f>
        <v>69203327</v>
      </c>
      <c r="C11" s="82">
        <f t="shared" ref="C11:J11" si="2">SUM(C38:C50)</f>
        <v>886494</v>
      </c>
      <c r="D11" s="82">
        <f t="shared" si="2"/>
        <v>13925167</v>
      </c>
      <c r="E11" s="82">
        <f t="shared" si="2"/>
        <v>12484918</v>
      </c>
      <c r="F11" s="82">
        <f t="shared" si="2"/>
        <v>770866</v>
      </c>
      <c r="G11" s="82">
        <f t="shared" si="2"/>
        <v>428909</v>
      </c>
      <c r="H11" s="82">
        <f t="shared" si="2"/>
        <v>171350</v>
      </c>
      <c r="I11" s="82">
        <f t="shared" si="2"/>
        <v>53901</v>
      </c>
      <c r="J11" s="82">
        <f t="shared" si="2"/>
        <v>15223</v>
      </c>
      <c r="K11" s="73" t="s">
        <v>457</v>
      </c>
    </row>
    <row r="12" spans="1:38" ht="17.25" customHeight="1">
      <c r="A12" s="30" t="s">
        <v>404</v>
      </c>
      <c r="B12" s="68">
        <v>193944232</v>
      </c>
      <c r="C12" s="68">
        <v>764598</v>
      </c>
      <c r="D12" s="68">
        <v>18855903</v>
      </c>
      <c r="E12" s="68">
        <v>15317039</v>
      </c>
      <c r="F12" s="68">
        <v>2101718</v>
      </c>
      <c r="G12" s="68">
        <v>799149</v>
      </c>
      <c r="H12" s="68">
        <v>417306</v>
      </c>
      <c r="I12" s="68">
        <v>115689</v>
      </c>
      <c r="J12" s="68">
        <v>105002</v>
      </c>
      <c r="K12" s="88" t="s">
        <v>458</v>
      </c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</row>
    <row r="13" spans="1:38" ht="17.25" customHeight="1">
      <c r="A13" s="30" t="s">
        <v>459</v>
      </c>
      <c r="B13" s="68">
        <v>73814658</v>
      </c>
      <c r="C13" s="68">
        <v>457934</v>
      </c>
      <c r="D13" s="68">
        <v>7786041</v>
      </c>
      <c r="E13" s="68">
        <v>6241981</v>
      </c>
      <c r="F13" s="68">
        <v>787259</v>
      </c>
      <c r="G13" s="68">
        <v>537916</v>
      </c>
      <c r="H13" s="68">
        <v>161425</v>
      </c>
      <c r="I13" s="68">
        <v>24803</v>
      </c>
      <c r="J13" s="68">
        <v>32657</v>
      </c>
      <c r="K13" s="32" t="s">
        <v>460</v>
      </c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</row>
    <row r="14" spans="1:38" ht="17.25" customHeight="1">
      <c r="A14" s="30" t="s">
        <v>461</v>
      </c>
      <c r="B14" s="68">
        <v>68486113</v>
      </c>
      <c r="C14" s="68">
        <v>457164</v>
      </c>
      <c r="D14" s="68">
        <v>13204848</v>
      </c>
      <c r="E14" s="68">
        <v>11763654</v>
      </c>
      <c r="F14" s="68">
        <v>700699</v>
      </c>
      <c r="G14" s="68">
        <v>512929</v>
      </c>
      <c r="H14" s="68">
        <v>124761</v>
      </c>
      <c r="I14" s="68">
        <v>25500</v>
      </c>
      <c r="J14" s="68">
        <v>77305</v>
      </c>
      <c r="K14" s="32" t="s">
        <v>462</v>
      </c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</row>
    <row r="15" spans="1:38" ht="17.25" customHeight="1">
      <c r="A15" s="30" t="s">
        <v>463</v>
      </c>
      <c r="B15" s="68">
        <v>68653953</v>
      </c>
      <c r="C15" s="68">
        <v>500945</v>
      </c>
      <c r="D15" s="68">
        <v>10198250</v>
      </c>
      <c r="E15" s="68">
        <v>8857759</v>
      </c>
      <c r="F15" s="68">
        <v>665172</v>
      </c>
      <c r="G15" s="68">
        <v>406268</v>
      </c>
      <c r="H15" s="68">
        <v>171350</v>
      </c>
      <c r="I15" s="68">
        <v>65059</v>
      </c>
      <c r="J15" s="68">
        <v>32642</v>
      </c>
      <c r="K15" s="32" t="s">
        <v>464</v>
      </c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</row>
    <row r="16" spans="1:38" ht="17.25" customHeight="1">
      <c r="A16" s="30" t="s">
        <v>465</v>
      </c>
      <c r="B16" s="68">
        <v>49127546</v>
      </c>
      <c r="C16" s="68">
        <v>408900</v>
      </c>
      <c r="D16" s="68">
        <v>5589810</v>
      </c>
      <c r="E16" s="68">
        <v>4713464</v>
      </c>
      <c r="F16" s="68">
        <v>516097</v>
      </c>
      <c r="G16" s="68">
        <v>164392</v>
      </c>
      <c r="H16" s="68">
        <v>139452</v>
      </c>
      <c r="I16" s="68">
        <v>19869</v>
      </c>
      <c r="J16" s="68">
        <v>36536</v>
      </c>
      <c r="K16" s="32" t="s">
        <v>466</v>
      </c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</row>
    <row r="17" spans="1:47" ht="17.25" customHeight="1">
      <c r="A17" s="25" t="s">
        <v>467</v>
      </c>
      <c r="B17" s="66">
        <v>106980011</v>
      </c>
      <c r="C17" s="66">
        <v>530867</v>
      </c>
      <c r="D17" s="66">
        <v>14493401</v>
      </c>
      <c r="E17" s="66">
        <v>13205156</v>
      </c>
      <c r="F17" s="66">
        <v>615004</v>
      </c>
      <c r="G17" s="66">
        <v>392358</v>
      </c>
      <c r="H17" s="66">
        <v>194003</v>
      </c>
      <c r="I17" s="66">
        <v>29401</v>
      </c>
      <c r="J17" s="66">
        <v>57479</v>
      </c>
      <c r="K17" s="27" t="s">
        <v>468</v>
      </c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</row>
    <row r="18" spans="1:47" ht="17.25" customHeight="1">
      <c r="A18" s="30" t="s">
        <v>469</v>
      </c>
      <c r="B18" s="68">
        <v>42505442</v>
      </c>
      <c r="C18" s="68">
        <v>360790</v>
      </c>
      <c r="D18" s="68">
        <v>4092074</v>
      </c>
      <c r="E18" s="68">
        <v>3169868</v>
      </c>
      <c r="F18" s="68">
        <v>418112</v>
      </c>
      <c r="G18" s="68">
        <v>308390</v>
      </c>
      <c r="H18" s="68">
        <v>150482</v>
      </c>
      <c r="I18" s="68">
        <v>19201</v>
      </c>
      <c r="J18" s="68">
        <v>26021</v>
      </c>
      <c r="K18" s="32" t="s">
        <v>470</v>
      </c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</row>
    <row r="19" spans="1:47" ht="17.25" customHeight="1">
      <c r="A19" s="30" t="s">
        <v>471</v>
      </c>
      <c r="B19" s="68">
        <v>85795274</v>
      </c>
      <c r="C19" s="68">
        <v>491834</v>
      </c>
      <c r="D19" s="68">
        <v>11809210</v>
      </c>
      <c r="E19" s="68">
        <v>10135078</v>
      </c>
      <c r="F19" s="68">
        <v>822034</v>
      </c>
      <c r="G19" s="68">
        <v>562748</v>
      </c>
      <c r="H19" s="68">
        <v>204224</v>
      </c>
      <c r="I19" s="68">
        <v>26241</v>
      </c>
      <c r="J19" s="68">
        <v>58885</v>
      </c>
      <c r="K19" s="32" t="s">
        <v>472</v>
      </c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</row>
    <row r="20" spans="1:47" ht="17.25" customHeight="1">
      <c r="A20" s="30" t="s">
        <v>473</v>
      </c>
      <c r="B20" s="68">
        <v>139899675</v>
      </c>
      <c r="C20" s="68">
        <v>667414</v>
      </c>
      <c r="D20" s="68">
        <v>15918112</v>
      </c>
      <c r="E20" s="68">
        <v>13190043</v>
      </c>
      <c r="F20" s="68">
        <v>1565579</v>
      </c>
      <c r="G20" s="68">
        <v>658416</v>
      </c>
      <c r="H20" s="68">
        <v>333271</v>
      </c>
      <c r="I20" s="68">
        <v>69306</v>
      </c>
      <c r="J20" s="68">
        <v>101497</v>
      </c>
      <c r="K20" s="32" t="s">
        <v>457</v>
      </c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</row>
    <row r="21" spans="1:47" ht="17.25" customHeight="1">
      <c r="A21" s="33" t="s">
        <v>474</v>
      </c>
      <c r="B21" s="70">
        <v>40218989</v>
      </c>
      <c r="C21" s="70">
        <v>359647</v>
      </c>
      <c r="D21" s="70">
        <v>5180738</v>
      </c>
      <c r="E21" s="70">
        <v>4239286</v>
      </c>
      <c r="F21" s="70">
        <v>455610</v>
      </c>
      <c r="G21" s="70">
        <v>242344</v>
      </c>
      <c r="H21" s="70">
        <v>194568</v>
      </c>
      <c r="I21" s="70">
        <v>17683</v>
      </c>
      <c r="J21" s="70">
        <v>31247</v>
      </c>
      <c r="K21" s="35" t="s">
        <v>128</v>
      </c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</row>
    <row r="22" spans="1:47" ht="17.25" customHeight="1">
      <c r="A22" s="30" t="s">
        <v>230</v>
      </c>
      <c r="B22" s="68">
        <v>61529066</v>
      </c>
      <c r="C22" s="68">
        <v>464242</v>
      </c>
      <c r="D22" s="68">
        <v>5997434</v>
      </c>
      <c r="E22" s="68">
        <v>4696889</v>
      </c>
      <c r="F22" s="68">
        <v>635794</v>
      </c>
      <c r="G22" s="68">
        <v>418219</v>
      </c>
      <c r="H22" s="68">
        <v>180948</v>
      </c>
      <c r="I22" s="68">
        <v>24328</v>
      </c>
      <c r="J22" s="68">
        <v>41256</v>
      </c>
      <c r="K22" s="32" t="s">
        <v>129</v>
      </c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</row>
    <row r="23" spans="1:47" ht="17.25" customHeight="1">
      <c r="A23" s="30" t="s">
        <v>231</v>
      </c>
      <c r="B23" s="68">
        <v>66281575</v>
      </c>
      <c r="C23" s="68">
        <v>398651</v>
      </c>
      <c r="D23" s="68">
        <v>6858985</v>
      </c>
      <c r="E23" s="68">
        <v>5464922</v>
      </c>
      <c r="F23" s="68">
        <v>763626</v>
      </c>
      <c r="G23" s="68">
        <v>427326</v>
      </c>
      <c r="H23" s="68">
        <v>158880</v>
      </c>
      <c r="I23" s="68">
        <v>12688</v>
      </c>
      <c r="J23" s="68">
        <v>31543</v>
      </c>
      <c r="K23" s="32" t="s">
        <v>232</v>
      </c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</row>
    <row r="24" spans="1:47" ht="17.25" customHeight="1">
      <c r="A24" s="30" t="s">
        <v>233</v>
      </c>
      <c r="B24" s="68">
        <v>52874825</v>
      </c>
      <c r="C24" s="68">
        <v>349755</v>
      </c>
      <c r="D24" s="68">
        <v>4568679</v>
      </c>
      <c r="E24" s="68">
        <v>3502022</v>
      </c>
      <c r="F24" s="68">
        <v>608169</v>
      </c>
      <c r="G24" s="68">
        <v>277235</v>
      </c>
      <c r="H24" s="68">
        <v>127387</v>
      </c>
      <c r="I24" s="68">
        <v>18861</v>
      </c>
      <c r="J24" s="68">
        <v>35005</v>
      </c>
      <c r="K24" s="32" t="s">
        <v>320</v>
      </c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</row>
    <row r="25" spans="1:47" ht="17.25" customHeight="1">
      <c r="A25" s="30" t="s">
        <v>321</v>
      </c>
      <c r="B25" s="68">
        <v>46817189</v>
      </c>
      <c r="C25" s="68">
        <v>341327</v>
      </c>
      <c r="D25" s="68">
        <v>7537885</v>
      </c>
      <c r="E25" s="68">
        <v>6611025</v>
      </c>
      <c r="F25" s="68">
        <v>434623</v>
      </c>
      <c r="G25" s="68">
        <v>311807</v>
      </c>
      <c r="H25" s="68">
        <v>135547</v>
      </c>
      <c r="I25" s="68">
        <v>13394</v>
      </c>
      <c r="J25" s="68">
        <v>31489</v>
      </c>
      <c r="K25" s="32" t="s">
        <v>130</v>
      </c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</row>
    <row r="26" spans="1:47" ht="17.25" customHeight="1">
      <c r="A26" s="33" t="s">
        <v>236</v>
      </c>
      <c r="B26" s="70">
        <v>29276803</v>
      </c>
      <c r="C26" s="70">
        <v>312522</v>
      </c>
      <c r="D26" s="70">
        <v>2663360</v>
      </c>
      <c r="E26" s="70">
        <v>1937732</v>
      </c>
      <c r="F26" s="70">
        <v>377889</v>
      </c>
      <c r="G26" s="70">
        <v>200475</v>
      </c>
      <c r="H26" s="70">
        <v>105936</v>
      </c>
      <c r="I26" s="70">
        <v>16275</v>
      </c>
      <c r="J26" s="70">
        <v>25053</v>
      </c>
      <c r="K26" s="35" t="s">
        <v>237</v>
      </c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</row>
    <row r="27" spans="1:47" ht="17.25" customHeight="1">
      <c r="A27" s="30" t="s">
        <v>322</v>
      </c>
      <c r="B27" s="68">
        <v>25576518</v>
      </c>
      <c r="C27" s="68">
        <v>274752</v>
      </c>
      <c r="D27" s="68">
        <v>3718232</v>
      </c>
      <c r="E27" s="68">
        <v>3163436</v>
      </c>
      <c r="F27" s="68">
        <v>264466</v>
      </c>
      <c r="G27" s="68">
        <v>156687</v>
      </c>
      <c r="H27" s="68">
        <v>89759</v>
      </c>
      <c r="I27" s="68">
        <v>17821</v>
      </c>
      <c r="J27" s="68">
        <v>26063</v>
      </c>
      <c r="K27" s="32" t="s">
        <v>323</v>
      </c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</row>
    <row r="28" spans="1:47" ht="17.25" customHeight="1">
      <c r="A28" s="30" t="s">
        <v>324</v>
      </c>
      <c r="B28" s="68">
        <v>26792968</v>
      </c>
      <c r="C28" s="68">
        <v>314666</v>
      </c>
      <c r="D28" s="68">
        <v>2643294</v>
      </c>
      <c r="E28" s="68">
        <v>1896956</v>
      </c>
      <c r="F28" s="68">
        <v>310320</v>
      </c>
      <c r="G28" s="68">
        <v>286897</v>
      </c>
      <c r="H28" s="68">
        <v>100175</v>
      </c>
      <c r="I28" s="68">
        <v>22739</v>
      </c>
      <c r="J28" s="68">
        <v>26207</v>
      </c>
      <c r="K28" s="32" t="s">
        <v>325</v>
      </c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</row>
    <row r="29" spans="1:47" ht="17.25" customHeight="1">
      <c r="A29" s="30" t="s">
        <v>326</v>
      </c>
      <c r="B29" s="68">
        <v>33100214</v>
      </c>
      <c r="C29" s="68">
        <v>292635</v>
      </c>
      <c r="D29" s="68">
        <v>4266523</v>
      </c>
      <c r="E29" s="68">
        <v>3585240</v>
      </c>
      <c r="F29" s="68">
        <v>356363</v>
      </c>
      <c r="G29" s="68">
        <v>192135</v>
      </c>
      <c r="H29" s="68">
        <v>94084</v>
      </c>
      <c r="I29" s="68">
        <v>8322</v>
      </c>
      <c r="J29" s="68">
        <v>30379</v>
      </c>
      <c r="K29" s="32" t="s">
        <v>327</v>
      </c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84"/>
      <c r="AN29" s="84"/>
      <c r="AO29" s="84"/>
      <c r="AP29" s="84"/>
      <c r="AQ29" s="84"/>
      <c r="AR29" s="84"/>
      <c r="AS29" s="84"/>
      <c r="AT29" s="84"/>
      <c r="AU29" s="84"/>
    </row>
    <row r="30" spans="1:47" ht="17.25" customHeight="1">
      <c r="A30" s="30" t="s">
        <v>328</v>
      </c>
      <c r="B30" s="68">
        <v>28838518</v>
      </c>
      <c r="C30" s="68">
        <v>286494</v>
      </c>
      <c r="D30" s="68">
        <v>3681159</v>
      </c>
      <c r="E30" s="68">
        <v>3119274</v>
      </c>
      <c r="F30" s="68">
        <v>262036</v>
      </c>
      <c r="G30" s="68">
        <v>175667</v>
      </c>
      <c r="H30" s="68">
        <v>76234</v>
      </c>
      <c r="I30" s="68">
        <v>16820</v>
      </c>
      <c r="J30" s="68">
        <v>31128</v>
      </c>
      <c r="K30" s="32" t="s">
        <v>329</v>
      </c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</row>
    <row r="31" spans="1:47" ht="17.25" customHeight="1">
      <c r="A31" s="33" t="s">
        <v>330</v>
      </c>
      <c r="B31" s="70">
        <v>39166722</v>
      </c>
      <c r="C31" s="70">
        <v>308329</v>
      </c>
      <c r="D31" s="70">
        <v>4100104</v>
      </c>
      <c r="E31" s="70">
        <v>3232883</v>
      </c>
      <c r="F31" s="70">
        <v>427380</v>
      </c>
      <c r="G31" s="70">
        <v>259180</v>
      </c>
      <c r="H31" s="70">
        <v>132061</v>
      </c>
      <c r="I31" s="70">
        <v>16971</v>
      </c>
      <c r="J31" s="70">
        <v>31629</v>
      </c>
      <c r="K31" s="35" t="s">
        <v>331</v>
      </c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</row>
    <row r="32" spans="1:47" ht="17.25" customHeight="1">
      <c r="A32" s="30" t="s">
        <v>332</v>
      </c>
      <c r="B32" s="68">
        <v>27751755</v>
      </c>
      <c r="C32" s="68">
        <v>273668</v>
      </c>
      <c r="D32" s="68">
        <v>2855705</v>
      </c>
      <c r="E32" s="68">
        <v>2276295</v>
      </c>
      <c r="F32" s="68">
        <v>290122</v>
      </c>
      <c r="G32" s="68">
        <v>176016</v>
      </c>
      <c r="H32" s="68">
        <v>76735</v>
      </c>
      <c r="I32" s="68">
        <v>16331</v>
      </c>
      <c r="J32" s="68">
        <v>20206</v>
      </c>
      <c r="K32" s="32" t="s">
        <v>74</v>
      </c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</row>
    <row r="33" spans="1:38" ht="17.25" customHeight="1">
      <c r="A33" s="30" t="s">
        <v>333</v>
      </c>
      <c r="B33" s="68">
        <v>52711296</v>
      </c>
      <c r="C33" s="68">
        <v>392635</v>
      </c>
      <c r="D33" s="68">
        <v>7042256</v>
      </c>
      <c r="E33" s="68">
        <v>5956033</v>
      </c>
      <c r="F33" s="68">
        <v>531227</v>
      </c>
      <c r="G33" s="68">
        <v>296158</v>
      </c>
      <c r="H33" s="68">
        <v>156177</v>
      </c>
      <c r="I33" s="68">
        <v>61075</v>
      </c>
      <c r="J33" s="68">
        <v>41586</v>
      </c>
      <c r="K33" s="32" t="s">
        <v>334</v>
      </c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</row>
    <row r="34" spans="1:38" ht="17.25" customHeight="1">
      <c r="A34" s="30" t="s">
        <v>335</v>
      </c>
      <c r="B34" s="68">
        <v>33886137</v>
      </c>
      <c r="C34" s="68">
        <v>308696</v>
      </c>
      <c r="D34" s="68">
        <v>2747409</v>
      </c>
      <c r="E34" s="68">
        <v>2059869</v>
      </c>
      <c r="F34" s="68">
        <v>375779</v>
      </c>
      <c r="G34" s="68">
        <v>186502</v>
      </c>
      <c r="H34" s="68">
        <v>90205</v>
      </c>
      <c r="I34" s="68">
        <v>8670</v>
      </c>
      <c r="J34" s="68">
        <v>26384</v>
      </c>
      <c r="K34" s="32" t="s">
        <v>336</v>
      </c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</row>
    <row r="35" spans="1:38" ht="17.25" customHeight="1">
      <c r="A35" s="30" t="s">
        <v>337</v>
      </c>
      <c r="B35" s="68">
        <v>23272370</v>
      </c>
      <c r="C35" s="68">
        <v>252559</v>
      </c>
      <c r="D35" s="68">
        <v>2921346</v>
      </c>
      <c r="E35" s="68">
        <v>2424245</v>
      </c>
      <c r="F35" s="68">
        <v>238747</v>
      </c>
      <c r="G35" s="68">
        <v>150492</v>
      </c>
      <c r="H35" s="68">
        <v>89869</v>
      </c>
      <c r="I35" s="68">
        <v>7362</v>
      </c>
      <c r="J35" s="68">
        <v>10631</v>
      </c>
      <c r="K35" s="32" t="s">
        <v>338</v>
      </c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</row>
    <row r="36" spans="1:38" ht="17.25" customHeight="1">
      <c r="A36" s="30" t="s">
        <v>339</v>
      </c>
      <c r="B36" s="68">
        <v>29275851</v>
      </c>
      <c r="C36" s="68">
        <v>280819</v>
      </c>
      <c r="D36" s="68">
        <v>2726572</v>
      </c>
      <c r="E36" s="68">
        <v>1994912</v>
      </c>
      <c r="F36" s="68">
        <v>390729</v>
      </c>
      <c r="G36" s="68">
        <v>160023</v>
      </c>
      <c r="H36" s="68">
        <v>99467</v>
      </c>
      <c r="I36" s="68">
        <v>53653</v>
      </c>
      <c r="J36" s="68">
        <v>27788</v>
      </c>
      <c r="K36" s="32" t="s">
        <v>340</v>
      </c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4"/>
      <c r="AI36" s="44"/>
      <c r="AJ36" s="44"/>
      <c r="AK36" s="44"/>
      <c r="AL36" s="44"/>
    </row>
    <row r="37" spans="1:38" ht="17.25" customHeight="1">
      <c r="A37" s="33" t="s">
        <v>131</v>
      </c>
      <c r="B37" s="70">
        <v>68745697</v>
      </c>
      <c r="C37" s="70">
        <v>466559</v>
      </c>
      <c r="D37" s="70">
        <v>6540794</v>
      </c>
      <c r="E37" s="70">
        <v>4929064</v>
      </c>
      <c r="F37" s="70">
        <v>760459</v>
      </c>
      <c r="G37" s="70">
        <v>553413</v>
      </c>
      <c r="H37" s="70">
        <v>206226</v>
      </c>
      <c r="I37" s="70">
        <v>34608</v>
      </c>
      <c r="J37" s="70">
        <v>57024</v>
      </c>
      <c r="K37" s="35" t="s">
        <v>132</v>
      </c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</row>
    <row r="38" spans="1:38" ht="17.25" customHeight="1">
      <c r="A38" s="30" t="s">
        <v>256</v>
      </c>
      <c r="B38" s="68">
        <v>13845268</v>
      </c>
      <c r="C38" s="68">
        <v>167952</v>
      </c>
      <c r="D38" s="68">
        <v>1878163</v>
      </c>
      <c r="E38" s="68">
        <v>1501024</v>
      </c>
      <c r="F38" s="68">
        <v>224093</v>
      </c>
      <c r="G38" s="68">
        <v>104250</v>
      </c>
      <c r="H38" s="68">
        <v>37135</v>
      </c>
      <c r="I38" s="68">
        <v>10822</v>
      </c>
      <c r="J38" s="68">
        <v>839</v>
      </c>
      <c r="K38" s="32" t="s">
        <v>257</v>
      </c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</row>
    <row r="39" spans="1:38" ht="17.25" customHeight="1">
      <c r="A39" s="30" t="s">
        <v>258</v>
      </c>
      <c r="B39" s="68">
        <v>8676443</v>
      </c>
      <c r="C39" s="68">
        <v>135509</v>
      </c>
      <c r="D39" s="68">
        <v>1141394</v>
      </c>
      <c r="E39" s="68">
        <v>900120</v>
      </c>
      <c r="F39" s="68">
        <v>139707</v>
      </c>
      <c r="G39" s="68">
        <v>52476</v>
      </c>
      <c r="H39" s="68">
        <v>25641</v>
      </c>
      <c r="I39" s="68">
        <v>22648</v>
      </c>
      <c r="J39" s="68">
        <v>802</v>
      </c>
      <c r="K39" s="32" t="s">
        <v>259</v>
      </c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</row>
    <row r="40" spans="1:38" ht="17.25" customHeight="1">
      <c r="A40" s="30" t="s">
        <v>260</v>
      </c>
      <c r="B40" s="68">
        <v>3544787</v>
      </c>
      <c r="C40" s="68">
        <v>71080</v>
      </c>
      <c r="D40" s="68">
        <v>684413</v>
      </c>
      <c r="E40" s="68">
        <v>619996</v>
      </c>
      <c r="F40" s="68">
        <v>38525</v>
      </c>
      <c r="G40" s="68">
        <v>11829</v>
      </c>
      <c r="H40" s="68">
        <v>12939</v>
      </c>
      <c r="I40" s="68">
        <v>504</v>
      </c>
      <c r="J40" s="68">
        <v>620</v>
      </c>
      <c r="K40" s="32" t="s">
        <v>261</v>
      </c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</row>
    <row r="41" spans="1:38" ht="17.25" customHeight="1">
      <c r="A41" s="33" t="s">
        <v>262</v>
      </c>
      <c r="B41" s="70">
        <v>6322860</v>
      </c>
      <c r="C41" s="70">
        <v>90222</v>
      </c>
      <c r="D41" s="70">
        <v>1146064</v>
      </c>
      <c r="E41" s="70">
        <v>1027204</v>
      </c>
      <c r="F41" s="70">
        <v>55097</v>
      </c>
      <c r="G41" s="70">
        <v>24907</v>
      </c>
      <c r="H41" s="70">
        <v>30672</v>
      </c>
      <c r="I41" s="70">
        <v>597</v>
      </c>
      <c r="J41" s="70">
        <v>7587</v>
      </c>
      <c r="K41" s="35" t="s">
        <v>263</v>
      </c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</row>
    <row r="42" spans="1:38" ht="17.25" customHeight="1">
      <c r="A42" s="25" t="s">
        <v>264</v>
      </c>
      <c r="B42" s="66">
        <v>10141633</v>
      </c>
      <c r="C42" s="66">
        <v>79142</v>
      </c>
      <c r="D42" s="66">
        <v>2036797</v>
      </c>
      <c r="E42" s="66">
        <v>1913121</v>
      </c>
      <c r="F42" s="66">
        <v>66337</v>
      </c>
      <c r="G42" s="66">
        <v>33971</v>
      </c>
      <c r="H42" s="66">
        <v>16056</v>
      </c>
      <c r="I42" s="66">
        <v>6345</v>
      </c>
      <c r="J42" s="66">
        <v>967</v>
      </c>
      <c r="K42" s="27" t="s">
        <v>265</v>
      </c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</row>
    <row r="43" spans="1:38" ht="17.25" customHeight="1">
      <c r="A43" s="30" t="s">
        <v>266</v>
      </c>
      <c r="B43" s="68">
        <v>1233921</v>
      </c>
      <c r="C43" s="68">
        <v>19720</v>
      </c>
      <c r="D43" s="68">
        <v>261129</v>
      </c>
      <c r="E43" s="68">
        <v>245350</v>
      </c>
      <c r="F43" s="68">
        <v>3722</v>
      </c>
      <c r="G43" s="68">
        <v>8187</v>
      </c>
      <c r="H43" s="68">
        <v>3378</v>
      </c>
      <c r="I43" s="68">
        <v>88</v>
      </c>
      <c r="J43" s="68">
        <v>404</v>
      </c>
      <c r="K43" s="32" t="s">
        <v>267</v>
      </c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</row>
    <row r="44" spans="1:38" ht="17.25" customHeight="1">
      <c r="A44" s="30" t="s">
        <v>268</v>
      </c>
      <c r="B44" s="68">
        <v>3699094</v>
      </c>
      <c r="C44" s="68">
        <v>51676</v>
      </c>
      <c r="D44" s="68">
        <v>901968</v>
      </c>
      <c r="E44" s="68">
        <v>831456</v>
      </c>
      <c r="F44" s="68">
        <v>25776</v>
      </c>
      <c r="G44" s="68">
        <v>30257</v>
      </c>
      <c r="H44" s="68">
        <v>8775</v>
      </c>
      <c r="I44" s="68">
        <v>5401</v>
      </c>
      <c r="J44" s="68">
        <v>303</v>
      </c>
      <c r="K44" s="32" t="s">
        <v>269</v>
      </c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</row>
    <row r="45" spans="1:38" ht="17.25" customHeight="1">
      <c r="A45" s="30" t="s">
        <v>270</v>
      </c>
      <c r="B45" s="68">
        <v>3016378</v>
      </c>
      <c r="C45" s="68">
        <v>37133</v>
      </c>
      <c r="D45" s="68">
        <v>845909</v>
      </c>
      <c r="E45" s="68">
        <v>784189</v>
      </c>
      <c r="F45" s="68">
        <v>26971</v>
      </c>
      <c r="G45" s="68">
        <v>24447</v>
      </c>
      <c r="H45" s="68">
        <v>4826</v>
      </c>
      <c r="I45" s="68">
        <v>5059</v>
      </c>
      <c r="J45" s="68">
        <v>417</v>
      </c>
      <c r="K45" s="32" t="s">
        <v>271</v>
      </c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</row>
    <row r="46" spans="1:38" ht="17.25" customHeight="1">
      <c r="A46" s="30" t="s">
        <v>272</v>
      </c>
      <c r="B46" s="68">
        <v>3910425</v>
      </c>
      <c r="C46" s="68">
        <v>51721</v>
      </c>
      <c r="D46" s="68">
        <v>793515</v>
      </c>
      <c r="E46" s="68">
        <v>721072</v>
      </c>
      <c r="F46" s="68">
        <v>48448</v>
      </c>
      <c r="G46" s="68">
        <v>14177</v>
      </c>
      <c r="H46" s="68">
        <v>8576</v>
      </c>
      <c r="I46" s="68">
        <v>543</v>
      </c>
      <c r="J46" s="68">
        <v>699</v>
      </c>
      <c r="K46" s="32" t="s">
        <v>273</v>
      </c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</row>
    <row r="47" spans="1:38" ht="17.25" customHeight="1">
      <c r="A47" s="30" t="s">
        <v>274</v>
      </c>
      <c r="B47" s="68">
        <v>1961323</v>
      </c>
      <c r="C47" s="68">
        <v>15224</v>
      </c>
      <c r="D47" s="68">
        <v>1335440</v>
      </c>
      <c r="E47" s="68">
        <v>1300638</v>
      </c>
      <c r="F47" s="68">
        <v>7711</v>
      </c>
      <c r="G47" s="68">
        <v>24373</v>
      </c>
      <c r="H47" s="68">
        <v>2388</v>
      </c>
      <c r="I47" s="68">
        <v>84</v>
      </c>
      <c r="J47" s="68">
        <v>246</v>
      </c>
      <c r="K47" s="32" t="s">
        <v>275</v>
      </c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</row>
    <row r="48" spans="1:38" ht="17.25" customHeight="1">
      <c r="A48" s="30" t="s">
        <v>276</v>
      </c>
      <c r="B48" s="68">
        <v>7338951</v>
      </c>
      <c r="C48" s="68">
        <v>89677</v>
      </c>
      <c r="D48" s="68">
        <v>955809</v>
      </c>
      <c r="E48" s="68">
        <v>818863</v>
      </c>
      <c r="F48" s="68">
        <v>87048</v>
      </c>
      <c r="G48" s="68">
        <v>37062</v>
      </c>
      <c r="H48" s="68">
        <v>11141</v>
      </c>
      <c r="I48" s="68">
        <v>691</v>
      </c>
      <c r="J48" s="68">
        <v>1004</v>
      </c>
      <c r="K48" s="32" t="s">
        <v>277</v>
      </c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</row>
    <row r="49" spans="1:38" ht="17.25" customHeight="1">
      <c r="A49" s="30" t="s">
        <v>278</v>
      </c>
      <c r="B49" s="68">
        <v>1095259</v>
      </c>
      <c r="C49" s="68">
        <v>19465</v>
      </c>
      <c r="D49" s="68">
        <v>663950</v>
      </c>
      <c r="E49" s="68">
        <v>647397</v>
      </c>
      <c r="F49" s="68">
        <v>7160</v>
      </c>
      <c r="G49" s="68">
        <v>6559</v>
      </c>
      <c r="H49" s="68">
        <v>2124</v>
      </c>
      <c r="I49" s="68">
        <v>405</v>
      </c>
      <c r="J49" s="68">
        <v>305</v>
      </c>
      <c r="K49" s="32" t="s">
        <v>279</v>
      </c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</row>
    <row r="50" spans="1:38" ht="17.25" customHeight="1">
      <c r="A50" s="33" t="s">
        <v>280</v>
      </c>
      <c r="B50" s="70">
        <v>4416985</v>
      </c>
      <c r="C50" s="70">
        <v>57973</v>
      </c>
      <c r="D50" s="70">
        <v>1280616</v>
      </c>
      <c r="E50" s="70">
        <v>1174488</v>
      </c>
      <c r="F50" s="70">
        <v>40271</v>
      </c>
      <c r="G50" s="70">
        <v>56414</v>
      </c>
      <c r="H50" s="70">
        <v>7699</v>
      </c>
      <c r="I50" s="70">
        <v>714</v>
      </c>
      <c r="J50" s="70">
        <v>1030</v>
      </c>
      <c r="K50" s="35" t="s">
        <v>281</v>
      </c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</row>
    <row r="51" spans="1:38" s="36" customFormat="1" ht="17.25" customHeight="1"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</row>
    <row r="52" spans="1:38" ht="17.25" customHeight="1"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</row>
    <row r="53" spans="1:38" ht="17.25" customHeight="1"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</row>
    <row r="54" spans="1:38" ht="17.25" customHeight="1"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</row>
    <row r="55" spans="1:38" ht="17.25" customHeight="1"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</row>
    <row r="56" spans="1:38" ht="17.25" customHeight="1"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</row>
    <row r="57" spans="1:38" ht="17.25" customHeight="1"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</row>
    <row r="58" spans="1:38" ht="17.25" customHeight="1"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</row>
    <row r="59" spans="1:38" ht="17.25" customHeight="1"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</row>
    <row r="60" spans="1:38" ht="17.25" customHeight="1"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</row>
    <row r="61" spans="1:38" ht="17.25" customHeight="1"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</row>
    <row r="62" spans="1:38" ht="17.25" customHeight="1"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</row>
    <row r="63" spans="1:38" ht="17.25" customHeight="1">
      <c r="A63" s="75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</row>
    <row r="64" spans="1:38" ht="17.25" customHeight="1">
      <c r="A64" s="75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</row>
    <row r="65" spans="1:38" ht="17.25" customHeight="1">
      <c r="A65" s="75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</row>
    <row r="66" spans="1:38" ht="17.25" customHeight="1">
      <c r="A66" s="75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</row>
    <row r="67" spans="1:38" ht="17.25" customHeight="1">
      <c r="A67" s="75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</row>
    <row r="68" spans="1:38" ht="17.25" customHeight="1">
      <c r="A68" s="75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</row>
    <row r="69" spans="1:38" ht="17.25" customHeight="1">
      <c r="A69" s="75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</row>
    <row r="70" spans="1:38" ht="17.25" customHeight="1">
      <c r="A70" s="75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</row>
    <row r="71" spans="1:38" ht="17.25" customHeight="1">
      <c r="A71" s="75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</row>
    <row r="72" spans="1:38" ht="17.25" customHeight="1">
      <c r="A72" s="75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</row>
    <row r="73" spans="1:38" ht="17.25" customHeight="1">
      <c r="A73" s="75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</row>
    <row r="74" spans="1:38" ht="17.25" customHeight="1">
      <c r="A74" s="75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</row>
    <row r="75" spans="1:38" ht="17.25" customHeight="1">
      <c r="A75" s="75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</row>
    <row r="76" spans="1:38" ht="17.25" customHeight="1">
      <c r="A76" s="75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</row>
    <row r="77" spans="1:38" ht="17.25" customHeight="1">
      <c r="A77" s="75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</row>
    <row r="78" spans="1:38" ht="17.25" customHeight="1">
      <c r="A78" s="75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</row>
    <row r="79" spans="1:38" ht="17.25" customHeight="1">
      <c r="A79" s="75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</row>
    <row r="80" spans="1:38" ht="17.25" customHeight="1">
      <c r="A80" s="75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</row>
    <row r="81" spans="1:38" ht="17.25" customHeight="1">
      <c r="A81" s="75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</row>
    <row r="82" spans="1:38" ht="17.25" customHeight="1">
      <c r="A82" s="75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</row>
    <row r="83" spans="1:38" ht="17.25" customHeight="1">
      <c r="A83" s="75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</row>
    <row r="84" spans="1:38" ht="17.25" customHeight="1">
      <c r="A84" s="75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</row>
    <row r="85" spans="1:38" ht="17.25" customHeight="1">
      <c r="A85" s="75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</row>
    <row r="86" spans="1:38" ht="17.25" customHeight="1">
      <c r="A86" s="75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</row>
    <row r="87" spans="1:38" ht="17.25" customHeight="1">
      <c r="A87" s="75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</row>
    <row r="88" spans="1:38" ht="17.25" customHeight="1">
      <c r="A88" s="75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</row>
    <row r="89" spans="1:38" ht="17.25" customHeight="1">
      <c r="A89" s="75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</row>
    <row r="90" spans="1:38" ht="17.25" customHeight="1">
      <c r="A90" s="75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</row>
    <row r="91" spans="1:38" ht="17.25" customHeight="1">
      <c r="A91" s="75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</row>
    <row r="92" spans="1:38" ht="17.25" customHeight="1">
      <c r="A92" s="75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</row>
    <row r="93" spans="1:38" ht="17.25" customHeight="1">
      <c r="A93" s="75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</row>
    <row r="94" spans="1:38" ht="17.25" customHeight="1">
      <c r="A94" s="75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</row>
    <row r="95" spans="1:38" ht="17.25" customHeight="1">
      <c r="A95" s="75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</row>
    <row r="96" spans="1:38" ht="17.25" customHeight="1">
      <c r="A96" s="75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</row>
    <row r="97" spans="1:38" ht="17.25" customHeight="1">
      <c r="A97" s="75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</row>
    <row r="98" spans="1:38" ht="17.25" customHeight="1">
      <c r="A98" s="75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</row>
    <row r="99" spans="1:38" ht="17.25" customHeight="1">
      <c r="A99" s="75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</row>
    <row r="100" spans="1:38" ht="17.25" customHeight="1">
      <c r="A100" s="75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</row>
    <row r="101" spans="1:38" ht="17.25" customHeight="1">
      <c r="A101" s="75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</row>
    <row r="102" spans="1:38" ht="17.25" customHeight="1">
      <c r="A102" s="75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</row>
    <row r="103" spans="1:38" ht="17.25" customHeight="1">
      <c r="A103" s="75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44"/>
    </row>
    <row r="104" spans="1:38" ht="17.25" customHeight="1">
      <c r="A104" s="75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44"/>
    </row>
    <row r="105" spans="1:38" ht="17.25" customHeight="1">
      <c r="A105" s="75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</row>
    <row r="106" spans="1:38" ht="17.25" customHeight="1">
      <c r="A106" s="75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44"/>
    </row>
    <row r="107" spans="1:38" ht="17.25" customHeight="1">
      <c r="A107" s="75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</row>
    <row r="108" spans="1:38" ht="17.25" customHeight="1">
      <c r="A108" s="75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44"/>
    </row>
    <row r="109" spans="1:38" ht="17.25" customHeight="1">
      <c r="A109" s="75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44"/>
    </row>
    <row r="110" spans="1:38" ht="17.25" customHeight="1">
      <c r="A110" s="75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44"/>
    </row>
    <row r="111" spans="1:38" ht="17.25" customHeight="1">
      <c r="A111" s="75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</row>
    <row r="112" spans="1:38" ht="17.25" customHeight="1">
      <c r="A112" s="75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</row>
    <row r="113" spans="1:38" ht="17.25" customHeight="1">
      <c r="A113" s="75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</row>
    <row r="114" spans="1:38" ht="17.25" customHeight="1">
      <c r="A114" s="75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</row>
    <row r="115" spans="1:38" ht="17.25" customHeight="1">
      <c r="A115" s="75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</row>
    <row r="116" spans="1:38" ht="17.25" customHeight="1">
      <c r="A116" s="75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</row>
    <row r="117" spans="1:38" ht="17.25" customHeight="1">
      <c r="A117" s="75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</row>
    <row r="118" spans="1:38" ht="17.25" customHeight="1">
      <c r="A118" s="75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44"/>
    </row>
    <row r="119" spans="1:38" ht="17.25" customHeight="1">
      <c r="A119" s="75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44"/>
    </row>
    <row r="120" spans="1:38" ht="17.25" customHeight="1">
      <c r="A120" s="75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44"/>
    </row>
    <row r="121" spans="1:38" ht="17.25" customHeight="1">
      <c r="A121" s="75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44"/>
    </row>
    <row r="122" spans="1:38" ht="17.25" customHeight="1">
      <c r="A122" s="75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44"/>
    </row>
    <row r="123" spans="1:38" ht="17.25" customHeight="1">
      <c r="A123" s="75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4"/>
      <c r="AL123" s="44"/>
    </row>
    <row r="124" spans="1:38" ht="17.25" customHeight="1">
      <c r="A124" s="75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4"/>
      <c r="AL124" s="44"/>
    </row>
    <row r="125" spans="1:38" ht="17.25" customHeight="1">
      <c r="A125" s="75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44"/>
    </row>
    <row r="126" spans="1:38" ht="17.25" customHeight="1">
      <c r="A126" s="75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4"/>
      <c r="AL126" s="44"/>
    </row>
    <row r="127" spans="1:38" ht="17.25" customHeight="1">
      <c r="A127" s="75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4"/>
      <c r="AL127" s="44"/>
    </row>
    <row r="128" spans="1:38" ht="17.25" customHeight="1">
      <c r="A128" s="75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4"/>
      <c r="AL128" s="44"/>
    </row>
    <row r="129" spans="1:38" ht="17.25" customHeight="1">
      <c r="A129" s="75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44"/>
    </row>
    <row r="130" spans="1:38" ht="17.25" customHeight="1">
      <c r="A130" s="75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4"/>
      <c r="AL130" s="44"/>
    </row>
    <row r="131" spans="1:38" ht="17.25" customHeight="1">
      <c r="A131" s="75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4"/>
      <c r="AL131" s="44"/>
    </row>
    <row r="132" spans="1:38" ht="17.25" customHeight="1">
      <c r="A132" s="75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4"/>
      <c r="AL132" s="44"/>
    </row>
    <row r="133" spans="1:38" ht="17.25" customHeight="1">
      <c r="A133" s="75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4"/>
      <c r="AL133" s="44"/>
    </row>
    <row r="134" spans="1:38" ht="17.25" customHeight="1">
      <c r="A134" s="75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4"/>
      <c r="AL134" s="44"/>
    </row>
    <row r="135" spans="1:38" ht="17.25" customHeight="1">
      <c r="A135" s="75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4"/>
      <c r="AL135" s="44"/>
    </row>
    <row r="136" spans="1:38" ht="17.25" customHeight="1">
      <c r="A136" s="75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4"/>
      <c r="AL136" s="44"/>
    </row>
    <row r="137" spans="1:38" ht="17.25" customHeight="1">
      <c r="A137" s="75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4"/>
      <c r="AL137" s="44"/>
    </row>
    <row r="138" spans="1:38" ht="17.25" customHeight="1">
      <c r="A138" s="75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4"/>
      <c r="AL138" s="44"/>
    </row>
    <row r="139" spans="1:38" ht="17.25" customHeight="1">
      <c r="A139" s="75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4"/>
      <c r="AL139" s="44"/>
    </row>
    <row r="140" spans="1:38" ht="17.25" customHeight="1">
      <c r="A140" s="75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4"/>
      <c r="AL140" s="44"/>
    </row>
    <row r="141" spans="1:38" ht="17.25" customHeight="1">
      <c r="A141" s="75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4"/>
      <c r="AL141" s="44"/>
    </row>
    <row r="142" spans="1:38" ht="17.25" customHeight="1">
      <c r="A142" s="75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4"/>
      <c r="AL142" s="44"/>
    </row>
    <row r="143" spans="1:38" ht="17.25" customHeight="1">
      <c r="A143" s="75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4"/>
      <c r="AL143" s="44"/>
    </row>
    <row r="144" spans="1:38" ht="17.25" customHeight="1">
      <c r="A144" s="75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4"/>
      <c r="AL144" s="44"/>
    </row>
    <row r="145" spans="1:38" ht="17.25" customHeight="1">
      <c r="A145" s="75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4"/>
      <c r="AL145" s="44"/>
    </row>
    <row r="146" spans="1:38" ht="17.25" customHeight="1">
      <c r="A146" s="75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4"/>
      <c r="AL146" s="44"/>
    </row>
    <row r="147" spans="1:38" ht="17.25" customHeight="1">
      <c r="A147" s="75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4"/>
      <c r="AL147" s="44"/>
    </row>
    <row r="148" spans="1:38" ht="17.25" customHeight="1">
      <c r="A148" s="75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4"/>
      <c r="AL148" s="44"/>
    </row>
    <row r="149" spans="1:38" ht="17.25" customHeight="1">
      <c r="A149" s="75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  <c r="AL149" s="44"/>
    </row>
    <row r="150" spans="1:38" ht="17.25" customHeight="1">
      <c r="A150" s="75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4"/>
      <c r="AL150" s="44"/>
    </row>
    <row r="151" spans="1:38" ht="17.25" customHeight="1">
      <c r="A151" s="75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4"/>
      <c r="AL151" s="44"/>
    </row>
    <row r="152" spans="1:38" ht="17.25" customHeight="1">
      <c r="A152" s="75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4"/>
      <c r="AL152" s="44"/>
    </row>
    <row r="153" spans="1:38" ht="17.25" customHeight="1">
      <c r="A153" s="75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4"/>
      <c r="AL153" s="44"/>
    </row>
    <row r="154" spans="1:38" ht="17.25" customHeight="1">
      <c r="A154" s="75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4"/>
      <c r="AL154" s="44"/>
    </row>
    <row r="155" spans="1:38" ht="17.25" customHeight="1">
      <c r="A155" s="75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4"/>
      <c r="AL155" s="44"/>
    </row>
    <row r="156" spans="1:38" ht="17.25" customHeight="1">
      <c r="A156" s="75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4"/>
      <c r="AL156" s="44"/>
    </row>
    <row r="157" spans="1:38" ht="17.25" customHeight="1">
      <c r="A157" s="75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4"/>
      <c r="AL157" s="44"/>
    </row>
    <row r="158" spans="1:38" ht="17.25" customHeight="1">
      <c r="A158" s="75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4"/>
      <c r="AL158" s="44"/>
    </row>
    <row r="159" spans="1:38" ht="17.25" customHeight="1">
      <c r="A159" s="75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4"/>
      <c r="AL159" s="44"/>
    </row>
    <row r="160" spans="1:38" ht="17.25" customHeight="1">
      <c r="A160" s="75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4"/>
      <c r="AL160" s="44"/>
    </row>
    <row r="161" spans="1:38" ht="17.25" customHeight="1">
      <c r="A161" s="75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4"/>
      <c r="AL161" s="44"/>
    </row>
    <row r="162" spans="1:38" ht="17.25" customHeight="1">
      <c r="A162" s="75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4"/>
      <c r="AL162" s="44"/>
    </row>
    <row r="163" spans="1:38" ht="17.25" customHeight="1">
      <c r="A163" s="75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4"/>
      <c r="AL163" s="44"/>
    </row>
    <row r="164" spans="1:38" ht="17.25" customHeight="1">
      <c r="A164" s="75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4"/>
      <c r="AL164" s="44"/>
    </row>
    <row r="165" spans="1:38" ht="17.25" customHeight="1">
      <c r="A165" s="75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4"/>
      <c r="AL165" s="44"/>
    </row>
    <row r="166" spans="1:38" ht="17.25" customHeight="1">
      <c r="A166" s="75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4"/>
      <c r="AL166" s="44"/>
    </row>
    <row r="167" spans="1:38" ht="17.25" customHeight="1">
      <c r="A167" s="75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4"/>
      <c r="AL167" s="44"/>
    </row>
    <row r="168" spans="1:38" ht="17.25" customHeight="1">
      <c r="A168" s="75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4"/>
      <c r="AL168" s="44"/>
    </row>
    <row r="169" spans="1:38" ht="17.25" customHeight="1">
      <c r="A169" s="75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4"/>
      <c r="AL169" s="44"/>
    </row>
    <row r="170" spans="1:38" ht="17.25" customHeight="1">
      <c r="A170" s="75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4"/>
      <c r="AL170" s="44"/>
    </row>
    <row r="171" spans="1:38" ht="17.25" customHeight="1">
      <c r="A171" s="75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4"/>
      <c r="AL171" s="44"/>
    </row>
    <row r="172" spans="1:38" ht="17.25" customHeight="1">
      <c r="A172" s="75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4"/>
      <c r="AL172" s="44"/>
    </row>
    <row r="173" spans="1:38" ht="17.25" customHeight="1">
      <c r="A173" s="75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4"/>
      <c r="AL173" s="44"/>
    </row>
    <row r="174" spans="1:38" ht="17.25" customHeight="1">
      <c r="A174" s="75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4"/>
      <c r="AL174" s="44"/>
    </row>
    <row r="175" spans="1:38" ht="17.25" customHeight="1">
      <c r="A175" s="75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4"/>
      <c r="AL175" s="44"/>
    </row>
    <row r="176" spans="1:38" ht="17.25" customHeight="1">
      <c r="A176" s="75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4"/>
      <c r="AL176" s="44"/>
    </row>
    <row r="177" spans="1:38" ht="17.25" customHeight="1">
      <c r="A177" s="75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4"/>
      <c r="AL177" s="44"/>
    </row>
    <row r="178" spans="1:38" ht="17.25" customHeight="1">
      <c r="A178" s="75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4"/>
      <c r="AL178" s="44"/>
    </row>
    <row r="179" spans="1:38" ht="17.25" customHeight="1">
      <c r="A179" s="75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4"/>
      <c r="AL179" s="44"/>
    </row>
    <row r="180" spans="1:38" ht="17.25" customHeight="1">
      <c r="A180" s="75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4"/>
      <c r="AL180" s="44"/>
    </row>
    <row r="181" spans="1:38" ht="17.25" customHeight="1">
      <c r="A181" s="75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4"/>
      <c r="AL181" s="44"/>
    </row>
    <row r="182" spans="1:38" ht="17.25" customHeight="1">
      <c r="A182" s="75"/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44"/>
      <c r="AL182" s="44"/>
    </row>
    <row r="183" spans="1:38" ht="17.25" customHeight="1">
      <c r="A183" s="75"/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 s="44"/>
      <c r="AL183" s="44"/>
    </row>
    <row r="184" spans="1:38" ht="17.25" customHeight="1">
      <c r="A184" s="75"/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 s="44"/>
      <c r="AL184" s="44"/>
    </row>
    <row r="185" spans="1:38" ht="17.25" customHeight="1">
      <c r="A185" s="75"/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 s="44"/>
      <c r="AL185" s="44"/>
    </row>
    <row r="186" spans="1:38" ht="17.25" customHeight="1">
      <c r="A186" s="75"/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 s="44"/>
      <c r="AL186" s="44"/>
    </row>
    <row r="187" spans="1:38" ht="17.25" customHeight="1">
      <c r="A187" s="75"/>
      <c r="B187" s="44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 s="44"/>
      <c r="AL187" s="44"/>
    </row>
    <row r="188" spans="1:38" ht="17.25" customHeight="1">
      <c r="A188" s="75"/>
      <c r="B188" s="44"/>
      <c r="C188" s="44"/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 s="44"/>
      <c r="AL188" s="44"/>
    </row>
    <row r="189" spans="1:38" ht="17.25" customHeight="1">
      <c r="A189" s="75"/>
      <c r="B189" s="44"/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 s="44"/>
      <c r="AL189" s="44"/>
    </row>
    <row r="190" spans="1:38" ht="17.25" customHeight="1">
      <c r="A190" s="75"/>
      <c r="B190" s="44"/>
      <c r="C190" s="44"/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 s="44"/>
      <c r="AL190" s="44"/>
    </row>
    <row r="191" spans="1:38" ht="17.25" customHeight="1">
      <c r="A191" s="75"/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 s="44"/>
      <c r="AL191" s="44"/>
    </row>
    <row r="192" spans="1:38" ht="17.25" customHeight="1">
      <c r="A192" s="75"/>
      <c r="B192" s="44"/>
      <c r="C192" s="44"/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 s="44"/>
      <c r="AL192" s="44"/>
    </row>
    <row r="193" spans="1:38" ht="17.25" customHeight="1">
      <c r="A193" s="75"/>
      <c r="B193" s="44"/>
      <c r="C193" s="44"/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 s="44"/>
      <c r="AL193" s="44"/>
    </row>
    <row r="194" spans="1:38" ht="17.25" customHeight="1">
      <c r="A194" s="75"/>
      <c r="B194" s="44"/>
      <c r="C194" s="44"/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 s="44"/>
      <c r="AL194" s="44"/>
    </row>
    <row r="195" spans="1:38" ht="17.25" customHeight="1">
      <c r="A195" s="75"/>
      <c r="B195" s="44"/>
      <c r="C195" s="44"/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 s="44"/>
      <c r="AL195" s="44"/>
    </row>
    <row r="196" spans="1:38" ht="17.25" customHeight="1">
      <c r="A196" s="75"/>
      <c r="B196" s="44"/>
      <c r="C196" s="44"/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 s="44"/>
      <c r="AL196" s="44"/>
    </row>
    <row r="197" spans="1:38" ht="17.25" customHeight="1">
      <c r="A197" s="75"/>
      <c r="B197" s="44"/>
      <c r="C197" s="44"/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 s="44"/>
      <c r="AL197" s="44"/>
    </row>
    <row r="198" spans="1:38" ht="17.25" customHeight="1">
      <c r="A198" s="75"/>
      <c r="B198" s="44"/>
      <c r="C198" s="44"/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 s="44"/>
      <c r="AL198" s="44"/>
    </row>
    <row r="199" spans="1:38" ht="17.25" customHeight="1">
      <c r="A199" s="75"/>
      <c r="B199" s="44"/>
      <c r="C199" s="44"/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 s="44"/>
      <c r="AL199" s="44"/>
    </row>
    <row r="200" spans="1:38" ht="17.25" customHeight="1">
      <c r="A200" s="75"/>
      <c r="B200" s="44"/>
      <c r="C200" s="44"/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 s="44"/>
      <c r="AL200" s="44"/>
    </row>
    <row r="201" spans="1:38" ht="17.25" customHeight="1">
      <c r="A201" s="75"/>
      <c r="B201" s="44"/>
      <c r="C201" s="44"/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 s="44"/>
      <c r="AL201" s="44"/>
    </row>
    <row r="202" spans="1:38" ht="17.25" customHeight="1">
      <c r="A202" s="75"/>
      <c r="B202" s="44"/>
      <c r="C202" s="44"/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 s="44"/>
      <c r="AL202" s="44"/>
    </row>
    <row r="203" spans="1:38" ht="17.25" customHeight="1">
      <c r="A203" s="75"/>
      <c r="B203" s="44"/>
      <c r="C203" s="44"/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 s="44"/>
      <c r="AL203" s="44"/>
    </row>
    <row r="204" spans="1:38" ht="17.25" customHeight="1">
      <c r="A204" s="75"/>
      <c r="B204" s="44"/>
      <c r="C204" s="44"/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 s="44"/>
      <c r="AL204" s="44"/>
    </row>
    <row r="205" spans="1:38" ht="17.25" customHeight="1">
      <c r="A205" s="75"/>
      <c r="B205" s="44"/>
      <c r="C205" s="44"/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 s="44"/>
      <c r="AL205" s="44"/>
    </row>
    <row r="206" spans="1:38" ht="17.25" customHeight="1">
      <c r="A206" s="75"/>
      <c r="B206" s="44"/>
      <c r="C206" s="44"/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 s="44"/>
      <c r="AL206" s="44"/>
    </row>
    <row r="207" spans="1:38" ht="17.25" customHeight="1">
      <c r="A207" s="75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 s="44"/>
      <c r="AL207" s="44"/>
    </row>
    <row r="208" spans="1:38" ht="17.25" customHeight="1">
      <c r="A208" s="75"/>
      <c r="B208" s="44"/>
      <c r="C208" s="44"/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 s="44"/>
      <c r="AL208" s="44"/>
    </row>
    <row r="209" spans="1:38" ht="17.25" customHeight="1">
      <c r="A209" s="75"/>
      <c r="B209" s="44"/>
      <c r="C209" s="44"/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 s="44"/>
      <c r="AL209" s="44"/>
    </row>
    <row r="210" spans="1:38" ht="17.25" customHeight="1">
      <c r="A210" s="75"/>
      <c r="B210" s="44"/>
      <c r="C210" s="44"/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 s="44"/>
      <c r="AL210" s="44"/>
    </row>
    <row r="211" spans="1:38" ht="17.25" customHeight="1">
      <c r="A211" s="75"/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 s="44"/>
      <c r="AL211" s="44"/>
    </row>
    <row r="212" spans="1:38" ht="17.25" customHeight="1">
      <c r="A212" s="75"/>
      <c r="B212" s="44"/>
      <c r="C212" s="44"/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 s="44"/>
      <c r="AL212" s="44"/>
    </row>
    <row r="213" spans="1:38" ht="17.25" customHeight="1">
      <c r="A213" s="75"/>
      <c r="B213" s="44"/>
      <c r="C213" s="44"/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 s="44"/>
      <c r="AL213" s="44"/>
    </row>
    <row r="214" spans="1:38" ht="17.25" customHeight="1">
      <c r="A214" s="75"/>
      <c r="B214" s="44"/>
      <c r="C214" s="44"/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 s="44"/>
      <c r="AL214" s="44"/>
    </row>
    <row r="215" spans="1:38" ht="17.25" customHeight="1">
      <c r="A215" s="75"/>
      <c r="B215" s="44"/>
      <c r="C215" s="44"/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 s="44"/>
      <c r="AL215" s="44"/>
    </row>
    <row r="216" spans="1:38" ht="17.25" customHeight="1">
      <c r="A216" s="75"/>
      <c r="B216" s="44"/>
      <c r="C216" s="44"/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  <c r="AJ216" s="44"/>
      <c r="AK216" s="44"/>
      <c r="AL216" s="44"/>
    </row>
    <row r="217" spans="1:38" ht="17.25" customHeight="1">
      <c r="A217" s="75"/>
      <c r="B217" s="44"/>
      <c r="C217" s="44"/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  <c r="AE217" s="44"/>
      <c r="AF217" s="44"/>
      <c r="AG217" s="44"/>
      <c r="AH217" s="44"/>
      <c r="AI217" s="44"/>
      <c r="AJ217" s="44"/>
      <c r="AK217" s="44"/>
      <c r="AL217" s="44"/>
    </row>
    <row r="218" spans="1:38" ht="17.25" customHeight="1">
      <c r="A218" s="75"/>
      <c r="B218" s="44"/>
      <c r="C218" s="44"/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  <c r="AE218" s="44"/>
      <c r="AF218" s="44"/>
      <c r="AG218" s="44"/>
      <c r="AH218" s="44"/>
      <c r="AI218" s="44"/>
      <c r="AJ218" s="44"/>
      <c r="AK218" s="44"/>
      <c r="AL218" s="44"/>
    </row>
    <row r="219" spans="1:38" ht="17.25" customHeight="1">
      <c r="A219" s="75"/>
      <c r="B219" s="44"/>
      <c r="C219" s="44"/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/>
      <c r="AE219" s="44"/>
      <c r="AF219" s="44"/>
      <c r="AG219" s="44"/>
      <c r="AH219" s="44"/>
      <c r="AI219" s="44"/>
      <c r="AJ219" s="44"/>
      <c r="AK219" s="44"/>
      <c r="AL219" s="44"/>
    </row>
    <row r="220" spans="1:38" ht="17.25" customHeight="1">
      <c r="A220" s="75"/>
      <c r="B220" s="44"/>
      <c r="C220" s="44"/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44"/>
      <c r="AE220" s="44"/>
      <c r="AF220" s="44"/>
      <c r="AG220" s="44"/>
      <c r="AH220" s="44"/>
      <c r="AI220" s="44"/>
      <c r="AJ220" s="44"/>
      <c r="AK220" s="44"/>
      <c r="AL220" s="44"/>
    </row>
    <row r="221" spans="1:38" ht="17.25" customHeight="1">
      <c r="A221" s="75"/>
      <c r="B221" s="44"/>
      <c r="C221" s="44"/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/>
      <c r="AE221" s="44"/>
      <c r="AF221" s="44"/>
      <c r="AG221" s="44"/>
      <c r="AH221" s="44"/>
      <c r="AI221" s="44"/>
      <c r="AJ221" s="44"/>
      <c r="AK221" s="44"/>
      <c r="AL221" s="44"/>
    </row>
    <row r="222" spans="1:38" ht="17.25" customHeight="1">
      <c r="A222" s="75"/>
      <c r="B222" s="44"/>
      <c r="C222" s="44"/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/>
      <c r="AE222" s="44"/>
      <c r="AF222" s="44"/>
      <c r="AG222" s="44"/>
      <c r="AH222" s="44"/>
      <c r="AI222" s="44"/>
      <c r="AJ222" s="44"/>
      <c r="AK222" s="44"/>
      <c r="AL222" s="44"/>
    </row>
    <row r="223" spans="1:38" ht="17.25" customHeight="1">
      <c r="A223" s="75"/>
      <c r="B223" s="44"/>
      <c r="C223" s="44"/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  <c r="AA223" s="44"/>
      <c r="AB223" s="44"/>
      <c r="AC223" s="44"/>
      <c r="AD223" s="44"/>
      <c r="AE223" s="44"/>
      <c r="AF223" s="44"/>
      <c r="AG223" s="44"/>
      <c r="AH223" s="44"/>
      <c r="AI223" s="44"/>
      <c r="AJ223" s="44"/>
      <c r="AK223" s="44"/>
      <c r="AL223" s="44"/>
    </row>
    <row r="224" spans="1:38" ht="17.25" customHeight="1">
      <c r="A224" s="75"/>
      <c r="B224" s="44"/>
      <c r="C224" s="44"/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/>
      <c r="AE224" s="44"/>
      <c r="AF224" s="44"/>
      <c r="AG224" s="44"/>
      <c r="AH224" s="44"/>
      <c r="AI224" s="44"/>
      <c r="AJ224" s="44"/>
      <c r="AK224" s="44"/>
      <c r="AL224" s="44"/>
    </row>
    <row r="225" spans="1:38" ht="17.25" customHeight="1">
      <c r="A225" s="75"/>
      <c r="B225" s="44"/>
      <c r="C225" s="44"/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  <c r="AA225" s="44"/>
      <c r="AB225" s="44"/>
      <c r="AC225" s="44"/>
      <c r="AD225" s="44"/>
      <c r="AE225" s="44"/>
      <c r="AF225" s="44"/>
      <c r="AG225" s="44"/>
      <c r="AH225" s="44"/>
      <c r="AI225" s="44"/>
      <c r="AJ225" s="44"/>
      <c r="AK225" s="44"/>
      <c r="AL225" s="44"/>
    </row>
    <row r="226" spans="1:38" ht="17.25" customHeight="1">
      <c r="A226" s="75"/>
      <c r="B226" s="44"/>
      <c r="C226" s="44"/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  <c r="AA226" s="44"/>
      <c r="AB226" s="44"/>
      <c r="AC226" s="44"/>
      <c r="AD226" s="44"/>
      <c r="AE226" s="44"/>
      <c r="AF226" s="44"/>
      <c r="AG226" s="44"/>
      <c r="AH226" s="44"/>
      <c r="AI226" s="44"/>
      <c r="AJ226" s="44"/>
      <c r="AK226" s="44"/>
      <c r="AL226" s="44"/>
    </row>
    <row r="227" spans="1:38" ht="17.25" customHeight="1">
      <c r="A227" s="75"/>
      <c r="B227" s="44"/>
      <c r="C227" s="44"/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  <c r="AA227" s="44"/>
      <c r="AB227" s="44"/>
      <c r="AC227" s="44"/>
      <c r="AD227" s="44"/>
      <c r="AE227" s="44"/>
      <c r="AF227" s="44"/>
      <c r="AG227" s="44"/>
      <c r="AH227" s="44"/>
      <c r="AI227" s="44"/>
      <c r="AJ227" s="44"/>
      <c r="AK227" s="44"/>
      <c r="AL227" s="44"/>
    </row>
    <row r="228" spans="1:38" ht="17.25" customHeight="1">
      <c r="A228" s="75"/>
      <c r="B228" s="44"/>
      <c r="C228" s="44"/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  <c r="AA228" s="44"/>
      <c r="AB228" s="44"/>
      <c r="AC228" s="44"/>
      <c r="AD228" s="44"/>
      <c r="AE228" s="44"/>
      <c r="AF228" s="44"/>
      <c r="AG228" s="44"/>
      <c r="AH228" s="44"/>
      <c r="AI228" s="44"/>
      <c r="AJ228" s="44"/>
      <c r="AK228" s="44"/>
      <c r="AL228" s="44"/>
    </row>
    <row r="229" spans="1:38" ht="17.25" customHeight="1">
      <c r="A229" s="75"/>
      <c r="B229" s="44"/>
      <c r="C229" s="44"/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  <c r="AA229" s="44"/>
      <c r="AB229" s="44"/>
      <c r="AC229" s="44"/>
      <c r="AD229" s="44"/>
      <c r="AE229" s="44"/>
      <c r="AF229" s="44"/>
      <c r="AG229" s="44"/>
      <c r="AH229" s="44"/>
      <c r="AI229" s="44"/>
      <c r="AJ229" s="44"/>
      <c r="AK229" s="44"/>
      <c r="AL229" s="44"/>
    </row>
    <row r="230" spans="1:38" ht="17.25" customHeight="1">
      <c r="A230" s="75"/>
      <c r="B230" s="44"/>
      <c r="C230" s="44"/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  <c r="AA230" s="44"/>
      <c r="AB230" s="44"/>
      <c r="AC230" s="44"/>
      <c r="AD230" s="44"/>
      <c r="AE230" s="44"/>
      <c r="AF230" s="44"/>
      <c r="AG230" s="44"/>
      <c r="AH230" s="44"/>
      <c r="AI230" s="44"/>
      <c r="AJ230" s="44"/>
      <c r="AK230" s="44"/>
      <c r="AL230" s="44"/>
    </row>
    <row r="231" spans="1:38" ht="17.25" customHeight="1">
      <c r="A231" s="75"/>
      <c r="B231" s="44"/>
      <c r="C231" s="44"/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  <c r="AA231" s="44"/>
      <c r="AB231" s="44"/>
      <c r="AC231" s="44"/>
      <c r="AD231" s="44"/>
      <c r="AE231" s="44"/>
      <c r="AF231" s="44"/>
      <c r="AG231" s="44"/>
      <c r="AH231" s="44"/>
      <c r="AI231" s="44"/>
      <c r="AJ231" s="44"/>
      <c r="AK231" s="44"/>
      <c r="AL231" s="44"/>
    </row>
    <row r="232" spans="1:38" ht="17.25" customHeight="1">
      <c r="A232" s="75"/>
      <c r="B232" s="44"/>
      <c r="C232" s="44"/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4"/>
      <c r="W232" s="44"/>
      <c r="X232" s="44"/>
      <c r="Y232" s="44"/>
      <c r="Z232" s="44"/>
      <c r="AA232" s="44"/>
      <c r="AB232" s="44"/>
      <c r="AC232" s="44"/>
      <c r="AD232" s="44"/>
      <c r="AE232" s="44"/>
      <c r="AF232" s="44"/>
      <c r="AG232" s="44"/>
      <c r="AH232" s="44"/>
      <c r="AI232" s="44"/>
      <c r="AJ232" s="44"/>
      <c r="AK232" s="44"/>
      <c r="AL232" s="44"/>
    </row>
    <row r="233" spans="1:38" ht="17.25" customHeight="1">
      <c r="A233" s="75"/>
      <c r="B233" s="44"/>
      <c r="C233" s="44"/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  <c r="AA233" s="44"/>
      <c r="AB233" s="44"/>
      <c r="AC233" s="44"/>
      <c r="AD233" s="44"/>
      <c r="AE233" s="44"/>
      <c r="AF233" s="44"/>
      <c r="AG233" s="44"/>
      <c r="AH233" s="44"/>
      <c r="AI233" s="44"/>
      <c r="AJ233" s="44"/>
      <c r="AK233" s="44"/>
      <c r="AL233" s="44"/>
    </row>
    <row r="234" spans="1:38" ht="17.25" customHeight="1">
      <c r="A234" s="75"/>
      <c r="B234" s="44"/>
      <c r="C234" s="44"/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  <c r="AA234" s="44"/>
      <c r="AB234" s="44"/>
      <c r="AC234" s="44"/>
      <c r="AD234" s="44"/>
      <c r="AE234" s="44"/>
      <c r="AF234" s="44"/>
      <c r="AG234" s="44"/>
      <c r="AH234" s="44"/>
      <c r="AI234" s="44"/>
      <c r="AJ234" s="44"/>
      <c r="AK234" s="44"/>
      <c r="AL234" s="44"/>
    </row>
    <row r="235" spans="1:38" ht="17.25" customHeight="1">
      <c r="A235" s="75"/>
      <c r="B235" s="44"/>
      <c r="C235" s="44"/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  <c r="AA235" s="44"/>
      <c r="AB235" s="44"/>
      <c r="AC235" s="44"/>
      <c r="AD235" s="44"/>
      <c r="AE235" s="44"/>
      <c r="AF235" s="44"/>
      <c r="AG235" s="44"/>
      <c r="AH235" s="44"/>
      <c r="AI235" s="44"/>
      <c r="AJ235" s="44"/>
      <c r="AK235" s="44"/>
      <c r="AL235" s="44"/>
    </row>
    <row r="236" spans="1:38" ht="17.25" customHeight="1">
      <c r="A236" s="75"/>
      <c r="B236" s="44"/>
      <c r="C236" s="44"/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  <c r="AA236" s="44"/>
      <c r="AB236" s="44"/>
      <c r="AC236" s="44"/>
      <c r="AD236" s="44"/>
      <c r="AE236" s="44"/>
      <c r="AF236" s="44"/>
      <c r="AG236" s="44"/>
      <c r="AH236" s="44"/>
      <c r="AI236" s="44"/>
      <c r="AJ236" s="44"/>
      <c r="AK236" s="44"/>
      <c r="AL236" s="44"/>
    </row>
    <row r="237" spans="1:38" ht="17.25" customHeight="1">
      <c r="A237" s="75"/>
      <c r="B237" s="44"/>
      <c r="C237" s="44"/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  <c r="AA237" s="44"/>
      <c r="AB237" s="44"/>
      <c r="AC237" s="44"/>
      <c r="AD237" s="44"/>
      <c r="AE237" s="44"/>
      <c r="AF237" s="44"/>
      <c r="AG237" s="44"/>
      <c r="AH237" s="44"/>
      <c r="AI237" s="44"/>
      <c r="AJ237" s="44"/>
      <c r="AK237" s="44"/>
      <c r="AL237" s="44"/>
    </row>
    <row r="238" spans="1:38" ht="17.25" customHeight="1">
      <c r="A238" s="75"/>
      <c r="B238" s="44"/>
      <c r="C238" s="44"/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  <c r="AA238" s="44"/>
      <c r="AB238" s="44"/>
      <c r="AC238" s="44"/>
      <c r="AD238" s="44"/>
      <c r="AE238" s="44"/>
      <c r="AF238" s="44"/>
      <c r="AG238" s="44"/>
      <c r="AH238" s="44"/>
      <c r="AI238" s="44"/>
      <c r="AJ238" s="44"/>
      <c r="AK238" s="44"/>
      <c r="AL238" s="44"/>
    </row>
    <row r="239" spans="1:38" ht="17.25" customHeight="1">
      <c r="A239" s="75"/>
      <c r="B239" s="44"/>
      <c r="C239" s="44"/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  <c r="AA239" s="44"/>
      <c r="AB239" s="44"/>
      <c r="AC239" s="44"/>
      <c r="AD239" s="44"/>
      <c r="AE239" s="44"/>
      <c r="AF239" s="44"/>
      <c r="AG239" s="44"/>
      <c r="AH239" s="44"/>
      <c r="AI239" s="44"/>
      <c r="AJ239" s="44"/>
      <c r="AK239" s="44"/>
      <c r="AL239" s="44"/>
    </row>
    <row r="240" spans="1:38" ht="17.25" customHeight="1">
      <c r="A240" s="75"/>
      <c r="B240" s="44"/>
      <c r="C240" s="44"/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  <c r="AA240" s="44"/>
      <c r="AB240" s="44"/>
      <c r="AC240" s="44"/>
      <c r="AD240" s="44"/>
      <c r="AE240" s="44"/>
      <c r="AF240" s="44"/>
      <c r="AG240" s="44"/>
      <c r="AH240" s="44"/>
      <c r="AI240" s="44"/>
      <c r="AJ240" s="44"/>
      <c r="AK240" s="44"/>
      <c r="AL240" s="44"/>
    </row>
    <row r="241" spans="1:38" ht="17.25" customHeight="1">
      <c r="A241" s="75"/>
      <c r="B241" s="44"/>
      <c r="C241" s="44"/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4"/>
      <c r="AA241" s="44"/>
      <c r="AB241" s="44"/>
      <c r="AC241" s="44"/>
      <c r="AD241" s="44"/>
      <c r="AE241" s="44"/>
      <c r="AF241" s="44"/>
      <c r="AG241" s="44"/>
      <c r="AH241" s="44"/>
      <c r="AI241" s="44"/>
      <c r="AJ241" s="44"/>
      <c r="AK241" s="44"/>
      <c r="AL241" s="44"/>
    </row>
    <row r="242" spans="1:38" ht="17.25" customHeight="1">
      <c r="A242" s="75"/>
      <c r="B242" s="44"/>
      <c r="C242" s="44"/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  <c r="AA242" s="44"/>
      <c r="AB242" s="44"/>
      <c r="AC242" s="44"/>
      <c r="AD242" s="44"/>
      <c r="AE242" s="44"/>
      <c r="AF242" s="44"/>
      <c r="AG242" s="44"/>
      <c r="AH242" s="44"/>
      <c r="AI242" s="44"/>
      <c r="AJ242" s="44"/>
      <c r="AK242" s="44"/>
      <c r="AL242" s="44"/>
    </row>
    <row r="243" spans="1:38" ht="17.25" customHeight="1">
      <c r="A243" s="75"/>
      <c r="B243" s="44"/>
      <c r="C243" s="44"/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4"/>
      <c r="AA243" s="44"/>
      <c r="AB243" s="44"/>
      <c r="AC243" s="44"/>
      <c r="AD243" s="44"/>
      <c r="AE243" s="44"/>
      <c r="AF243" s="44"/>
      <c r="AG243" s="44"/>
      <c r="AH243" s="44"/>
      <c r="AI243" s="44"/>
      <c r="AJ243" s="44"/>
      <c r="AK243" s="44"/>
      <c r="AL243" s="44"/>
    </row>
    <row r="244" spans="1:38" ht="17.25" customHeight="1">
      <c r="A244" s="75"/>
      <c r="B244" s="44"/>
      <c r="C244" s="44"/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/>
      <c r="W244" s="44"/>
      <c r="X244" s="44"/>
      <c r="Y244" s="44"/>
      <c r="Z244" s="44"/>
      <c r="AA244" s="44"/>
      <c r="AB244" s="44"/>
      <c r="AC244" s="44"/>
      <c r="AD244" s="44"/>
      <c r="AE244" s="44"/>
      <c r="AF244" s="44"/>
      <c r="AG244" s="44"/>
      <c r="AH244" s="44"/>
      <c r="AI244" s="44"/>
      <c r="AJ244" s="44"/>
      <c r="AK244" s="44"/>
      <c r="AL244" s="44"/>
    </row>
    <row r="245" spans="1:38" ht="17.25" customHeight="1">
      <c r="A245" s="75"/>
      <c r="B245" s="44"/>
      <c r="C245" s="44"/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  <c r="AA245" s="44"/>
      <c r="AB245" s="44"/>
      <c r="AC245" s="44"/>
      <c r="AD245" s="44"/>
      <c r="AE245" s="44"/>
      <c r="AF245" s="44"/>
      <c r="AG245" s="44"/>
      <c r="AH245" s="44"/>
      <c r="AI245" s="44"/>
      <c r="AJ245" s="44"/>
      <c r="AK245" s="44"/>
      <c r="AL245" s="44"/>
    </row>
    <row r="246" spans="1:38" ht="17.25" customHeight="1">
      <c r="A246" s="75"/>
      <c r="B246" s="44"/>
      <c r="C246" s="44"/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  <c r="AA246" s="44"/>
      <c r="AB246" s="44"/>
      <c r="AC246" s="44"/>
      <c r="AD246" s="44"/>
      <c r="AE246" s="44"/>
      <c r="AF246" s="44"/>
      <c r="AG246" s="44"/>
      <c r="AH246" s="44"/>
      <c r="AI246" s="44"/>
      <c r="AJ246" s="44"/>
      <c r="AK246" s="44"/>
      <c r="AL246" s="44"/>
    </row>
    <row r="247" spans="1:38" ht="17.25" customHeight="1">
      <c r="A247" s="75"/>
      <c r="B247" s="44"/>
      <c r="C247" s="44"/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4"/>
      <c r="W247" s="44"/>
      <c r="X247" s="44"/>
      <c r="Y247" s="44"/>
      <c r="Z247" s="44"/>
      <c r="AA247" s="44"/>
      <c r="AB247" s="44"/>
      <c r="AC247" s="44"/>
      <c r="AD247" s="44"/>
      <c r="AE247" s="44"/>
      <c r="AF247" s="44"/>
      <c r="AG247" s="44"/>
      <c r="AH247" s="44"/>
      <c r="AI247" s="44"/>
      <c r="AJ247" s="44"/>
      <c r="AK247" s="44"/>
      <c r="AL247" s="44"/>
    </row>
    <row r="248" spans="1:38" ht="17.25" customHeight="1">
      <c r="A248" s="75"/>
      <c r="B248" s="44"/>
      <c r="C248" s="44"/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  <c r="AA248" s="44"/>
      <c r="AB248" s="44"/>
      <c r="AC248" s="44"/>
      <c r="AD248" s="44"/>
      <c r="AE248" s="44"/>
      <c r="AF248" s="44"/>
      <c r="AG248" s="44"/>
      <c r="AH248" s="44"/>
      <c r="AI248" s="44"/>
      <c r="AJ248" s="44"/>
      <c r="AK248" s="44"/>
      <c r="AL248" s="44"/>
    </row>
    <row r="249" spans="1:38" ht="17.25" customHeight="1">
      <c r="A249" s="75"/>
      <c r="B249" s="44"/>
      <c r="C249" s="44"/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  <c r="AA249" s="44"/>
      <c r="AB249" s="44"/>
      <c r="AC249" s="44"/>
      <c r="AD249" s="44"/>
      <c r="AE249" s="44"/>
      <c r="AF249" s="44"/>
      <c r="AG249" s="44"/>
      <c r="AH249" s="44"/>
      <c r="AI249" s="44"/>
      <c r="AJ249" s="44"/>
      <c r="AK249" s="44"/>
      <c r="AL249" s="44"/>
    </row>
    <row r="250" spans="1:38" ht="17.25" customHeight="1">
      <c r="A250" s="75"/>
      <c r="B250" s="44"/>
      <c r="C250" s="44"/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  <c r="AA250" s="44"/>
      <c r="AB250" s="44"/>
      <c r="AC250" s="44"/>
      <c r="AD250" s="44"/>
      <c r="AE250" s="44"/>
      <c r="AF250" s="44"/>
      <c r="AG250" s="44"/>
      <c r="AH250" s="44"/>
      <c r="AI250" s="44"/>
      <c r="AJ250" s="44"/>
      <c r="AK250" s="44"/>
      <c r="AL250" s="44"/>
    </row>
    <row r="251" spans="1:38" ht="17.25" customHeight="1">
      <c r="A251" s="75"/>
      <c r="B251" s="44"/>
      <c r="C251" s="44"/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  <c r="AA251" s="44"/>
      <c r="AB251" s="44"/>
      <c r="AC251" s="44"/>
      <c r="AD251" s="44"/>
      <c r="AE251" s="44"/>
      <c r="AF251" s="44"/>
      <c r="AG251" s="44"/>
      <c r="AH251" s="44"/>
      <c r="AI251" s="44"/>
      <c r="AJ251" s="44"/>
      <c r="AK251" s="44"/>
      <c r="AL251" s="44"/>
    </row>
    <row r="252" spans="1:38" ht="17.25" customHeight="1">
      <c r="A252" s="75"/>
      <c r="B252" s="44"/>
      <c r="C252" s="44"/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  <c r="AA252" s="44"/>
      <c r="AB252" s="44"/>
      <c r="AC252" s="44"/>
      <c r="AD252" s="44"/>
      <c r="AE252" s="44"/>
      <c r="AF252" s="44"/>
      <c r="AG252" s="44"/>
      <c r="AH252" s="44"/>
      <c r="AI252" s="44"/>
      <c r="AJ252" s="44"/>
      <c r="AK252" s="44"/>
      <c r="AL252" s="44"/>
    </row>
    <row r="253" spans="1:38" ht="17.25" customHeight="1">
      <c r="A253" s="75"/>
      <c r="B253" s="44"/>
      <c r="C253" s="44"/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4"/>
      <c r="W253" s="44"/>
      <c r="X253" s="44"/>
      <c r="Y253" s="44"/>
      <c r="Z253" s="44"/>
      <c r="AA253" s="44"/>
      <c r="AB253" s="44"/>
      <c r="AC253" s="44"/>
      <c r="AD253" s="44"/>
      <c r="AE253" s="44"/>
      <c r="AF253" s="44"/>
      <c r="AG253" s="44"/>
      <c r="AH253" s="44"/>
      <c r="AI253" s="44"/>
      <c r="AJ253" s="44"/>
      <c r="AK253" s="44"/>
      <c r="AL253" s="44"/>
    </row>
    <row r="254" spans="1:38" ht="17.25" customHeight="1">
      <c r="A254" s="75"/>
      <c r="B254" s="44"/>
      <c r="C254" s="44"/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  <c r="AA254" s="44"/>
      <c r="AB254" s="44"/>
      <c r="AC254" s="44"/>
      <c r="AD254" s="44"/>
      <c r="AE254" s="44"/>
      <c r="AF254" s="44"/>
      <c r="AG254" s="44"/>
      <c r="AH254" s="44"/>
      <c r="AI254" s="44"/>
      <c r="AJ254" s="44"/>
      <c r="AK254" s="44"/>
      <c r="AL254" s="44"/>
    </row>
    <row r="255" spans="1:38" ht="17.25" customHeight="1">
      <c r="A255" s="75"/>
      <c r="B255" s="44"/>
      <c r="C255" s="44"/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  <c r="AA255" s="44"/>
      <c r="AB255" s="44"/>
      <c r="AC255" s="44"/>
      <c r="AD255" s="44"/>
      <c r="AE255" s="44"/>
      <c r="AF255" s="44"/>
      <c r="AG255" s="44"/>
      <c r="AH255" s="44"/>
      <c r="AI255" s="44"/>
      <c r="AJ255" s="44"/>
      <c r="AK255" s="44"/>
      <c r="AL255" s="44"/>
    </row>
    <row r="256" spans="1:38" ht="17.25" customHeight="1">
      <c r="A256" s="75"/>
      <c r="B256" s="44"/>
      <c r="C256" s="44"/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  <c r="AA256" s="44"/>
      <c r="AB256" s="44"/>
      <c r="AC256" s="44"/>
      <c r="AD256" s="44"/>
      <c r="AE256" s="44"/>
      <c r="AF256" s="44"/>
      <c r="AG256" s="44"/>
      <c r="AH256" s="44"/>
      <c r="AI256" s="44"/>
      <c r="AJ256" s="44"/>
      <c r="AK256" s="44"/>
      <c r="AL256" s="44"/>
    </row>
    <row r="257" spans="1:38" ht="17.25" customHeight="1">
      <c r="A257" s="75"/>
      <c r="B257" s="44"/>
      <c r="C257" s="44"/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4"/>
      <c r="AA257" s="44"/>
      <c r="AB257" s="44"/>
      <c r="AC257" s="44"/>
      <c r="AD257" s="44"/>
      <c r="AE257" s="44"/>
      <c r="AF257" s="44"/>
      <c r="AG257" s="44"/>
      <c r="AH257" s="44"/>
      <c r="AI257" s="44"/>
      <c r="AJ257" s="44"/>
      <c r="AK257" s="44"/>
      <c r="AL257" s="44"/>
    </row>
    <row r="258" spans="1:38" ht="17.25" customHeight="1">
      <c r="A258" s="75"/>
      <c r="B258" s="44"/>
      <c r="C258" s="44"/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44"/>
      <c r="W258" s="44"/>
      <c r="X258" s="44"/>
      <c r="Y258" s="44"/>
      <c r="Z258" s="44"/>
      <c r="AA258" s="44"/>
      <c r="AB258" s="44"/>
      <c r="AC258" s="44"/>
      <c r="AD258" s="44"/>
      <c r="AE258" s="44"/>
      <c r="AF258" s="44"/>
      <c r="AG258" s="44"/>
      <c r="AH258" s="44"/>
      <c r="AI258" s="44"/>
      <c r="AJ258" s="44"/>
      <c r="AK258" s="44"/>
      <c r="AL258" s="44"/>
    </row>
    <row r="259" spans="1:38" ht="17.25" customHeight="1">
      <c r="A259" s="75"/>
      <c r="B259" s="44"/>
      <c r="C259" s="44"/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  <c r="AA259" s="44"/>
      <c r="AB259" s="44"/>
      <c r="AC259" s="44"/>
      <c r="AD259" s="44"/>
      <c r="AE259" s="44"/>
      <c r="AF259" s="44"/>
      <c r="AG259" s="44"/>
      <c r="AH259" s="44"/>
      <c r="AI259" s="44"/>
      <c r="AJ259" s="44"/>
      <c r="AK259" s="44"/>
      <c r="AL259" s="44"/>
    </row>
    <row r="260" spans="1:38" ht="17.25" customHeight="1">
      <c r="A260" s="75"/>
      <c r="B260" s="44"/>
      <c r="C260" s="44"/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  <c r="AA260" s="44"/>
      <c r="AB260" s="44"/>
      <c r="AC260" s="44"/>
      <c r="AD260" s="44"/>
      <c r="AE260" s="44"/>
      <c r="AF260" s="44"/>
      <c r="AG260" s="44"/>
      <c r="AH260" s="44"/>
      <c r="AI260" s="44"/>
      <c r="AJ260" s="44"/>
      <c r="AK260" s="44"/>
      <c r="AL260" s="44"/>
    </row>
    <row r="261" spans="1:38" ht="17.25" customHeight="1">
      <c r="A261" s="75"/>
      <c r="B261" s="44"/>
      <c r="C261" s="44"/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  <c r="AA261" s="44"/>
      <c r="AB261" s="44"/>
      <c r="AC261" s="44"/>
      <c r="AD261" s="44"/>
      <c r="AE261" s="44"/>
      <c r="AF261" s="44"/>
      <c r="AG261" s="44"/>
      <c r="AH261" s="44"/>
      <c r="AI261" s="44"/>
      <c r="AJ261" s="44"/>
      <c r="AK261" s="44"/>
      <c r="AL261" s="44"/>
    </row>
  </sheetData>
  <customSheetViews>
    <customSheetView guid="{0B6141FA-2B47-4C7C-8EFC-5DC2FB9D0975}" scale="75" showPageBreaks="1" printArea="1" hiddenRows="1">
      <selection activeCell="B9" sqref="B9"/>
      <pageMargins left="0.39370078740157483" right="0" top="0" bottom="0" header="0" footer="0"/>
      <pageSetup paperSize="9" orientation="portrait" horizontalDpi="300" verticalDpi="300" r:id="rId1"/>
      <headerFooter alignWithMargins="0"/>
    </customSheetView>
  </customSheetViews>
  <mergeCells count="7">
    <mergeCell ref="J4:K4"/>
    <mergeCell ref="A5:A8"/>
    <mergeCell ref="B5:B8"/>
    <mergeCell ref="E5:J5"/>
    <mergeCell ref="K5:K8"/>
    <mergeCell ref="C6:C7"/>
    <mergeCell ref="D6:D7"/>
  </mergeCells>
  <phoneticPr fontId="3"/>
  <pageMargins left="0.39370078740157483" right="0" top="0" bottom="0" header="0" footer="0"/>
  <pageSetup paperSize="9" orientation="portrait" horizontalDpi="300" verticalDpi="300" r:id="rId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2:BR51"/>
  <sheetViews>
    <sheetView zoomScale="75" workbookViewId="0">
      <selection activeCell="A4" sqref="A4"/>
    </sheetView>
  </sheetViews>
  <sheetFormatPr defaultRowHeight="17.25" customHeight="1"/>
  <cols>
    <col min="1" max="1" width="14.375" style="29" customWidth="1"/>
    <col min="2" max="12" width="16.125" style="44" customWidth="1"/>
    <col min="13" max="13" width="2.75" style="44" customWidth="1"/>
    <col min="14" max="17" width="9" style="43"/>
    <col min="18" max="256" width="9" style="44"/>
    <col min="257" max="257" width="14.375" style="44" customWidth="1"/>
    <col min="258" max="268" width="16.125" style="44" customWidth="1"/>
    <col min="269" max="269" width="2.75" style="44" customWidth="1"/>
    <col min="270" max="512" width="9" style="44"/>
    <col min="513" max="513" width="14.375" style="44" customWidth="1"/>
    <col min="514" max="524" width="16.125" style="44" customWidth="1"/>
    <col min="525" max="525" width="2.75" style="44" customWidth="1"/>
    <col min="526" max="768" width="9" style="44"/>
    <col min="769" max="769" width="14.375" style="44" customWidth="1"/>
    <col min="770" max="780" width="16.125" style="44" customWidth="1"/>
    <col min="781" max="781" width="2.75" style="44" customWidth="1"/>
    <col min="782" max="1024" width="9" style="44"/>
    <col min="1025" max="1025" width="14.375" style="44" customWidth="1"/>
    <col min="1026" max="1036" width="16.125" style="44" customWidth="1"/>
    <col min="1037" max="1037" width="2.75" style="44" customWidth="1"/>
    <col min="1038" max="1280" width="9" style="44"/>
    <col min="1281" max="1281" width="14.375" style="44" customWidth="1"/>
    <col min="1282" max="1292" width="16.125" style="44" customWidth="1"/>
    <col min="1293" max="1293" width="2.75" style="44" customWidth="1"/>
    <col min="1294" max="1536" width="9" style="44"/>
    <col min="1537" max="1537" width="14.375" style="44" customWidth="1"/>
    <col min="1538" max="1548" width="16.125" style="44" customWidth="1"/>
    <col min="1549" max="1549" width="2.75" style="44" customWidth="1"/>
    <col min="1550" max="1792" width="9" style="44"/>
    <col min="1793" max="1793" width="14.375" style="44" customWidth="1"/>
    <col min="1794" max="1804" width="16.125" style="44" customWidth="1"/>
    <col min="1805" max="1805" width="2.75" style="44" customWidth="1"/>
    <col min="1806" max="2048" width="9" style="44"/>
    <col min="2049" max="2049" width="14.375" style="44" customWidth="1"/>
    <col min="2050" max="2060" width="16.125" style="44" customWidth="1"/>
    <col min="2061" max="2061" width="2.75" style="44" customWidth="1"/>
    <col min="2062" max="2304" width="9" style="44"/>
    <col min="2305" max="2305" width="14.375" style="44" customWidth="1"/>
    <col min="2306" max="2316" width="16.125" style="44" customWidth="1"/>
    <col min="2317" max="2317" width="2.75" style="44" customWidth="1"/>
    <col min="2318" max="2560" width="9" style="44"/>
    <col min="2561" max="2561" width="14.375" style="44" customWidth="1"/>
    <col min="2562" max="2572" width="16.125" style="44" customWidth="1"/>
    <col min="2573" max="2573" width="2.75" style="44" customWidth="1"/>
    <col min="2574" max="2816" width="9" style="44"/>
    <col min="2817" max="2817" width="14.375" style="44" customWidth="1"/>
    <col min="2818" max="2828" width="16.125" style="44" customWidth="1"/>
    <col min="2829" max="2829" width="2.75" style="44" customWidth="1"/>
    <col min="2830" max="3072" width="9" style="44"/>
    <col min="3073" max="3073" width="14.375" style="44" customWidth="1"/>
    <col min="3074" max="3084" width="16.125" style="44" customWidth="1"/>
    <col min="3085" max="3085" width="2.75" style="44" customWidth="1"/>
    <col min="3086" max="3328" width="9" style="44"/>
    <col min="3329" max="3329" width="14.375" style="44" customWidth="1"/>
    <col min="3330" max="3340" width="16.125" style="44" customWidth="1"/>
    <col min="3341" max="3341" width="2.75" style="44" customWidth="1"/>
    <col min="3342" max="3584" width="9" style="44"/>
    <col min="3585" max="3585" width="14.375" style="44" customWidth="1"/>
    <col min="3586" max="3596" width="16.125" style="44" customWidth="1"/>
    <col min="3597" max="3597" width="2.75" style="44" customWidth="1"/>
    <col min="3598" max="3840" width="9" style="44"/>
    <col min="3841" max="3841" width="14.375" style="44" customWidth="1"/>
    <col min="3842" max="3852" width="16.125" style="44" customWidth="1"/>
    <col min="3853" max="3853" width="2.75" style="44" customWidth="1"/>
    <col min="3854" max="4096" width="9" style="44"/>
    <col min="4097" max="4097" width="14.375" style="44" customWidth="1"/>
    <col min="4098" max="4108" width="16.125" style="44" customWidth="1"/>
    <col min="4109" max="4109" width="2.75" style="44" customWidth="1"/>
    <col min="4110" max="4352" width="9" style="44"/>
    <col min="4353" max="4353" width="14.375" style="44" customWidth="1"/>
    <col min="4354" max="4364" width="16.125" style="44" customWidth="1"/>
    <col min="4365" max="4365" width="2.75" style="44" customWidth="1"/>
    <col min="4366" max="4608" width="9" style="44"/>
    <col min="4609" max="4609" width="14.375" style="44" customWidth="1"/>
    <col min="4610" max="4620" width="16.125" style="44" customWidth="1"/>
    <col min="4621" max="4621" width="2.75" style="44" customWidth="1"/>
    <col min="4622" max="4864" width="9" style="44"/>
    <col min="4865" max="4865" width="14.375" style="44" customWidth="1"/>
    <col min="4866" max="4876" width="16.125" style="44" customWidth="1"/>
    <col min="4877" max="4877" width="2.75" style="44" customWidth="1"/>
    <col min="4878" max="5120" width="9" style="44"/>
    <col min="5121" max="5121" width="14.375" style="44" customWidth="1"/>
    <col min="5122" max="5132" width="16.125" style="44" customWidth="1"/>
    <col min="5133" max="5133" width="2.75" style="44" customWidth="1"/>
    <col min="5134" max="5376" width="9" style="44"/>
    <col min="5377" max="5377" width="14.375" style="44" customWidth="1"/>
    <col min="5378" max="5388" width="16.125" style="44" customWidth="1"/>
    <col min="5389" max="5389" width="2.75" style="44" customWidth="1"/>
    <col min="5390" max="5632" width="9" style="44"/>
    <col min="5633" max="5633" width="14.375" style="44" customWidth="1"/>
    <col min="5634" max="5644" width="16.125" style="44" customWidth="1"/>
    <col min="5645" max="5645" width="2.75" style="44" customWidth="1"/>
    <col min="5646" max="5888" width="9" style="44"/>
    <col min="5889" max="5889" width="14.375" style="44" customWidth="1"/>
    <col min="5890" max="5900" width="16.125" style="44" customWidth="1"/>
    <col min="5901" max="5901" width="2.75" style="44" customWidth="1"/>
    <col min="5902" max="6144" width="9" style="44"/>
    <col min="6145" max="6145" width="14.375" style="44" customWidth="1"/>
    <col min="6146" max="6156" width="16.125" style="44" customWidth="1"/>
    <col min="6157" max="6157" width="2.75" style="44" customWidth="1"/>
    <col min="6158" max="6400" width="9" style="44"/>
    <col min="6401" max="6401" width="14.375" style="44" customWidth="1"/>
    <col min="6402" max="6412" width="16.125" style="44" customWidth="1"/>
    <col min="6413" max="6413" width="2.75" style="44" customWidth="1"/>
    <col min="6414" max="6656" width="9" style="44"/>
    <col min="6657" max="6657" width="14.375" style="44" customWidth="1"/>
    <col min="6658" max="6668" width="16.125" style="44" customWidth="1"/>
    <col min="6669" max="6669" width="2.75" style="44" customWidth="1"/>
    <col min="6670" max="6912" width="9" style="44"/>
    <col min="6913" max="6913" width="14.375" style="44" customWidth="1"/>
    <col min="6914" max="6924" width="16.125" style="44" customWidth="1"/>
    <col min="6925" max="6925" width="2.75" style="44" customWidth="1"/>
    <col min="6926" max="7168" width="9" style="44"/>
    <col min="7169" max="7169" width="14.375" style="44" customWidth="1"/>
    <col min="7170" max="7180" width="16.125" style="44" customWidth="1"/>
    <col min="7181" max="7181" width="2.75" style="44" customWidth="1"/>
    <col min="7182" max="7424" width="9" style="44"/>
    <col min="7425" max="7425" width="14.375" style="44" customWidth="1"/>
    <col min="7426" max="7436" width="16.125" style="44" customWidth="1"/>
    <col min="7437" max="7437" width="2.75" style="44" customWidth="1"/>
    <col min="7438" max="7680" width="9" style="44"/>
    <col min="7681" max="7681" width="14.375" style="44" customWidth="1"/>
    <col min="7682" max="7692" width="16.125" style="44" customWidth="1"/>
    <col min="7693" max="7693" width="2.75" style="44" customWidth="1"/>
    <col min="7694" max="7936" width="9" style="44"/>
    <col min="7937" max="7937" width="14.375" style="44" customWidth="1"/>
    <col min="7938" max="7948" width="16.125" style="44" customWidth="1"/>
    <col min="7949" max="7949" width="2.75" style="44" customWidth="1"/>
    <col min="7950" max="8192" width="9" style="44"/>
    <col min="8193" max="8193" width="14.375" style="44" customWidth="1"/>
    <col min="8194" max="8204" width="16.125" style="44" customWidth="1"/>
    <col min="8205" max="8205" width="2.75" style="44" customWidth="1"/>
    <col min="8206" max="8448" width="9" style="44"/>
    <col min="8449" max="8449" width="14.375" style="44" customWidth="1"/>
    <col min="8450" max="8460" width="16.125" style="44" customWidth="1"/>
    <col min="8461" max="8461" width="2.75" style="44" customWidth="1"/>
    <col min="8462" max="8704" width="9" style="44"/>
    <col min="8705" max="8705" width="14.375" style="44" customWidth="1"/>
    <col min="8706" max="8716" width="16.125" style="44" customWidth="1"/>
    <col min="8717" max="8717" width="2.75" style="44" customWidth="1"/>
    <col min="8718" max="8960" width="9" style="44"/>
    <col min="8961" max="8961" width="14.375" style="44" customWidth="1"/>
    <col min="8962" max="8972" width="16.125" style="44" customWidth="1"/>
    <col min="8973" max="8973" width="2.75" style="44" customWidth="1"/>
    <col min="8974" max="9216" width="9" style="44"/>
    <col min="9217" max="9217" width="14.375" style="44" customWidth="1"/>
    <col min="9218" max="9228" width="16.125" style="44" customWidth="1"/>
    <col min="9229" max="9229" width="2.75" style="44" customWidth="1"/>
    <col min="9230" max="9472" width="9" style="44"/>
    <col min="9473" max="9473" width="14.375" style="44" customWidth="1"/>
    <col min="9474" max="9484" width="16.125" style="44" customWidth="1"/>
    <col min="9485" max="9485" width="2.75" style="44" customWidth="1"/>
    <col min="9486" max="9728" width="9" style="44"/>
    <col min="9729" max="9729" width="14.375" style="44" customWidth="1"/>
    <col min="9730" max="9740" width="16.125" style="44" customWidth="1"/>
    <col min="9741" max="9741" width="2.75" style="44" customWidth="1"/>
    <col min="9742" max="9984" width="9" style="44"/>
    <col min="9985" max="9985" width="14.375" style="44" customWidth="1"/>
    <col min="9986" max="9996" width="16.125" style="44" customWidth="1"/>
    <col min="9997" max="9997" width="2.75" style="44" customWidth="1"/>
    <col min="9998" max="10240" width="9" style="44"/>
    <col min="10241" max="10241" width="14.375" style="44" customWidth="1"/>
    <col min="10242" max="10252" width="16.125" style="44" customWidth="1"/>
    <col min="10253" max="10253" width="2.75" style="44" customWidth="1"/>
    <col min="10254" max="10496" width="9" style="44"/>
    <col min="10497" max="10497" width="14.375" style="44" customWidth="1"/>
    <col min="10498" max="10508" width="16.125" style="44" customWidth="1"/>
    <col min="10509" max="10509" width="2.75" style="44" customWidth="1"/>
    <col min="10510" max="10752" width="9" style="44"/>
    <col min="10753" max="10753" width="14.375" style="44" customWidth="1"/>
    <col min="10754" max="10764" width="16.125" style="44" customWidth="1"/>
    <col min="10765" max="10765" width="2.75" style="44" customWidth="1"/>
    <col min="10766" max="11008" width="9" style="44"/>
    <col min="11009" max="11009" width="14.375" style="44" customWidth="1"/>
    <col min="11010" max="11020" width="16.125" style="44" customWidth="1"/>
    <col min="11021" max="11021" width="2.75" style="44" customWidth="1"/>
    <col min="11022" max="11264" width="9" style="44"/>
    <col min="11265" max="11265" width="14.375" style="44" customWidth="1"/>
    <col min="11266" max="11276" width="16.125" style="44" customWidth="1"/>
    <col min="11277" max="11277" width="2.75" style="44" customWidth="1"/>
    <col min="11278" max="11520" width="9" style="44"/>
    <col min="11521" max="11521" width="14.375" style="44" customWidth="1"/>
    <col min="11522" max="11532" width="16.125" style="44" customWidth="1"/>
    <col min="11533" max="11533" width="2.75" style="44" customWidth="1"/>
    <col min="11534" max="11776" width="9" style="44"/>
    <col min="11777" max="11777" width="14.375" style="44" customWidth="1"/>
    <col min="11778" max="11788" width="16.125" style="44" customWidth="1"/>
    <col min="11789" max="11789" width="2.75" style="44" customWidth="1"/>
    <col min="11790" max="12032" width="9" style="44"/>
    <col min="12033" max="12033" width="14.375" style="44" customWidth="1"/>
    <col min="12034" max="12044" width="16.125" style="44" customWidth="1"/>
    <col min="12045" max="12045" width="2.75" style="44" customWidth="1"/>
    <col min="12046" max="12288" width="9" style="44"/>
    <col min="12289" max="12289" width="14.375" style="44" customWidth="1"/>
    <col min="12290" max="12300" width="16.125" style="44" customWidth="1"/>
    <col min="12301" max="12301" width="2.75" style="44" customWidth="1"/>
    <col min="12302" max="12544" width="9" style="44"/>
    <col min="12545" max="12545" width="14.375" style="44" customWidth="1"/>
    <col min="12546" max="12556" width="16.125" style="44" customWidth="1"/>
    <col min="12557" max="12557" width="2.75" style="44" customWidth="1"/>
    <col min="12558" max="12800" width="9" style="44"/>
    <col min="12801" max="12801" width="14.375" style="44" customWidth="1"/>
    <col min="12802" max="12812" width="16.125" style="44" customWidth="1"/>
    <col min="12813" max="12813" width="2.75" style="44" customWidth="1"/>
    <col min="12814" max="13056" width="9" style="44"/>
    <col min="13057" max="13057" width="14.375" style="44" customWidth="1"/>
    <col min="13058" max="13068" width="16.125" style="44" customWidth="1"/>
    <col min="13069" max="13069" width="2.75" style="44" customWidth="1"/>
    <col min="13070" max="13312" width="9" style="44"/>
    <col min="13313" max="13313" width="14.375" style="44" customWidth="1"/>
    <col min="13314" max="13324" width="16.125" style="44" customWidth="1"/>
    <col min="13325" max="13325" width="2.75" style="44" customWidth="1"/>
    <col min="13326" max="13568" width="9" style="44"/>
    <col min="13569" max="13569" width="14.375" style="44" customWidth="1"/>
    <col min="13570" max="13580" width="16.125" style="44" customWidth="1"/>
    <col min="13581" max="13581" width="2.75" style="44" customWidth="1"/>
    <col min="13582" max="13824" width="9" style="44"/>
    <col min="13825" max="13825" width="14.375" style="44" customWidth="1"/>
    <col min="13826" max="13836" width="16.125" style="44" customWidth="1"/>
    <col min="13837" max="13837" width="2.75" style="44" customWidth="1"/>
    <col min="13838" max="14080" width="9" style="44"/>
    <col min="14081" max="14081" width="14.375" style="44" customWidth="1"/>
    <col min="14082" max="14092" width="16.125" style="44" customWidth="1"/>
    <col min="14093" max="14093" width="2.75" style="44" customWidth="1"/>
    <col min="14094" max="14336" width="9" style="44"/>
    <col min="14337" max="14337" width="14.375" style="44" customWidth="1"/>
    <col min="14338" max="14348" width="16.125" style="44" customWidth="1"/>
    <col min="14349" max="14349" width="2.75" style="44" customWidth="1"/>
    <col min="14350" max="14592" width="9" style="44"/>
    <col min="14593" max="14593" width="14.375" style="44" customWidth="1"/>
    <col min="14594" max="14604" width="16.125" style="44" customWidth="1"/>
    <col min="14605" max="14605" width="2.75" style="44" customWidth="1"/>
    <col min="14606" max="14848" width="9" style="44"/>
    <col min="14849" max="14849" width="14.375" style="44" customWidth="1"/>
    <col min="14850" max="14860" width="16.125" style="44" customWidth="1"/>
    <col min="14861" max="14861" width="2.75" style="44" customWidth="1"/>
    <col min="14862" max="15104" width="9" style="44"/>
    <col min="15105" max="15105" width="14.375" style="44" customWidth="1"/>
    <col min="15106" max="15116" width="16.125" style="44" customWidth="1"/>
    <col min="15117" max="15117" width="2.75" style="44" customWidth="1"/>
    <col min="15118" max="15360" width="9" style="44"/>
    <col min="15361" max="15361" width="14.375" style="44" customWidth="1"/>
    <col min="15362" max="15372" width="16.125" style="44" customWidth="1"/>
    <col min="15373" max="15373" width="2.75" style="44" customWidth="1"/>
    <col min="15374" max="15616" width="9" style="44"/>
    <col min="15617" max="15617" width="14.375" style="44" customWidth="1"/>
    <col min="15618" max="15628" width="16.125" style="44" customWidth="1"/>
    <col min="15629" max="15629" width="2.75" style="44" customWidth="1"/>
    <col min="15630" max="15872" width="9" style="44"/>
    <col min="15873" max="15873" width="14.375" style="44" customWidth="1"/>
    <col min="15874" max="15884" width="16.125" style="44" customWidth="1"/>
    <col min="15885" max="15885" width="2.75" style="44" customWidth="1"/>
    <col min="15886" max="16128" width="9" style="44"/>
    <col min="16129" max="16129" width="14.375" style="44" customWidth="1"/>
    <col min="16130" max="16140" width="16.125" style="44" customWidth="1"/>
    <col min="16141" max="16141" width="2.75" style="44" customWidth="1"/>
    <col min="16142" max="16384" width="9" style="44"/>
  </cols>
  <sheetData>
    <row r="2" spans="1:17" ht="17.25" customHeight="1">
      <c r="A2" s="39"/>
      <c r="B2" s="39"/>
      <c r="C2" s="39"/>
      <c r="D2" s="39"/>
      <c r="E2" s="39"/>
      <c r="F2" s="39"/>
      <c r="G2" s="39"/>
      <c r="H2" s="39"/>
      <c r="I2" s="39"/>
      <c r="J2" s="41"/>
      <c r="K2" s="41"/>
      <c r="L2" s="41"/>
      <c r="M2" s="39"/>
    </row>
    <row r="3" spans="1:17" ht="17.25" customHeight="1">
      <c r="A3" s="39"/>
      <c r="B3" s="39"/>
      <c r="C3" s="39"/>
      <c r="D3" s="39"/>
      <c r="E3" s="39"/>
      <c r="F3" s="39"/>
      <c r="G3" s="39"/>
      <c r="H3" s="39"/>
      <c r="I3" s="39"/>
      <c r="J3" s="41"/>
      <c r="K3" s="41"/>
      <c r="L3" s="41"/>
      <c r="M3" s="39"/>
    </row>
    <row r="4" spans="1:17" s="46" customFormat="1" ht="17.25" customHeight="1">
      <c r="M4" s="47" t="s">
        <v>108</v>
      </c>
      <c r="N4" s="48"/>
      <c r="O4" s="48"/>
      <c r="P4" s="48"/>
      <c r="Q4" s="48"/>
    </row>
    <row r="5" spans="1:17" s="51" customFormat="1" ht="17.25" customHeight="1">
      <c r="A5" s="136" t="s">
        <v>109</v>
      </c>
      <c r="B5" s="49" t="s">
        <v>500</v>
      </c>
      <c r="C5" s="158" t="s">
        <v>676</v>
      </c>
      <c r="D5" s="158"/>
      <c r="E5" s="158"/>
      <c r="F5" s="158"/>
      <c r="G5" s="158"/>
      <c r="H5" s="49" t="s">
        <v>501</v>
      </c>
      <c r="I5" s="148" t="s">
        <v>502</v>
      </c>
      <c r="J5" s="149"/>
      <c r="K5" s="149"/>
      <c r="L5" s="150"/>
      <c r="M5" s="145" t="s">
        <v>15</v>
      </c>
      <c r="N5" s="50"/>
      <c r="O5" s="50"/>
      <c r="P5" s="50"/>
      <c r="Q5" s="50"/>
    </row>
    <row r="6" spans="1:17" s="51" customFormat="1" ht="17.25" customHeight="1">
      <c r="A6" s="137"/>
      <c r="B6" s="140" t="s">
        <v>503</v>
      </c>
      <c r="C6" s="52" t="s">
        <v>488</v>
      </c>
      <c r="D6" s="52" t="s">
        <v>489</v>
      </c>
      <c r="E6" s="52" t="s">
        <v>490</v>
      </c>
      <c r="F6" s="52" t="s">
        <v>491</v>
      </c>
      <c r="G6" s="52" t="s">
        <v>492</v>
      </c>
      <c r="H6" s="140" t="s">
        <v>504</v>
      </c>
      <c r="I6" s="52" t="s">
        <v>488</v>
      </c>
      <c r="J6" s="52" t="s">
        <v>489</v>
      </c>
      <c r="K6" s="52" t="s">
        <v>490</v>
      </c>
      <c r="L6" s="52" t="s">
        <v>491</v>
      </c>
      <c r="M6" s="183"/>
      <c r="N6" s="50"/>
      <c r="O6" s="50"/>
      <c r="P6" s="50"/>
      <c r="Q6" s="50"/>
    </row>
    <row r="7" spans="1:17" s="51" customFormat="1" ht="17.25" customHeight="1">
      <c r="A7" s="137"/>
      <c r="B7" s="140"/>
      <c r="C7" s="113" t="s">
        <v>505</v>
      </c>
      <c r="D7" s="113" t="s">
        <v>506</v>
      </c>
      <c r="E7" s="113" t="s">
        <v>507</v>
      </c>
      <c r="F7" s="113" t="s">
        <v>359</v>
      </c>
      <c r="G7" s="113" t="s">
        <v>508</v>
      </c>
      <c r="H7" s="140"/>
      <c r="I7" s="113" t="s">
        <v>509</v>
      </c>
      <c r="J7" s="113" t="s">
        <v>510</v>
      </c>
      <c r="K7" s="113" t="s">
        <v>165</v>
      </c>
      <c r="L7" s="113" t="s">
        <v>511</v>
      </c>
      <c r="M7" s="183"/>
      <c r="N7" s="50"/>
      <c r="O7" s="50"/>
      <c r="P7" s="50"/>
      <c r="Q7" s="50"/>
    </row>
    <row r="8" spans="1:17" s="51" customFormat="1" ht="17.25" customHeight="1">
      <c r="A8" s="138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184"/>
      <c r="N8" s="50"/>
      <c r="O8" s="50"/>
      <c r="P8" s="50"/>
      <c r="Q8" s="50"/>
    </row>
    <row r="9" spans="1:17" s="58" customFormat="1" ht="17.25" customHeight="1">
      <c r="A9" s="54" t="s">
        <v>361</v>
      </c>
      <c r="B9" s="71">
        <f>SUM(B10+B11)</f>
        <v>751697606</v>
      </c>
      <c r="C9" s="71">
        <f t="shared" ref="C9:L9" si="0">SUM(C10+C11)</f>
        <v>200184738</v>
      </c>
      <c r="D9" s="71">
        <f t="shared" si="0"/>
        <v>104549689</v>
      </c>
      <c r="E9" s="71">
        <f t="shared" si="0"/>
        <v>303073632</v>
      </c>
      <c r="F9" s="71">
        <f t="shared" si="0"/>
        <v>143819781</v>
      </c>
      <c r="G9" s="71">
        <f t="shared" si="0"/>
        <v>69766</v>
      </c>
      <c r="H9" s="71">
        <f t="shared" si="0"/>
        <v>130248538</v>
      </c>
      <c r="I9" s="71">
        <f t="shared" si="0"/>
        <v>47446043</v>
      </c>
      <c r="J9" s="71">
        <f t="shared" si="0"/>
        <v>572737</v>
      </c>
      <c r="K9" s="71">
        <f>SUM(K10+K11)</f>
        <v>1458031</v>
      </c>
      <c r="L9" s="71">
        <f t="shared" si="0"/>
        <v>80771727</v>
      </c>
      <c r="M9" s="56" t="s">
        <v>117</v>
      </c>
      <c r="N9" s="57"/>
      <c r="O9" s="57"/>
      <c r="P9" s="57"/>
      <c r="Q9" s="57"/>
    </row>
    <row r="10" spans="1:17" s="58" customFormat="1" ht="17.25" customHeight="1">
      <c r="A10" s="59" t="s">
        <v>208</v>
      </c>
      <c r="B10" s="60">
        <f t="shared" ref="B10:L10" si="1">SUM(B12:B37)</f>
        <v>735514699</v>
      </c>
      <c r="C10" s="60">
        <f t="shared" si="1"/>
        <v>194573420</v>
      </c>
      <c r="D10" s="60">
        <f t="shared" si="1"/>
        <v>100573422</v>
      </c>
      <c r="E10" s="60">
        <f t="shared" si="1"/>
        <v>296513136</v>
      </c>
      <c r="F10" s="60">
        <f t="shared" si="1"/>
        <v>143819781</v>
      </c>
      <c r="G10" s="60">
        <f t="shared" si="1"/>
        <v>34940</v>
      </c>
      <c r="H10" s="60">
        <f t="shared" si="1"/>
        <v>121770439</v>
      </c>
      <c r="I10" s="60">
        <f t="shared" si="1"/>
        <v>43287649</v>
      </c>
      <c r="J10" s="60">
        <f t="shared" si="1"/>
        <v>562997</v>
      </c>
      <c r="K10" s="60">
        <f t="shared" si="1"/>
        <v>1458031</v>
      </c>
      <c r="L10" s="60">
        <f t="shared" si="1"/>
        <v>76461762</v>
      </c>
      <c r="M10" s="72" t="s">
        <v>139</v>
      </c>
      <c r="N10" s="57"/>
      <c r="O10" s="57"/>
      <c r="P10" s="57"/>
      <c r="Q10" s="57"/>
    </row>
    <row r="11" spans="1:17" s="58" customFormat="1" ht="17.25" customHeight="1">
      <c r="A11" s="62" t="s">
        <v>300</v>
      </c>
      <c r="B11" s="63">
        <f>SUM(B38:B50)</f>
        <v>16182907</v>
      </c>
      <c r="C11" s="63">
        <f t="shared" ref="C11:L11" si="2">SUM(C38:C50)</f>
        <v>5611318</v>
      </c>
      <c r="D11" s="63">
        <f t="shared" si="2"/>
        <v>3976267</v>
      </c>
      <c r="E11" s="63">
        <f t="shared" si="2"/>
        <v>6560496</v>
      </c>
      <c r="F11" s="63">
        <f t="shared" si="2"/>
        <v>0</v>
      </c>
      <c r="G11" s="63">
        <f t="shared" si="2"/>
        <v>34826</v>
      </c>
      <c r="H11" s="63">
        <f t="shared" si="2"/>
        <v>8478099</v>
      </c>
      <c r="I11" s="63">
        <f t="shared" si="2"/>
        <v>4158394</v>
      </c>
      <c r="J11" s="63">
        <f t="shared" si="2"/>
        <v>9740</v>
      </c>
      <c r="K11" s="63">
        <f>SUM(K38:K50)</f>
        <v>0</v>
      </c>
      <c r="L11" s="63">
        <f t="shared" si="2"/>
        <v>4309965</v>
      </c>
      <c r="M11" s="73" t="s">
        <v>301</v>
      </c>
      <c r="N11" s="57"/>
      <c r="O11" s="57"/>
      <c r="P11" s="57"/>
      <c r="Q11" s="57"/>
    </row>
    <row r="12" spans="1:17" ht="17.25" customHeight="1">
      <c r="A12" s="67" t="s">
        <v>302</v>
      </c>
      <c r="B12" s="68">
        <v>97280532</v>
      </c>
      <c r="C12" s="68">
        <v>24928970</v>
      </c>
      <c r="D12" s="68">
        <v>12920222</v>
      </c>
      <c r="E12" s="68">
        <v>38783601</v>
      </c>
      <c r="F12" s="68">
        <v>20641881</v>
      </c>
      <c r="G12" s="68">
        <v>5858</v>
      </c>
      <c r="H12" s="68">
        <v>16369325</v>
      </c>
      <c r="I12" s="68">
        <v>5261742</v>
      </c>
      <c r="J12" s="68">
        <v>117582</v>
      </c>
      <c r="K12" s="68">
        <v>658447</v>
      </c>
      <c r="L12" s="68">
        <v>10331554</v>
      </c>
      <c r="M12" s="88" t="s">
        <v>303</v>
      </c>
    </row>
    <row r="13" spans="1:17" ht="17.25" customHeight="1">
      <c r="A13" s="67" t="s">
        <v>304</v>
      </c>
      <c r="B13" s="68">
        <v>36747440</v>
      </c>
      <c r="C13" s="68">
        <v>9351824</v>
      </c>
      <c r="D13" s="68">
        <v>4295883</v>
      </c>
      <c r="E13" s="68">
        <v>13272870</v>
      </c>
      <c r="F13" s="68">
        <v>9826863</v>
      </c>
      <c r="G13" s="68">
        <v>0</v>
      </c>
      <c r="H13" s="68">
        <v>5235402</v>
      </c>
      <c r="I13" s="68">
        <v>1556053</v>
      </c>
      <c r="J13" s="68">
        <v>16596</v>
      </c>
      <c r="K13" s="68">
        <v>0</v>
      </c>
      <c r="L13" s="68">
        <v>3662753</v>
      </c>
      <c r="M13" s="32" t="s">
        <v>305</v>
      </c>
    </row>
    <row r="14" spans="1:17" ht="17.25" customHeight="1">
      <c r="A14" s="67" t="s">
        <v>306</v>
      </c>
      <c r="B14" s="68">
        <v>25986912</v>
      </c>
      <c r="C14" s="68">
        <v>7571866</v>
      </c>
      <c r="D14" s="68">
        <v>4543825</v>
      </c>
      <c r="E14" s="68">
        <v>9974533</v>
      </c>
      <c r="F14" s="68">
        <v>3896614</v>
      </c>
      <c r="G14" s="68">
        <v>74</v>
      </c>
      <c r="H14" s="68">
        <v>10056924</v>
      </c>
      <c r="I14" s="68">
        <v>2223558</v>
      </c>
      <c r="J14" s="68">
        <v>12542</v>
      </c>
      <c r="K14" s="68">
        <v>0</v>
      </c>
      <c r="L14" s="68">
        <v>7820824</v>
      </c>
      <c r="M14" s="32" t="s">
        <v>307</v>
      </c>
    </row>
    <row r="15" spans="1:17" ht="17.25" customHeight="1">
      <c r="A15" s="67" t="s">
        <v>308</v>
      </c>
      <c r="B15" s="68">
        <v>33214520</v>
      </c>
      <c r="C15" s="68">
        <v>9411484</v>
      </c>
      <c r="D15" s="68">
        <v>4228066</v>
      </c>
      <c r="E15" s="68">
        <v>12638089</v>
      </c>
      <c r="F15" s="68">
        <v>6936670</v>
      </c>
      <c r="G15" s="68">
        <v>211</v>
      </c>
      <c r="H15" s="68">
        <v>3976160</v>
      </c>
      <c r="I15" s="68">
        <v>1884299</v>
      </c>
      <c r="J15" s="68">
        <v>10874</v>
      </c>
      <c r="K15" s="68">
        <v>0</v>
      </c>
      <c r="L15" s="68">
        <v>2080987</v>
      </c>
      <c r="M15" s="32" t="s">
        <v>309</v>
      </c>
    </row>
    <row r="16" spans="1:17" ht="17.25" customHeight="1">
      <c r="A16" s="67" t="s">
        <v>310</v>
      </c>
      <c r="B16" s="68">
        <v>24636581</v>
      </c>
      <c r="C16" s="68">
        <v>6274383</v>
      </c>
      <c r="D16" s="68">
        <v>3024096</v>
      </c>
      <c r="E16" s="68">
        <v>10365946</v>
      </c>
      <c r="F16" s="68">
        <v>4971096</v>
      </c>
      <c r="G16" s="68">
        <v>1060</v>
      </c>
      <c r="H16" s="68">
        <v>4421557</v>
      </c>
      <c r="I16" s="68">
        <v>1749009</v>
      </c>
      <c r="J16" s="68">
        <v>969</v>
      </c>
      <c r="K16" s="68">
        <v>0</v>
      </c>
      <c r="L16" s="68">
        <v>2671579</v>
      </c>
      <c r="M16" s="32" t="s">
        <v>311</v>
      </c>
    </row>
    <row r="17" spans="1:70" ht="17.25" customHeight="1">
      <c r="A17" s="65" t="s">
        <v>312</v>
      </c>
      <c r="B17" s="66">
        <v>47402847</v>
      </c>
      <c r="C17" s="66">
        <v>12252153</v>
      </c>
      <c r="D17" s="66">
        <v>6335432</v>
      </c>
      <c r="E17" s="66">
        <v>18528500</v>
      </c>
      <c r="F17" s="66">
        <v>10285762</v>
      </c>
      <c r="G17" s="66">
        <v>1000</v>
      </c>
      <c r="H17" s="66">
        <v>6236217</v>
      </c>
      <c r="I17" s="66">
        <v>2477945</v>
      </c>
      <c r="J17" s="66">
        <v>21301</v>
      </c>
      <c r="K17" s="66">
        <v>0</v>
      </c>
      <c r="L17" s="66">
        <v>3736971</v>
      </c>
      <c r="M17" s="27" t="s">
        <v>313</v>
      </c>
    </row>
    <row r="18" spans="1:70" ht="17.25" customHeight="1">
      <c r="A18" s="67" t="s">
        <v>314</v>
      </c>
      <c r="B18" s="68">
        <v>20760690</v>
      </c>
      <c r="C18" s="68">
        <v>4821332</v>
      </c>
      <c r="D18" s="68">
        <v>2797582</v>
      </c>
      <c r="E18" s="68">
        <v>8557238</v>
      </c>
      <c r="F18" s="68">
        <v>4575607</v>
      </c>
      <c r="G18" s="68">
        <v>8931</v>
      </c>
      <c r="H18" s="68">
        <v>3522217</v>
      </c>
      <c r="I18" s="68">
        <v>1182567</v>
      </c>
      <c r="J18" s="68">
        <v>11596</v>
      </c>
      <c r="K18" s="68">
        <v>0</v>
      </c>
      <c r="L18" s="68">
        <v>2328054</v>
      </c>
      <c r="M18" s="32" t="s">
        <v>315</v>
      </c>
    </row>
    <row r="19" spans="1:70" ht="17.25" customHeight="1">
      <c r="A19" s="67" t="s">
        <v>316</v>
      </c>
      <c r="B19" s="68">
        <v>41101672</v>
      </c>
      <c r="C19" s="68">
        <v>10674010</v>
      </c>
      <c r="D19" s="68">
        <v>5589763</v>
      </c>
      <c r="E19" s="68">
        <v>18345241</v>
      </c>
      <c r="F19" s="68">
        <v>6492658</v>
      </c>
      <c r="G19" s="68">
        <v>0</v>
      </c>
      <c r="H19" s="68">
        <v>5667703</v>
      </c>
      <c r="I19" s="68">
        <v>2105318</v>
      </c>
      <c r="J19" s="68">
        <v>70654</v>
      </c>
      <c r="K19" s="68">
        <v>0</v>
      </c>
      <c r="L19" s="68">
        <v>3491731</v>
      </c>
      <c r="M19" s="32" t="s">
        <v>317</v>
      </c>
    </row>
    <row r="20" spans="1:70" ht="17.25" customHeight="1">
      <c r="A20" s="67" t="s">
        <v>318</v>
      </c>
      <c r="B20" s="68">
        <v>73332973</v>
      </c>
      <c r="C20" s="68">
        <v>20544015</v>
      </c>
      <c r="D20" s="68">
        <v>10608796</v>
      </c>
      <c r="E20" s="68">
        <v>28364462</v>
      </c>
      <c r="F20" s="68">
        <v>13815314</v>
      </c>
      <c r="G20" s="68">
        <v>386</v>
      </c>
      <c r="H20" s="68">
        <v>12649264</v>
      </c>
      <c r="I20" s="68">
        <v>4083122</v>
      </c>
      <c r="J20" s="68">
        <v>100295</v>
      </c>
      <c r="K20" s="68">
        <v>799584</v>
      </c>
      <c r="L20" s="68">
        <v>7666263</v>
      </c>
      <c r="M20" s="32" t="s">
        <v>301</v>
      </c>
    </row>
    <row r="21" spans="1:70" ht="17.25" customHeight="1">
      <c r="A21" s="69" t="s">
        <v>319</v>
      </c>
      <c r="B21" s="70">
        <v>17829881</v>
      </c>
      <c r="C21" s="70">
        <v>3974431</v>
      </c>
      <c r="D21" s="70">
        <v>2618924</v>
      </c>
      <c r="E21" s="70">
        <v>7901658</v>
      </c>
      <c r="F21" s="70">
        <v>3333955</v>
      </c>
      <c r="G21" s="70">
        <v>913</v>
      </c>
      <c r="H21" s="70">
        <v>4246918</v>
      </c>
      <c r="I21" s="70">
        <v>981912</v>
      </c>
      <c r="J21" s="70">
        <v>9280</v>
      </c>
      <c r="K21" s="70">
        <v>0</v>
      </c>
      <c r="L21" s="70">
        <v>3255726</v>
      </c>
      <c r="M21" s="35" t="s">
        <v>128</v>
      </c>
    </row>
    <row r="22" spans="1:70" ht="17.25" customHeight="1">
      <c r="A22" s="67" t="s">
        <v>230</v>
      </c>
      <c r="B22" s="68">
        <v>32737141</v>
      </c>
      <c r="C22" s="68">
        <v>8780741</v>
      </c>
      <c r="D22" s="68">
        <v>4276418</v>
      </c>
      <c r="E22" s="68">
        <v>13608239</v>
      </c>
      <c r="F22" s="68">
        <v>6070435</v>
      </c>
      <c r="G22" s="68">
        <v>1308</v>
      </c>
      <c r="H22" s="68">
        <v>4822691</v>
      </c>
      <c r="I22" s="68">
        <v>1868124</v>
      </c>
      <c r="J22" s="68">
        <v>14763</v>
      </c>
      <c r="K22" s="68">
        <v>0</v>
      </c>
      <c r="L22" s="68">
        <v>2939804</v>
      </c>
      <c r="M22" s="32" t="s">
        <v>129</v>
      </c>
    </row>
    <row r="23" spans="1:70" ht="17.25" customHeight="1">
      <c r="A23" s="67" t="s">
        <v>231</v>
      </c>
      <c r="B23" s="68">
        <v>30349646</v>
      </c>
      <c r="C23" s="68">
        <v>8067002</v>
      </c>
      <c r="D23" s="68">
        <v>4395429</v>
      </c>
      <c r="E23" s="68">
        <v>13481027</v>
      </c>
      <c r="F23" s="68">
        <v>4406041</v>
      </c>
      <c r="G23" s="68">
        <v>147</v>
      </c>
      <c r="H23" s="68">
        <v>5940267</v>
      </c>
      <c r="I23" s="68">
        <v>2646099</v>
      </c>
      <c r="J23" s="68">
        <v>10841</v>
      </c>
      <c r="K23" s="68">
        <v>0</v>
      </c>
      <c r="L23" s="68">
        <v>3283327</v>
      </c>
      <c r="M23" s="32" t="s">
        <v>232</v>
      </c>
    </row>
    <row r="24" spans="1:70" ht="17.25" customHeight="1">
      <c r="A24" s="67" t="s">
        <v>233</v>
      </c>
      <c r="B24" s="68">
        <v>28490812</v>
      </c>
      <c r="C24" s="68">
        <v>7388959</v>
      </c>
      <c r="D24" s="68">
        <v>3839524</v>
      </c>
      <c r="E24" s="68">
        <v>10701616</v>
      </c>
      <c r="F24" s="68">
        <v>6558378</v>
      </c>
      <c r="G24" s="68">
        <v>2335</v>
      </c>
      <c r="H24" s="68">
        <v>3428264</v>
      </c>
      <c r="I24" s="68">
        <v>1159045</v>
      </c>
      <c r="J24" s="68">
        <v>7153</v>
      </c>
      <c r="K24" s="68">
        <v>0</v>
      </c>
      <c r="L24" s="68">
        <v>2262066</v>
      </c>
      <c r="M24" s="32" t="s">
        <v>320</v>
      </c>
    </row>
    <row r="25" spans="1:70" ht="17.25" customHeight="1">
      <c r="A25" s="67" t="s">
        <v>321</v>
      </c>
      <c r="B25" s="68">
        <v>20101327</v>
      </c>
      <c r="C25" s="68">
        <v>5881021</v>
      </c>
      <c r="D25" s="68">
        <v>3011875</v>
      </c>
      <c r="E25" s="68">
        <v>8809336</v>
      </c>
      <c r="F25" s="68">
        <v>2398712</v>
      </c>
      <c r="G25" s="68">
        <v>383</v>
      </c>
      <c r="H25" s="68">
        <v>3759957</v>
      </c>
      <c r="I25" s="68">
        <v>960819</v>
      </c>
      <c r="J25" s="68">
        <v>8650</v>
      </c>
      <c r="K25" s="68">
        <v>0</v>
      </c>
      <c r="L25" s="68">
        <v>2790488</v>
      </c>
      <c r="M25" s="32" t="s">
        <v>130</v>
      </c>
    </row>
    <row r="26" spans="1:70" ht="17.25" customHeight="1">
      <c r="A26" s="69" t="s">
        <v>236</v>
      </c>
      <c r="B26" s="70">
        <v>13990848</v>
      </c>
      <c r="C26" s="70">
        <v>4785861</v>
      </c>
      <c r="D26" s="70">
        <v>1875915</v>
      </c>
      <c r="E26" s="70">
        <v>5083595</v>
      </c>
      <c r="F26" s="70">
        <v>2239034</v>
      </c>
      <c r="G26" s="70">
        <v>6443</v>
      </c>
      <c r="H26" s="70">
        <v>1778260</v>
      </c>
      <c r="I26" s="70">
        <v>714850</v>
      </c>
      <c r="J26" s="70">
        <v>5017</v>
      </c>
      <c r="K26" s="70">
        <v>0</v>
      </c>
      <c r="L26" s="70">
        <v>1058393</v>
      </c>
      <c r="M26" s="35" t="s">
        <v>237</v>
      </c>
    </row>
    <row r="27" spans="1:70" ht="17.25" customHeight="1">
      <c r="A27" s="67" t="s">
        <v>322</v>
      </c>
      <c r="B27" s="68">
        <v>11556168</v>
      </c>
      <c r="C27" s="68">
        <v>2849433</v>
      </c>
      <c r="D27" s="68">
        <v>1572259</v>
      </c>
      <c r="E27" s="68">
        <v>4783268</v>
      </c>
      <c r="F27" s="68">
        <v>2350548</v>
      </c>
      <c r="G27" s="68">
        <v>660</v>
      </c>
      <c r="H27" s="68">
        <v>2136435</v>
      </c>
      <c r="I27" s="68">
        <v>1068471</v>
      </c>
      <c r="J27" s="68">
        <v>0</v>
      </c>
      <c r="K27" s="68">
        <v>0</v>
      </c>
      <c r="L27" s="68">
        <v>1067964</v>
      </c>
      <c r="M27" s="32" t="s">
        <v>323</v>
      </c>
    </row>
    <row r="28" spans="1:70" ht="17.25" customHeight="1">
      <c r="A28" s="67" t="s">
        <v>324</v>
      </c>
      <c r="B28" s="68">
        <v>13898127</v>
      </c>
      <c r="C28" s="68">
        <v>3604602</v>
      </c>
      <c r="D28" s="68">
        <v>2388131</v>
      </c>
      <c r="E28" s="68">
        <v>5681721</v>
      </c>
      <c r="F28" s="68">
        <v>2223673</v>
      </c>
      <c r="G28" s="68">
        <v>0</v>
      </c>
      <c r="H28" s="68">
        <v>1791552</v>
      </c>
      <c r="I28" s="68">
        <v>647472</v>
      </c>
      <c r="J28" s="68">
        <v>6363</v>
      </c>
      <c r="K28" s="68">
        <v>0</v>
      </c>
      <c r="L28" s="68">
        <v>1137717</v>
      </c>
      <c r="M28" s="32" t="s">
        <v>325</v>
      </c>
    </row>
    <row r="29" spans="1:70" ht="17.25" customHeight="1">
      <c r="A29" s="67" t="s">
        <v>326</v>
      </c>
      <c r="B29" s="68">
        <v>16884755</v>
      </c>
      <c r="C29" s="68">
        <v>4515650</v>
      </c>
      <c r="D29" s="68">
        <v>2331270</v>
      </c>
      <c r="E29" s="68">
        <v>6525647</v>
      </c>
      <c r="F29" s="68">
        <v>3510769</v>
      </c>
      <c r="G29" s="68">
        <v>1419</v>
      </c>
      <c r="H29" s="68">
        <v>2203440</v>
      </c>
      <c r="I29" s="68">
        <v>740124</v>
      </c>
      <c r="J29" s="68">
        <v>787</v>
      </c>
      <c r="K29" s="68">
        <v>0</v>
      </c>
      <c r="L29" s="68">
        <v>1462529</v>
      </c>
      <c r="M29" s="32" t="s">
        <v>327</v>
      </c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</row>
    <row r="30" spans="1:70" ht="17.25" customHeight="1">
      <c r="A30" s="67" t="s">
        <v>328</v>
      </c>
      <c r="B30" s="68">
        <v>15983538</v>
      </c>
      <c r="C30" s="68">
        <v>4218678</v>
      </c>
      <c r="D30" s="68">
        <v>2184977</v>
      </c>
      <c r="E30" s="68">
        <v>5315427</v>
      </c>
      <c r="F30" s="68">
        <v>4263570</v>
      </c>
      <c r="G30" s="68">
        <v>886</v>
      </c>
      <c r="H30" s="68">
        <v>1737714</v>
      </c>
      <c r="I30" s="68">
        <v>696841</v>
      </c>
      <c r="J30" s="68">
        <v>29847</v>
      </c>
      <c r="K30" s="68">
        <v>0</v>
      </c>
      <c r="L30" s="68">
        <v>1011026</v>
      </c>
      <c r="M30" s="32" t="s">
        <v>329</v>
      </c>
    </row>
    <row r="31" spans="1:70" ht="17.25" customHeight="1">
      <c r="A31" s="69" t="s">
        <v>330</v>
      </c>
      <c r="B31" s="70">
        <v>20657728</v>
      </c>
      <c r="C31" s="70">
        <v>5585813</v>
      </c>
      <c r="D31" s="70">
        <v>2819072</v>
      </c>
      <c r="E31" s="70">
        <v>8213264</v>
      </c>
      <c r="F31" s="70">
        <v>4039355</v>
      </c>
      <c r="G31" s="70">
        <v>224</v>
      </c>
      <c r="H31" s="70">
        <v>3000448</v>
      </c>
      <c r="I31" s="70">
        <v>1043969</v>
      </c>
      <c r="J31" s="70">
        <v>6796</v>
      </c>
      <c r="K31" s="70">
        <v>0</v>
      </c>
      <c r="L31" s="70">
        <v>1949683</v>
      </c>
      <c r="M31" s="35" t="s">
        <v>331</v>
      </c>
    </row>
    <row r="32" spans="1:70" ht="17.25" customHeight="1">
      <c r="A32" s="67" t="s">
        <v>332</v>
      </c>
      <c r="B32" s="68">
        <v>14758188</v>
      </c>
      <c r="C32" s="68">
        <v>4064941</v>
      </c>
      <c r="D32" s="68">
        <v>1719313</v>
      </c>
      <c r="E32" s="68">
        <v>5851728</v>
      </c>
      <c r="F32" s="68">
        <v>3122206</v>
      </c>
      <c r="G32" s="68">
        <v>0</v>
      </c>
      <c r="H32" s="68">
        <v>1955454</v>
      </c>
      <c r="I32" s="68">
        <v>750249</v>
      </c>
      <c r="J32" s="68">
        <v>6024</v>
      </c>
      <c r="K32" s="68">
        <v>0</v>
      </c>
      <c r="L32" s="68">
        <v>1199181</v>
      </c>
      <c r="M32" s="32" t="s">
        <v>74</v>
      </c>
    </row>
    <row r="33" spans="1:56" ht="17.25" customHeight="1">
      <c r="A33" s="67" t="s">
        <v>333</v>
      </c>
      <c r="B33" s="68">
        <v>25370186</v>
      </c>
      <c r="C33" s="68">
        <v>7008451</v>
      </c>
      <c r="D33" s="68">
        <v>3169785</v>
      </c>
      <c r="E33" s="68">
        <v>10453859</v>
      </c>
      <c r="F33" s="68">
        <v>4738001</v>
      </c>
      <c r="G33" s="68">
        <v>90</v>
      </c>
      <c r="H33" s="68">
        <v>3833306</v>
      </c>
      <c r="I33" s="68">
        <v>1113763</v>
      </c>
      <c r="J33" s="68">
        <v>37657</v>
      </c>
      <c r="K33" s="68">
        <v>0</v>
      </c>
      <c r="L33" s="68">
        <v>2681886</v>
      </c>
      <c r="M33" s="32" t="s">
        <v>334</v>
      </c>
    </row>
    <row r="34" spans="1:56" ht="17.25" customHeight="1">
      <c r="A34" s="67" t="s">
        <v>335</v>
      </c>
      <c r="B34" s="68">
        <v>13723005</v>
      </c>
      <c r="C34" s="68">
        <v>2975321</v>
      </c>
      <c r="D34" s="68">
        <v>1545778</v>
      </c>
      <c r="E34" s="68">
        <v>6816848</v>
      </c>
      <c r="F34" s="68">
        <v>2384978</v>
      </c>
      <c r="G34" s="68">
        <v>80</v>
      </c>
      <c r="H34" s="68">
        <v>2755042</v>
      </c>
      <c r="I34" s="68">
        <v>1450708</v>
      </c>
      <c r="J34" s="68">
        <v>27544</v>
      </c>
      <c r="K34" s="68">
        <v>0</v>
      </c>
      <c r="L34" s="68">
        <v>1276790</v>
      </c>
      <c r="M34" s="32" t="s">
        <v>336</v>
      </c>
    </row>
    <row r="35" spans="1:56" ht="17.25" customHeight="1">
      <c r="A35" s="67" t="s">
        <v>337</v>
      </c>
      <c r="B35" s="68">
        <v>10115080</v>
      </c>
      <c r="C35" s="68">
        <v>2871117</v>
      </c>
      <c r="D35" s="68">
        <v>1174449</v>
      </c>
      <c r="E35" s="68">
        <v>4704649</v>
      </c>
      <c r="F35" s="68">
        <v>1363984</v>
      </c>
      <c r="G35" s="68">
        <v>881</v>
      </c>
      <c r="H35" s="68">
        <v>1944015</v>
      </c>
      <c r="I35" s="68">
        <v>948525</v>
      </c>
      <c r="J35" s="68">
        <v>2942</v>
      </c>
      <c r="K35" s="68">
        <v>0</v>
      </c>
      <c r="L35" s="68">
        <v>992548</v>
      </c>
      <c r="M35" s="32" t="s">
        <v>338</v>
      </c>
    </row>
    <row r="36" spans="1:56" ht="17.25" customHeight="1">
      <c r="A36" s="67" t="s">
        <v>339</v>
      </c>
      <c r="B36" s="68">
        <v>12908541</v>
      </c>
      <c r="C36" s="68">
        <v>3440976</v>
      </c>
      <c r="D36" s="68">
        <v>1900963</v>
      </c>
      <c r="E36" s="68">
        <v>5911415</v>
      </c>
      <c r="F36" s="68">
        <v>1654056</v>
      </c>
      <c r="G36" s="68">
        <v>1131</v>
      </c>
      <c r="H36" s="68">
        <v>3193749</v>
      </c>
      <c r="I36" s="68">
        <v>1848839</v>
      </c>
      <c r="J36" s="68">
        <v>23413</v>
      </c>
      <c r="K36" s="68">
        <v>0</v>
      </c>
      <c r="L36" s="68">
        <v>1321497</v>
      </c>
      <c r="M36" s="32" t="s">
        <v>340</v>
      </c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</row>
    <row r="37" spans="1:56" ht="17.25" customHeight="1">
      <c r="A37" s="69" t="s">
        <v>131</v>
      </c>
      <c r="B37" s="70">
        <v>35695561</v>
      </c>
      <c r="C37" s="70">
        <v>8730386</v>
      </c>
      <c r="D37" s="70">
        <v>5405675</v>
      </c>
      <c r="E37" s="70">
        <v>13839359</v>
      </c>
      <c r="F37" s="70">
        <v>7719621</v>
      </c>
      <c r="G37" s="70">
        <v>520</v>
      </c>
      <c r="H37" s="70">
        <v>5108158</v>
      </c>
      <c r="I37" s="70">
        <v>2124226</v>
      </c>
      <c r="J37" s="70">
        <v>3511</v>
      </c>
      <c r="K37" s="70">
        <v>0</v>
      </c>
      <c r="L37" s="70">
        <v>2980421</v>
      </c>
      <c r="M37" s="35" t="s">
        <v>132</v>
      </c>
    </row>
    <row r="38" spans="1:56" ht="17.25" customHeight="1">
      <c r="A38" s="67" t="s">
        <v>256</v>
      </c>
      <c r="B38" s="68">
        <v>4878152</v>
      </c>
      <c r="C38" s="68">
        <v>1623849</v>
      </c>
      <c r="D38" s="68">
        <v>797831</v>
      </c>
      <c r="E38" s="68">
        <v>2456392</v>
      </c>
      <c r="F38" s="68">
        <v>0</v>
      </c>
      <c r="G38" s="68">
        <v>80</v>
      </c>
      <c r="H38" s="68">
        <v>1417043</v>
      </c>
      <c r="I38" s="68">
        <v>578421</v>
      </c>
      <c r="J38" s="68">
        <v>2194</v>
      </c>
      <c r="K38" s="68">
        <v>0</v>
      </c>
      <c r="L38" s="68">
        <v>836428</v>
      </c>
      <c r="M38" s="32" t="s">
        <v>257</v>
      </c>
    </row>
    <row r="39" spans="1:56" ht="17.25" customHeight="1">
      <c r="A39" s="67" t="s">
        <v>258</v>
      </c>
      <c r="B39" s="68">
        <v>3687336</v>
      </c>
      <c r="C39" s="68">
        <v>994785</v>
      </c>
      <c r="D39" s="68">
        <v>822771</v>
      </c>
      <c r="E39" s="68">
        <v>1869444</v>
      </c>
      <c r="F39" s="68">
        <v>0</v>
      </c>
      <c r="G39" s="68">
        <v>336</v>
      </c>
      <c r="H39" s="68">
        <v>722646</v>
      </c>
      <c r="I39" s="68">
        <v>414691</v>
      </c>
      <c r="J39" s="68">
        <v>1183</v>
      </c>
      <c r="K39" s="68">
        <v>0</v>
      </c>
      <c r="L39" s="68">
        <v>306772</v>
      </c>
      <c r="M39" s="32" t="s">
        <v>259</v>
      </c>
    </row>
    <row r="40" spans="1:56" ht="17.25" customHeight="1">
      <c r="A40" s="67" t="s">
        <v>260</v>
      </c>
      <c r="B40" s="68">
        <v>713473</v>
      </c>
      <c r="C40" s="68">
        <v>279624</v>
      </c>
      <c r="D40" s="68">
        <v>281413</v>
      </c>
      <c r="E40" s="68">
        <v>152436</v>
      </c>
      <c r="F40" s="68">
        <v>0</v>
      </c>
      <c r="G40" s="68">
        <v>0</v>
      </c>
      <c r="H40" s="68">
        <v>314404</v>
      </c>
      <c r="I40" s="68">
        <v>212059</v>
      </c>
      <c r="J40" s="68">
        <v>0</v>
      </c>
      <c r="K40" s="68">
        <v>0</v>
      </c>
      <c r="L40" s="68">
        <v>102345</v>
      </c>
      <c r="M40" s="32" t="s">
        <v>261</v>
      </c>
    </row>
    <row r="41" spans="1:56" ht="17.25" customHeight="1">
      <c r="A41" s="69" t="s">
        <v>262</v>
      </c>
      <c r="B41" s="70">
        <v>1125027</v>
      </c>
      <c r="C41" s="70">
        <v>432822</v>
      </c>
      <c r="D41" s="70">
        <v>342413</v>
      </c>
      <c r="E41" s="70">
        <v>349792</v>
      </c>
      <c r="F41" s="70">
        <v>0</v>
      </c>
      <c r="G41" s="70">
        <v>0</v>
      </c>
      <c r="H41" s="70">
        <v>504866</v>
      </c>
      <c r="I41" s="70">
        <v>254203</v>
      </c>
      <c r="J41" s="70">
        <v>3666</v>
      </c>
      <c r="K41" s="70">
        <v>0</v>
      </c>
      <c r="L41" s="70">
        <v>246997</v>
      </c>
      <c r="M41" s="35" t="s">
        <v>263</v>
      </c>
    </row>
    <row r="42" spans="1:56" ht="17.25" customHeight="1">
      <c r="A42" s="65" t="s">
        <v>264</v>
      </c>
      <c r="B42" s="66">
        <v>1561738</v>
      </c>
      <c r="C42" s="66">
        <v>561912</v>
      </c>
      <c r="D42" s="66">
        <v>354700</v>
      </c>
      <c r="E42" s="66">
        <v>611626</v>
      </c>
      <c r="F42" s="66">
        <v>0</v>
      </c>
      <c r="G42" s="66">
        <v>33500</v>
      </c>
      <c r="H42" s="66">
        <v>1378365</v>
      </c>
      <c r="I42" s="66">
        <v>614315</v>
      </c>
      <c r="J42" s="66">
        <v>2697</v>
      </c>
      <c r="K42" s="66">
        <v>0</v>
      </c>
      <c r="L42" s="66">
        <v>761353</v>
      </c>
      <c r="M42" s="27" t="s">
        <v>265</v>
      </c>
    </row>
    <row r="43" spans="1:56" ht="17.25" customHeight="1">
      <c r="A43" s="67" t="s">
        <v>266</v>
      </c>
      <c r="B43" s="68">
        <v>151100</v>
      </c>
      <c r="C43" s="68">
        <v>47078</v>
      </c>
      <c r="D43" s="68">
        <v>55365</v>
      </c>
      <c r="E43" s="68">
        <v>48657</v>
      </c>
      <c r="F43" s="68">
        <v>0</v>
      </c>
      <c r="G43" s="68">
        <v>0</v>
      </c>
      <c r="H43" s="68">
        <v>208299</v>
      </c>
      <c r="I43" s="68">
        <v>142040</v>
      </c>
      <c r="J43" s="68">
        <v>0</v>
      </c>
      <c r="K43" s="68">
        <v>0</v>
      </c>
      <c r="L43" s="68">
        <v>66259</v>
      </c>
      <c r="M43" s="32" t="s">
        <v>267</v>
      </c>
    </row>
    <row r="44" spans="1:56" ht="17.25" customHeight="1">
      <c r="A44" s="67" t="s">
        <v>268</v>
      </c>
      <c r="B44" s="68">
        <v>554499</v>
      </c>
      <c r="C44" s="68">
        <v>210829</v>
      </c>
      <c r="D44" s="68">
        <v>189409</v>
      </c>
      <c r="E44" s="68">
        <v>154261</v>
      </c>
      <c r="F44" s="68">
        <v>0</v>
      </c>
      <c r="G44" s="68">
        <v>0</v>
      </c>
      <c r="H44" s="68">
        <v>371334</v>
      </c>
      <c r="I44" s="68">
        <v>132368</v>
      </c>
      <c r="J44" s="68">
        <v>0</v>
      </c>
      <c r="K44" s="68">
        <v>0</v>
      </c>
      <c r="L44" s="68">
        <v>238966</v>
      </c>
      <c r="M44" s="32" t="s">
        <v>269</v>
      </c>
    </row>
    <row r="45" spans="1:56" ht="17.25" customHeight="1">
      <c r="A45" s="67" t="s">
        <v>270</v>
      </c>
      <c r="B45" s="68">
        <v>633748</v>
      </c>
      <c r="C45" s="68">
        <v>195887</v>
      </c>
      <c r="D45" s="68">
        <v>323564</v>
      </c>
      <c r="E45" s="68">
        <v>114297</v>
      </c>
      <c r="F45" s="68">
        <v>0</v>
      </c>
      <c r="G45" s="68">
        <v>0</v>
      </c>
      <c r="H45" s="68">
        <v>361760</v>
      </c>
      <c r="I45" s="68">
        <v>140369</v>
      </c>
      <c r="J45" s="68">
        <v>0</v>
      </c>
      <c r="K45" s="68">
        <v>0</v>
      </c>
      <c r="L45" s="68">
        <v>221391</v>
      </c>
      <c r="M45" s="32" t="s">
        <v>271</v>
      </c>
    </row>
    <row r="46" spans="1:56" ht="17.25" customHeight="1">
      <c r="A46" s="67" t="s">
        <v>272</v>
      </c>
      <c r="B46" s="68">
        <v>503197</v>
      </c>
      <c r="C46" s="68">
        <v>262379</v>
      </c>
      <c r="D46" s="68">
        <v>119313</v>
      </c>
      <c r="E46" s="68">
        <v>121505</v>
      </c>
      <c r="F46" s="68">
        <v>0</v>
      </c>
      <c r="G46" s="68">
        <v>0</v>
      </c>
      <c r="H46" s="68">
        <v>637566</v>
      </c>
      <c r="I46" s="68">
        <v>292648</v>
      </c>
      <c r="J46" s="68">
        <v>0</v>
      </c>
      <c r="K46" s="68">
        <v>0</v>
      </c>
      <c r="L46" s="68">
        <v>344918</v>
      </c>
      <c r="M46" s="32" t="s">
        <v>273</v>
      </c>
    </row>
    <row r="47" spans="1:56" ht="17.25" customHeight="1">
      <c r="A47" s="67" t="s">
        <v>274</v>
      </c>
      <c r="B47" s="68">
        <v>101385</v>
      </c>
      <c r="C47" s="68">
        <v>43538</v>
      </c>
      <c r="D47" s="68">
        <v>26210</v>
      </c>
      <c r="E47" s="68">
        <v>31637</v>
      </c>
      <c r="F47" s="68">
        <v>0</v>
      </c>
      <c r="G47" s="68">
        <v>0</v>
      </c>
      <c r="H47" s="68">
        <v>164976</v>
      </c>
      <c r="I47" s="68">
        <v>26857</v>
      </c>
      <c r="J47" s="68">
        <v>0</v>
      </c>
      <c r="K47" s="68">
        <v>0</v>
      </c>
      <c r="L47" s="68">
        <v>138119</v>
      </c>
      <c r="M47" s="32" t="s">
        <v>275</v>
      </c>
    </row>
    <row r="48" spans="1:56" ht="17.25" customHeight="1">
      <c r="A48" s="67" t="s">
        <v>276</v>
      </c>
      <c r="B48" s="68">
        <v>1503292</v>
      </c>
      <c r="C48" s="68">
        <v>708984</v>
      </c>
      <c r="D48" s="68">
        <v>366651</v>
      </c>
      <c r="E48" s="68">
        <v>426747</v>
      </c>
      <c r="F48" s="68">
        <v>0</v>
      </c>
      <c r="G48" s="68">
        <v>910</v>
      </c>
      <c r="H48" s="68">
        <v>1241196</v>
      </c>
      <c r="I48" s="68">
        <v>681700</v>
      </c>
      <c r="J48" s="68">
        <v>0</v>
      </c>
      <c r="K48" s="68">
        <v>0</v>
      </c>
      <c r="L48" s="68">
        <v>559496</v>
      </c>
      <c r="M48" s="32" t="s">
        <v>277</v>
      </c>
    </row>
    <row r="49" spans="1:17" ht="17.25" customHeight="1">
      <c r="A49" s="67" t="s">
        <v>278</v>
      </c>
      <c r="B49" s="68">
        <v>31119</v>
      </c>
      <c r="C49" s="68">
        <v>6554</v>
      </c>
      <c r="D49" s="68">
        <v>9179</v>
      </c>
      <c r="E49" s="68">
        <v>15386</v>
      </c>
      <c r="F49" s="68">
        <v>0</v>
      </c>
      <c r="G49" s="68">
        <v>0</v>
      </c>
      <c r="H49" s="68">
        <v>47506</v>
      </c>
      <c r="I49" s="68">
        <v>25674</v>
      </c>
      <c r="J49" s="68">
        <v>0</v>
      </c>
      <c r="K49" s="68">
        <v>0</v>
      </c>
      <c r="L49" s="68">
        <v>21832</v>
      </c>
      <c r="M49" s="32" t="s">
        <v>279</v>
      </c>
    </row>
    <row r="50" spans="1:17" ht="17.25" customHeight="1">
      <c r="A50" s="69" t="s">
        <v>280</v>
      </c>
      <c r="B50" s="70">
        <v>738841</v>
      </c>
      <c r="C50" s="70">
        <v>243077</v>
      </c>
      <c r="D50" s="70">
        <v>287448</v>
      </c>
      <c r="E50" s="70">
        <v>208316</v>
      </c>
      <c r="F50" s="70">
        <v>0</v>
      </c>
      <c r="G50" s="70">
        <v>0</v>
      </c>
      <c r="H50" s="70">
        <v>1108138</v>
      </c>
      <c r="I50" s="70">
        <v>643049</v>
      </c>
      <c r="J50" s="70">
        <v>0</v>
      </c>
      <c r="K50" s="70">
        <v>0</v>
      </c>
      <c r="L50" s="70">
        <v>465089</v>
      </c>
      <c r="M50" s="35" t="s">
        <v>281</v>
      </c>
    </row>
    <row r="51" spans="1:17" s="37" customFormat="1" ht="17.25" customHeight="1">
      <c r="N51" s="38"/>
      <c r="O51" s="38"/>
      <c r="P51" s="38"/>
      <c r="Q51" s="38"/>
    </row>
  </sheetData>
  <customSheetViews>
    <customSheetView guid="{0B6141FA-2B47-4C7C-8EFC-5DC2FB9D0975}" scale="75" showPageBreaks="1" printArea="1" hiddenRows="1">
      <selection activeCell="A26" sqref="A26:XFD29"/>
      <pageMargins left="0.39370078740157483" right="0" top="0" bottom="0" header="0" footer="0"/>
      <pageSetup paperSize="9" orientation="portrait" horizontalDpi="300" verticalDpi="300" r:id="rId1"/>
      <headerFooter alignWithMargins="0"/>
    </customSheetView>
  </customSheetViews>
  <mergeCells count="6">
    <mergeCell ref="A5:A8"/>
    <mergeCell ref="C5:G5"/>
    <mergeCell ref="I5:L5"/>
    <mergeCell ref="M5:M8"/>
    <mergeCell ref="B6:B7"/>
    <mergeCell ref="H6:H7"/>
  </mergeCells>
  <phoneticPr fontId="3"/>
  <pageMargins left="0.39370078740157483" right="0" top="0" bottom="0" header="0" footer="0"/>
  <pageSetup paperSize="9" orientation="portrait" horizontalDpi="300" verticalDpi="300" r:id="rId2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2:AV261"/>
  <sheetViews>
    <sheetView zoomScale="75" workbookViewId="0">
      <selection activeCell="A4" sqref="A4"/>
    </sheetView>
  </sheetViews>
  <sheetFormatPr defaultRowHeight="17.25" customHeight="1"/>
  <cols>
    <col min="1" max="1" width="14.375" style="5" customWidth="1"/>
    <col min="2" max="5" width="16.875" style="75" customWidth="1"/>
    <col min="6" max="6" width="17.875" style="75" customWidth="1"/>
    <col min="7" max="11" width="16.875" style="75" customWidth="1"/>
    <col min="12" max="12" width="3" style="75" customWidth="1"/>
    <col min="13" max="256" width="9" style="75"/>
    <col min="257" max="257" width="14.375" style="75" customWidth="1"/>
    <col min="258" max="261" width="16.875" style="75" customWidth="1"/>
    <col min="262" max="262" width="17.875" style="75" customWidth="1"/>
    <col min="263" max="267" width="16.875" style="75" customWidth="1"/>
    <col min="268" max="268" width="3" style="75" customWidth="1"/>
    <col min="269" max="512" width="9" style="75"/>
    <col min="513" max="513" width="14.375" style="75" customWidth="1"/>
    <col min="514" max="517" width="16.875" style="75" customWidth="1"/>
    <col min="518" max="518" width="17.875" style="75" customWidth="1"/>
    <col min="519" max="523" width="16.875" style="75" customWidth="1"/>
    <col min="524" max="524" width="3" style="75" customWidth="1"/>
    <col min="525" max="768" width="9" style="75"/>
    <col min="769" max="769" width="14.375" style="75" customWidth="1"/>
    <col min="770" max="773" width="16.875" style="75" customWidth="1"/>
    <col min="774" max="774" width="17.875" style="75" customWidth="1"/>
    <col min="775" max="779" width="16.875" style="75" customWidth="1"/>
    <col min="780" max="780" width="3" style="75" customWidth="1"/>
    <col min="781" max="1024" width="9" style="75"/>
    <col min="1025" max="1025" width="14.375" style="75" customWidth="1"/>
    <col min="1026" max="1029" width="16.875" style="75" customWidth="1"/>
    <col min="1030" max="1030" width="17.875" style="75" customWidth="1"/>
    <col min="1031" max="1035" width="16.875" style="75" customWidth="1"/>
    <col min="1036" max="1036" width="3" style="75" customWidth="1"/>
    <col min="1037" max="1280" width="9" style="75"/>
    <col min="1281" max="1281" width="14.375" style="75" customWidth="1"/>
    <col min="1282" max="1285" width="16.875" style="75" customWidth="1"/>
    <col min="1286" max="1286" width="17.875" style="75" customWidth="1"/>
    <col min="1287" max="1291" width="16.875" style="75" customWidth="1"/>
    <col min="1292" max="1292" width="3" style="75" customWidth="1"/>
    <col min="1293" max="1536" width="9" style="75"/>
    <col min="1537" max="1537" width="14.375" style="75" customWidth="1"/>
    <col min="1538" max="1541" width="16.875" style="75" customWidth="1"/>
    <col min="1542" max="1542" width="17.875" style="75" customWidth="1"/>
    <col min="1543" max="1547" width="16.875" style="75" customWidth="1"/>
    <col min="1548" max="1548" width="3" style="75" customWidth="1"/>
    <col min="1549" max="1792" width="9" style="75"/>
    <col min="1793" max="1793" width="14.375" style="75" customWidth="1"/>
    <col min="1794" max="1797" width="16.875" style="75" customWidth="1"/>
    <col min="1798" max="1798" width="17.875" style="75" customWidth="1"/>
    <col min="1799" max="1803" width="16.875" style="75" customWidth="1"/>
    <col min="1804" max="1804" width="3" style="75" customWidth="1"/>
    <col min="1805" max="2048" width="9" style="75"/>
    <col min="2049" max="2049" width="14.375" style="75" customWidth="1"/>
    <col min="2050" max="2053" width="16.875" style="75" customWidth="1"/>
    <col min="2054" max="2054" width="17.875" style="75" customWidth="1"/>
    <col min="2055" max="2059" width="16.875" style="75" customWidth="1"/>
    <col min="2060" max="2060" width="3" style="75" customWidth="1"/>
    <col min="2061" max="2304" width="9" style="75"/>
    <col min="2305" max="2305" width="14.375" style="75" customWidth="1"/>
    <col min="2306" max="2309" width="16.875" style="75" customWidth="1"/>
    <col min="2310" max="2310" width="17.875" style="75" customWidth="1"/>
    <col min="2311" max="2315" width="16.875" style="75" customWidth="1"/>
    <col min="2316" max="2316" width="3" style="75" customWidth="1"/>
    <col min="2317" max="2560" width="9" style="75"/>
    <col min="2561" max="2561" width="14.375" style="75" customWidth="1"/>
    <col min="2562" max="2565" width="16.875" style="75" customWidth="1"/>
    <col min="2566" max="2566" width="17.875" style="75" customWidth="1"/>
    <col min="2567" max="2571" width="16.875" style="75" customWidth="1"/>
    <col min="2572" max="2572" width="3" style="75" customWidth="1"/>
    <col min="2573" max="2816" width="9" style="75"/>
    <col min="2817" max="2817" width="14.375" style="75" customWidth="1"/>
    <col min="2818" max="2821" width="16.875" style="75" customWidth="1"/>
    <col min="2822" max="2822" width="17.875" style="75" customWidth="1"/>
    <col min="2823" max="2827" width="16.875" style="75" customWidth="1"/>
    <col min="2828" max="2828" width="3" style="75" customWidth="1"/>
    <col min="2829" max="3072" width="9" style="75"/>
    <col min="3073" max="3073" width="14.375" style="75" customWidth="1"/>
    <col min="3074" max="3077" width="16.875" style="75" customWidth="1"/>
    <col min="3078" max="3078" width="17.875" style="75" customWidth="1"/>
    <col min="3079" max="3083" width="16.875" style="75" customWidth="1"/>
    <col min="3084" max="3084" width="3" style="75" customWidth="1"/>
    <col min="3085" max="3328" width="9" style="75"/>
    <col min="3329" max="3329" width="14.375" style="75" customWidth="1"/>
    <col min="3330" max="3333" width="16.875" style="75" customWidth="1"/>
    <col min="3334" max="3334" width="17.875" style="75" customWidth="1"/>
    <col min="3335" max="3339" width="16.875" style="75" customWidth="1"/>
    <col min="3340" max="3340" width="3" style="75" customWidth="1"/>
    <col min="3341" max="3584" width="9" style="75"/>
    <col min="3585" max="3585" width="14.375" style="75" customWidth="1"/>
    <col min="3586" max="3589" width="16.875" style="75" customWidth="1"/>
    <col min="3590" max="3590" width="17.875" style="75" customWidth="1"/>
    <col min="3591" max="3595" width="16.875" style="75" customWidth="1"/>
    <col min="3596" max="3596" width="3" style="75" customWidth="1"/>
    <col min="3597" max="3840" width="9" style="75"/>
    <col min="3841" max="3841" width="14.375" style="75" customWidth="1"/>
    <col min="3842" max="3845" width="16.875" style="75" customWidth="1"/>
    <col min="3846" max="3846" width="17.875" style="75" customWidth="1"/>
    <col min="3847" max="3851" width="16.875" style="75" customWidth="1"/>
    <col min="3852" max="3852" width="3" style="75" customWidth="1"/>
    <col min="3853" max="4096" width="9" style="75"/>
    <col min="4097" max="4097" width="14.375" style="75" customWidth="1"/>
    <col min="4098" max="4101" width="16.875" style="75" customWidth="1"/>
    <col min="4102" max="4102" width="17.875" style="75" customWidth="1"/>
    <col min="4103" max="4107" width="16.875" style="75" customWidth="1"/>
    <col min="4108" max="4108" width="3" style="75" customWidth="1"/>
    <col min="4109" max="4352" width="9" style="75"/>
    <col min="4353" max="4353" width="14.375" style="75" customWidth="1"/>
    <col min="4354" max="4357" width="16.875" style="75" customWidth="1"/>
    <col min="4358" max="4358" width="17.875" style="75" customWidth="1"/>
    <col min="4359" max="4363" width="16.875" style="75" customWidth="1"/>
    <col min="4364" max="4364" width="3" style="75" customWidth="1"/>
    <col min="4365" max="4608" width="9" style="75"/>
    <col min="4609" max="4609" width="14.375" style="75" customWidth="1"/>
    <col min="4610" max="4613" width="16.875" style="75" customWidth="1"/>
    <col min="4614" max="4614" width="17.875" style="75" customWidth="1"/>
    <col min="4615" max="4619" width="16.875" style="75" customWidth="1"/>
    <col min="4620" max="4620" width="3" style="75" customWidth="1"/>
    <col min="4621" max="4864" width="9" style="75"/>
    <col min="4865" max="4865" width="14.375" style="75" customWidth="1"/>
    <col min="4866" max="4869" width="16.875" style="75" customWidth="1"/>
    <col min="4870" max="4870" width="17.875" style="75" customWidth="1"/>
    <col min="4871" max="4875" width="16.875" style="75" customWidth="1"/>
    <col min="4876" max="4876" width="3" style="75" customWidth="1"/>
    <col min="4877" max="5120" width="9" style="75"/>
    <col min="5121" max="5121" width="14.375" style="75" customWidth="1"/>
    <col min="5122" max="5125" width="16.875" style="75" customWidth="1"/>
    <col min="5126" max="5126" width="17.875" style="75" customWidth="1"/>
    <col min="5127" max="5131" width="16.875" style="75" customWidth="1"/>
    <col min="5132" max="5132" width="3" style="75" customWidth="1"/>
    <col min="5133" max="5376" width="9" style="75"/>
    <col min="5377" max="5377" width="14.375" style="75" customWidth="1"/>
    <col min="5378" max="5381" width="16.875" style="75" customWidth="1"/>
    <col min="5382" max="5382" width="17.875" style="75" customWidth="1"/>
    <col min="5383" max="5387" width="16.875" style="75" customWidth="1"/>
    <col min="5388" max="5388" width="3" style="75" customWidth="1"/>
    <col min="5389" max="5632" width="9" style="75"/>
    <col min="5633" max="5633" width="14.375" style="75" customWidth="1"/>
    <col min="5634" max="5637" width="16.875" style="75" customWidth="1"/>
    <col min="5638" max="5638" width="17.875" style="75" customWidth="1"/>
    <col min="5639" max="5643" width="16.875" style="75" customWidth="1"/>
    <col min="5644" max="5644" width="3" style="75" customWidth="1"/>
    <col min="5645" max="5888" width="9" style="75"/>
    <col min="5889" max="5889" width="14.375" style="75" customWidth="1"/>
    <col min="5890" max="5893" width="16.875" style="75" customWidth="1"/>
    <col min="5894" max="5894" width="17.875" style="75" customWidth="1"/>
    <col min="5895" max="5899" width="16.875" style="75" customWidth="1"/>
    <col min="5900" max="5900" width="3" style="75" customWidth="1"/>
    <col min="5901" max="6144" width="9" style="75"/>
    <col min="6145" max="6145" width="14.375" style="75" customWidth="1"/>
    <col min="6146" max="6149" width="16.875" style="75" customWidth="1"/>
    <col min="6150" max="6150" width="17.875" style="75" customWidth="1"/>
    <col min="6151" max="6155" width="16.875" style="75" customWidth="1"/>
    <col min="6156" max="6156" width="3" style="75" customWidth="1"/>
    <col min="6157" max="6400" width="9" style="75"/>
    <col min="6401" max="6401" width="14.375" style="75" customWidth="1"/>
    <col min="6402" max="6405" width="16.875" style="75" customWidth="1"/>
    <col min="6406" max="6406" width="17.875" style="75" customWidth="1"/>
    <col min="6407" max="6411" width="16.875" style="75" customWidth="1"/>
    <col min="6412" max="6412" width="3" style="75" customWidth="1"/>
    <col min="6413" max="6656" width="9" style="75"/>
    <col min="6657" max="6657" width="14.375" style="75" customWidth="1"/>
    <col min="6658" max="6661" width="16.875" style="75" customWidth="1"/>
    <col min="6662" max="6662" width="17.875" style="75" customWidth="1"/>
    <col min="6663" max="6667" width="16.875" style="75" customWidth="1"/>
    <col min="6668" max="6668" width="3" style="75" customWidth="1"/>
    <col min="6669" max="6912" width="9" style="75"/>
    <col min="6913" max="6913" width="14.375" style="75" customWidth="1"/>
    <col min="6914" max="6917" width="16.875" style="75" customWidth="1"/>
    <col min="6918" max="6918" width="17.875" style="75" customWidth="1"/>
    <col min="6919" max="6923" width="16.875" style="75" customWidth="1"/>
    <col min="6924" max="6924" width="3" style="75" customWidth="1"/>
    <col min="6925" max="7168" width="9" style="75"/>
    <col min="7169" max="7169" width="14.375" style="75" customWidth="1"/>
    <col min="7170" max="7173" width="16.875" style="75" customWidth="1"/>
    <col min="7174" max="7174" width="17.875" style="75" customWidth="1"/>
    <col min="7175" max="7179" width="16.875" style="75" customWidth="1"/>
    <col min="7180" max="7180" width="3" style="75" customWidth="1"/>
    <col min="7181" max="7424" width="9" style="75"/>
    <col min="7425" max="7425" width="14.375" style="75" customWidth="1"/>
    <col min="7426" max="7429" width="16.875" style="75" customWidth="1"/>
    <col min="7430" max="7430" width="17.875" style="75" customWidth="1"/>
    <col min="7431" max="7435" width="16.875" style="75" customWidth="1"/>
    <col min="7436" max="7436" width="3" style="75" customWidth="1"/>
    <col min="7437" max="7680" width="9" style="75"/>
    <col min="7681" max="7681" width="14.375" style="75" customWidth="1"/>
    <col min="7682" max="7685" width="16.875" style="75" customWidth="1"/>
    <col min="7686" max="7686" width="17.875" style="75" customWidth="1"/>
    <col min="7687" max="7691" width="16.875" style="75" customWidth="1"/>
    <col min="7692" max="7692" width="3" style="75" customWidth="1"/>
    <col min="7693" max="7936" width="9" style="75"/>
    <col min="7937" max="7937" width="14.375" style="75" customWidth="1"/>
    <col min="7938" max="7941" width="16.875" style="75" customWidth="1"/>
    <col min="7942" max="7942" width="17.875" style="75" customWidth="1"/>
    <col min="7943" max="7947" width="16.875" style="75" customWidth="1"/>
    <col min="7948" max="7948" width="3" style="75" customWidth="1"/>
    <col min="7949" max="8192" width="9" style="75"/>
    <col min="8193" max="8193" width="14.375" style="75" customWidth="1"/>
    <col min="8194" max="8197" width="16.875" style="75" customWidth="1"/>
    <col min="8198" max="8198" width="17.875" style="75" customWidth="1"/>
    <col min="8199" max="8203" width="16.875" style="75" customWidth="1"/>
    <col min="8204" max="8204" width="3" style="75" customWidth="1"/>
    <col min="8205" max="8448" width="9" style="75"/>
    <col min="8449" max="8449" width="14.375" style="75" customWidth="1"/>
    <col min="8450" max="8453" width="16.875" style="75" customWidth="1"/>
    <col min="8454" max="8454" width="17.875" style="75" customWidth="1"/>
    <col min="8455" max="8459" width="16.875" style="75" customWidth="1"/>
    <col min="8460" max="8460" width="3" style="75" customWidth="1"/>
    <col min="8461" max="8704" width="9" style="75"/>
    <col min="8705" max="8705" width="14.375" style="75" customWidth="1"/>
    <col min="8706" max="8709" width="16.875" style="75" customWidth="1"/>
    <col min="8710" max="8710" width="17.875" style="75" customWidth="1"/>
    <col min="8711" max="8715" width="16.875" style="75" customWidth="1"/>
    <col min="8716" max="8716" width="3" style="75" customWidth="1"/>
    <col min="8717" max="8960" width="9" style="75"/>
    <col min="8961" max="8961" width="14.375" style="75" customWidth="1"/>
    <col min="8962" max="8965" width="16.875" style="75" customWidth="1"/>
    <col min="8966" max="8966" width="17.875" style="75" customWidth="1"/>
    <col min="8967" max="8971" width="16.875" style="75" customWidth="1"/>
    <col min="8972" max="8972" width="3" style="75" customWidth="1"/>
    <col min="8973" max="9216" width="9" style="75"/>
    <col min="9217" max="9217" width="14.375" style="75" customWidth="1"/>
    <col min="9218" max="9221" width="16.875" style="75" customWidth="1"/>
    <col min="9222" max="9222" width="17.875" style="75" customWidth="1"/>
    <col min="9223" max="9227" width="16.875" style="75" customWidth="1"/>
    <col min="9228" max="9228" width="3" style="75" customWidth="1"/>
    <col min="9229" max="9472" width="9" style="75"/>
    <col min="9473" max="9473" width="14.375" style="75" customWidth="1"/>
    <col min="9474" max="9477" width="16.875" style="75" customWidth="1"/>
    <col min="9478" max="9478" width="17.875" style="75" customWidth="1"/>
    <col min="9479" max="9483" width="16.875" style="75" customWidth="1"/>
    <col min="9484" max="9484" width="3" style="75" customWidth="1"/>
    <col min="9485" max="9728" width="9" style="75"/>
    <col min="9729" max="9729" width="14.375" style="75" customWidth="1"/>
    <col min="9730" max="9733" width="16.875" style="75" customWidth="1"/>
    <col min="9734" max="9734" width="17.875" style="75" customWidth="1"/>
    <col min="9735" max="9739" width="16.875" style="75" customWidth="1"/>
    <col min="9740" max="9740" width="3" style="75" customWidth="1"/>
    <col min="9741" max="9984" width="9" style="75"/>
    <col min="9985" max="9985" width="14.375" style="75" customWidth="1"/>
    <col min="9986" max="9989" width="16.875" style="75" customWidth="1"/>
    <col min="9990" max="9990" width="17.875" style="75" customWidth="1"/>
    <col min="9991" max="9995" width="16.875" style="75" customWidth="1"/>
    <col min="9996" max="9996" width="3" style="75" customWidth="1"/>
    <col min="9997" max="10240" width="9" style="75"/>
    <col min="10241" max="10241" width="14.375" style="75" customWidth="1"/>
    <col min="10242" max="10245" width="16.875" style="75" customWidth="1"/>
    <col min="10246" max="10246" width="17.875" style="75" customWidth="1"/>
    <col min="10247" max="10251" width="16.875" style="75" customWidth="1"/>
    <col min="10252" max="10252" width="3" style="75" customWidth="1"/>
    <col min="10253" max="10496" width="9" style="75"/>
    <col min="10497" max="10497" width="14.375" style="75" customWidth="1"/>
    <col min="10498" max="10501" width="16.875" style="75" customWidth="1"/>
    <col min="10502" max="10502" width="17.875" style="75" customWidth="1"/>
    <col min="10503" max="10507" width="16.875" style="75" customWidth="1"/>
    <col min="10508" max="10508" width="3" style="75" customWidth="1"/>
    <col min="10509" max="10752" width="9" style="75"/>
    <col min="10753" max="10753" width="14.375" style="75" customWidth="1"/>
    <col min="10754" max="10757" width="16.875" style="75" customWidth="1"/>
    <col min="10758" max="10758" width="17.875" style="75" customWidth="1"/>
    <col min="10759" max="10763" width="16.875" style="75" customWidth="1"/>
    <col min="10764" max="10764" width="3" style="75" customWidth="1"/>
    <col min="10765" max="11008" width="9" style="75"/>
    <col min="11009" max="11009" width="14.375" style="75" customWidth="1"/>
    <col min="11010" max="11013" width="16.875" style="75" customWidth="1"/>
    <col min="11014" max="11014" width="17.875" style="75" customWidth="1"/>
    <col min="11015" max="11019" width="16.875" style="75" customWidth="1"/>
    <col min="11020" max="11020" width="3" style="75" customWidth="1"/>
    <col min="11021" max="11264" width="9" style="75"/>
    <col min="11265" max="11265" width="14.375" style="75" customWidth="1"/>
    <col min="11266" max="11269" width="16.875" style="75" customWidth="1"/>
    <col min="11270" max="11270" width="17.875" style="75" customWidth="1"/>
    <col min="11271" max="11275" width="16.875" style="75" customWidth="1"/>
    <col min="11276" max="11276" width="3" style="75" customWidth="1"/>
    <col min="11277" max="11520" width="9" style="75"/>
    <col min="11521" max="11521" width="14.375" style="75" customWidth="1"/>
    <col min="11522" max="11525" width="16.875" style="75" customWidth="1"/>
    <col min="11526" max="11526" width="17.875" style="75" customWidth="1"/>
    <col min="11527" max="11531" width="16.875" style="75" customWidth="1"/>
    <col min="11532" max="11532" width="3" style="75" customWidth="1"/>
    <col min="11533" max="11776" width="9" style="75"/>
    <col min="11777" max="11777" width="14.375" style="75" customWidth="1"/>
    <col min="11778" max="11781" width="16.875" style="75" customWidth="1"/>
    <col min="11782" max="11782" width="17.875" style="75" customWidth="1"/>
    <col min="11783" max="11787" width="16.875" style="75" customWidth="1"/>
    <col min="11788" max="11788" width="3" style="75" customWidth="1"/>
    <col min="11789" max="12032" width="9" style="75"/>
    <col min="12033" max="12033" width="14.375" style="75" customWidth="1"/>
    <col min="12034" max="12037" width="16.875" style="75" customWidth="1"/>
    <col min="12038" max="12038" width="17.875" style="75" customWidth="1"/>
    <col min="12039" max="12043" width="16.875" style="75" customWidth="1"/>
    <col min="12044" max="12044" width="3" style="75" customWidth="1"/>
    <col min="12045" max="12288" width="9" style="75"/>
    <col min="12289" max="12289" width="14.375" style="75" customWidth="1"/>
    <col min="12290" max="12293" width="16.875" style="75" customWidth="1"/>
    <col min="12294" max="12294" width="17.875" style="75" customWidth="1"/>
    <col min="12295" max="12299" width="16.875" style="75" customWidth="1"/>
    <col min="12300" max="12300" width="3" style="75" customWidth="1"/>
    <col min="12301" max="12544" width="9" style="75"/>
    <col min="12545" max="12545" width="14.375" style="75" customWidth="1"/>
    <col min="12546" max="12549" width="16.875" style="75" customWidth="1"/>
    <col min="12550" max="12550" width="17.875" style="75" customWidth="1"/>
    <col min="12551" max="12555" width="16.875" style="75" customWidth="1"/>
    <col min="12556" max="12556" width="3" style="75" customWidth="1"/>
    <col min="12557" max="12800" width="9" style="75"/>
    <col min="12801" max="12801" width="14.375" style="75" customWidth="1"/>
    <col min="12802" max="12805" width="16.875" style="75" customWidth="1"/>
    <col min="12806" max="12806" width="17.875" style="75" customWidth="1"/>
    <col min="12807" max="12811" width="16.875" style="75" customWidth="1"/>
    <col min="12812" max="12812" width="3" style="75" customWidth="1"/>
    <col min="12813" max="13056" width="9" style="75"/>
    <col min="13057" max="13057" width="14.375" style="75" customWidth="1"/>
    <col min="13058" max="13061" width="16.875" style="75" customWidth="1"/>
    <col min="13062" max="13062" width="17.875" style="75" customWidth="1"/>
    <col min="13063" max="13067" width="16.875" style="75" customWidth="1"/>
    <col min="13068" max="13068" width="3" style="75" customWidth="1"/>
    <col min="13069" max="13312" width="9" style="75"/>
    <col min="13313" max="13313" width="14.375" style="75" customWidth="1"/>
    <col min="13314" max="13317" width="16.875" style="75" customWidth="1"/>
    <col min="13318" max="13318" width="17.875" style="75" customWidth="1"/>
    <col min="13319" max="13323" width="16.875" style="75" customWidth="1"/>
    <col min="13324" max="13324" width="3" style="75" customWidth="1"/>
    <col min="13325" max="13568" width="9" style="75"/>
    <col min="13569" max="13569" width="14.375" style="75" customWidth="1"/>
    <col min="13570" max="13573" width="16.875" style="75" customWidth="1"/>
    <col min="13574" max="13574" width="17.875" style="75" customWidth="1"/>
    <col min="13575" max="13579" width="16.875" style="75" customWidth="1"/>
    <col min="13580" max="13580" width="3" style="75" customWidth="1"/>
    <col min="13581" max="13824" width="9" style="75"/>
    <col min="13825" max="13825" width="14.375" style="75" customWidth="1"/>
    <col min="13826" max="13829" width="16.875" style="75" customWidth="1"/>
    <col min="13830" max="13830" width="17.875" style="75" customWidth="1"/>
    <col min="13831" max="13835" width="16.875" style="75" customWidth="1"/>
    <col min="13836" max="13836" width="3" style="75" customWidth="1"/>
    <col min="13837" max="14080" width="9" style="75"/>
    <col min="14081" max="14081" width="14.375" style="75" customWidth="1"/>
    <col min="14082" max="14085" width="16.875" style="75" customWidth="1"/>
    <col min="14086" max="14086" width="17.875" style="75" customWidth="1"/>
    <col min="14087" max="14091" width="16.875" style="75" customWidth="1"/>
    <col min="14092" max="14092" width="3" style="75" customWidth="1"/>
    <col min="14093" max="14336" width="9" style="75"/>
    <col min="14337" max="14337" width="14.375" style="75" customWidth="1"/>
    <col min="14338" max="14341" width="16.875" style="75" customWidth="1"/>
    <col min="14342" max="14342" width="17.875" style="75" customWidth="1"/>
    <col min="14343" max="14347" width="16.875" style="75" customWidth="1"/>
    <col min="14348" max="14348" width="3" style="75" customWidth="1"/>
    <col min="14349" max="14592" width="9" style="75"/>
    <col min="14593" max="14593" width="14.375" style="75" customWidth="1"/>
    <col min="14594" max="14597" width="16.875" style="75" customWidth="1"/>
    <col min="14598" max="14598" width="17.875" style="75" customWidth="1"/>
    <col min="14599" max="14603" width="16.875" style="75" customWidth="1"/>
    <col min="14604" max="14604" width="3" style="75" customWidth="1"/>
    <col min="14605" max="14848" width="9" style="75"/>
    <col min="14849" max="14849" width="14.375" style="75" customWidth="1"/>
    <col min="14850" max="14853" width="16.875" style="75" customWidth="1"/>
    <col min="14854" max="14854" width="17.875" style="75" customWidth="1"/>
    <col min="14855" max="14859" width="16.875" style="75" customWidth="1"/>
    <col min="14860" max="14860" width="3" style="75" customWidth="1"/>
    <col min="14861" max="15104" width="9" style="75"/>
    <col min="15105" max="15105" width="14.375" style="75" customWidth="1"/>
    <col min="15106" max="15109" width="16.875" style="75" customWidth="1"/>
    <col min="15110" max="15110" width="17.875" style="75" customWidth="1"/>
    <col min="15111" max="15115" width="16.875" style="75" customWidth="1"/>
    <col min="15116" max="15116" width="3" style="75" customWidth="1"/>
    <col min="15117" max="15360" width="9" style="75"/>
    <col min="15361" max="15361" width="14.375" style="75" customWidth="1"/>
    <col min="15362" max="15365" width="16.875" style="75" customWidth="1"/>
    <col min="15366" max="15366" width="17.875" style="75" customWidth="1"/>
    <col min="15367" max="15371" width="16.875" style="75" customWidth="1"/>
    <col min="15372" max="15372" width="3" style="75" customWidth="1"/>
    <col min="15373" max="15616" width="9" style="75"/>
    <col min="15617" max="15617" width="14.375" style="75" customWidth="1"/>
    <col min="15618" max="15621" width="16.875" style="75" customWidth="1"/>
    <col min="15622" max="15622" width="17.875" style="75" customWidth="1"/>
    <col min="15623" max="15627" width="16.875" style="75" customWidth="1"/>
    <col min="15628" max="15628" width="3" style="75" customWidth="1"/>
    <col min="15629" max="15872" width="9" style="75"/>
    <col min="15873" max="15873" width="14.375" style="75" customWidth="1"/>
    <col min="15874" max="15877" width="16.875" style="75" customWidth="1"/>
    <col min="15878" max="15878" width="17.875" style="75" customWidth="1"/>
    <col min="15879" max="15883" width="16.875" style="75" customWidth="1"/>
    <col min="15884" max="15884" width="3" style="75" customWidth="1"/>
    <col min="15885" max="16128" width="9" style="75"/>
    <col min="16129" max="16129" width="14.375" style="75" customWidth="1"/>
    <col min="16130" max="16133" width="16.875" style="75" customWidth="1"/>
    <col min="16134" max="16134" width="17.875" style="75" customWidth="1"/>
    <col min="16135" max="16139" width="16.875" style="75" customWidth="1"/>
    <col min="16140" max="16140" width="3" style="75" customWidth="1"/>
    <col min="16141" max="16384" width="9" style="75"/>
  </cols>
  <sheetData>
    <row r="2" spans="1:43" ht="17.25" customHeight="1">
      <c r="A2" s="2"/>
      <c r="B2" s="99"/>
      <c r="C2" s="99"/>
      <c r="D2" s="99"/>
      <c r="E2" s="99"/>
      <c r="F2" s="99"/>
      <c r="G2" s="99"/>
      <c r="H2" s="3"/>
      <c r="I2" s="3"/>
      <c r="J2" s="3"/>
      <c r="K2" s="3"/>
      <c r="L2" s="99"/>
    </row>
    <row r="3" spans="1:43" ht="17.25" customHeight="1">
      <c r="A3" s="2"/>
      <c r="B3" s="99"/>
      <c r="C3" s="99"/>
      <c r="D3" s="99"/>
      <c r="E3" s="99"/>
      <c r="F3" s="99"/>
      <c r="G3" s="99"/>
      <c r="H3" s="3"/>
      <c r="I3" s="3"/>
      <c r="J3" s="3"/>
      <c r="K3" s="3"/>
      <c r="L3" s="99"/>
    </row>
    <row r="4" spans="1:43" s="8" customFormat="1" ht="17.25" customHeight="1">
      <c r="L4" s="117" t="s">
        <v>108</v>
      </c>
    </row>
    <row r="5" spans="1:43" s="1" customFormat="1" ht="17.25" customHeight="1">
      <c r="A5" s="164" t="s">
        <v>109</v>
      </c>
      <c r="B5" s="76" t="s">
        <v>512</v>
      </c>
      <c r="C5" s="205" t="s">
        <v>513</v>
      </c>
      <c r="D5" s="206"/>
      <c r="E5" s="76" t="s">
        <v>514</v>
      </c>
      <c r="F5" s="195" t="s">
        <v>515</v>
      </c>
      <c r="G5" s="207"/>
      <c r="H5" s="207"/>
      <c r="I5" s="207"/>
      <c r="J5" s="207"/>
      <c r="K5" s="76" t="s">
        <v>516</v>
      </c>
      <c r="L5" s="145" t="s">
        <v>15</v>
      </c>
    </row>
    <row r="6" spans="1:43" s="1" customFormat="1" ht="17.25" customHeight="1">
      <c r="A6" s="165"/>
      <c r="B6" s="157" t="s">
        <v>517</v>
      </c>
      <c r="C6" s="78" t="s">
        <v>518</v>
      </c>
      <c r="D6" s="78" t="s">
        <v>519</v>
      </c>
      <c r="E6" s="157" t="s">
        <v>520</v>
      </c>
      <c r="F6" s="78" t="s">
        <v>518</v>
      </c>
      <c r="G6" s="78" t="s">
        <v>519</v>
      </c>
      <c r="H6" s="78" t="s">
        <v>521</v>
      </c>
      <c r="I6" s="78" t="s">
        <v>522</v>
      </c>
      <c r="J6" s="78" t="s">
        <v>523</v>
      </c>
      <c r="K6" s="157" t="s">
        <v>524</v>
      </c>
      <c r="L6" s="183"/>
    </row>
    <row r="7" spans="1:43" s="1" customFormat="1" ht="17.25" customHeight="1">
      <c r="A7" s="165"/>
      <c r="B7" s="157"/>
      <c r="C7" s="115" t="s">
        <v>525</v>
      </c>
      <c r="D7" s="115" t="s">
        <v>526</v>
      </c>
      <c r="E7" s="157"/>
      <c r="F7" s="115" t="s">
        <v>527</v>
      </c>
      <c r="G7" s="115" t="s">
        <v>528</v>
      </c>
      <c r="H7" s="115" t="s">
        <v>529</v>
      </c>
      <c r="I7" s="115" t="s">
        <v>530</v>
      </c>
      <c r="J7" s="115" t="s">
        <v>531</v>
      </c>
      <c r="K7" s="157"/>
      <c r="L7" s="183"/>
    </row>
    <row r="8" spans="1:43" s="1" customFormat="1" ht="17.25" customHeight="1">
      <c r="A8" s="166"/>
      <c r="B8" s="79"/>
      <c r="C8" s="79"/>
      <c r="D8" s="79"/>
      <c r="E8" s="79"/>
      <c r="F8" s="79"/>
      <c r="G8" s="79"/>
      <c r="H8" s="79"/>
      <c r="I8" s="79"/>
      <c r="J8" s="79"/>
      <c r="K8" s="79"/>
      <c r="L8" s="184"/>
    </row>
    <row r="9" spans="1:43" s="18" customFormat="1" ht="17.25" customHeight="1">
      <c r="A9" s="14" t="s">
        <v>299</v>
      </c>
      <c r="B9" s="80">
        <f>SUM(B10+B11)</f>
        <v>6849709</v>
      </c>
      <c r="C9" s="80">
        <f t="shared" ref="C9:K9" si="0">SUM(C10+C11)</f>
        <v>0</v>
      </c>
      <c r="D9" s="80">
        <f t="shared" si="0"/>
        <v>6849709</v>
      </c>
      <c r="E9" s="80">
        <f t="shared" si="0"/>
        <v>7061582</v>
      </c>
      <c r="F9" s="80">
        <f t="shared" si="0"/>
        <v>4012937</v>
      </c>
      <c r="G9" s="80">
        <f t="shared" si="0"/>
        <v>79111</v>
      </c>
      <c r="H9" s="80">
        <f t="shared" si="0"/>
        <v>327512</v>
      </c>
      <c r="I9" s="80">
        <f t="shared" si="0"/>
        <v>1803652</v>
      </c>
      <c r="J9" s="80">
        <f t="shared" si="0"/>
        <v>838370</v>
      </c>
      <c r="K9" s="80">
        <f t="shared" si="0"/>
        <v>11738887</v>
      </c>
      <c r="L9" s="56" t="s">
        <v>117</v>
      </c>
    </row>
    <row r="10" spans="1:43" s="18" customFormat="1" ht="17.25" customHeight="1">
      <c r="A10" s="19" t="s">
        <v>208</v>
      </c>
      <c r="B10" s="81">
        <f t="shared" ref="B10:K10" si="1">SUM(B12:B37)</f>
        <v>6086415</v>
      </c>
      <c r="C10" s="81">
        <f t="shared" si="1"/>
        <v>0</v>
      </c>
      <c r="D10" s="81">
        <f t="shared" si="1"/>
        <v>6086415</v>
      </c>
      <c r="E10" s="81">
        <f t="shared" si="1"/>
        <v>3499309</v>
      </c>
      <c r="F10" s="81">
        <f t="shared" si="1"/>
        <v>3001263</v>
      </c>
      <c r="G10" s="81">
        <f t="shared" si="1"/>
        <v>19564</v>
      </c>
      <c r="H10" s="81">
        <f t="shared" si="1"/>
        <v>71163</v>
      </c>
      <c r="I10" s="81">
        <f t="shared" si="1"/>
        <v>405192</v>
      </c>
      <c r="J10" s="81">
        <f t="shared" si="1"/>
        <v>2127</v>
      </c>
      <c r="K10" s="81">
        <f t="shared" si="1"/>
        <v>9093340</v>
      </c>
      <c r="L10" s="72" t="s">
        <v>139</v>
      </c>
    </row>
    <row r="11" spans="1:43" s="18" customFormat="1" ht="17.25" customHeight="1">
      <c r="A11" s="22" t="s">
        <v>300</v>
      </c>
      <c r="B11" s="82">
        <f>SUM(B38:B50)</f>
        <v>763294</v>
      </c>
      <c r="C11" s="82">
        <f t="shared" ref="C11:K11" si="2">SUM(C38:C50)</f>
        <v>0</v>
      </c>
      <c r="D11" s="82">
        <f t="shared" si="2"/>
        <v>763294</v>
      </c>
      <c r="E11" s="82">
        <f t="shared" si="2"/>
        <v>3562273</v>
      </c>
      <c r="F11" s="82">
        <f t="shared" si="2"/>
        <v>1011674</v>
      </c>
      <c r="G11" s="82">
        <f t="shared" si="2"/>
        <v>59547</v>
      </c>
      <c r="H11" s="82">
        <f t="shared" si="2"/>
        <v>256349</v>
      </c>
      <c r="I11" s="82">
        <f t="shared" si="2"/>
        <v>1398460</v>
      </c>
      <c r="J11" s="82">
        <f t="shared" si="2"/>
        <v>836243</v>
      </c>
      <c r="K11" s="82">
        <f t="shared" si="2"/>
        <v>2645547</v>
      </c>
      <c r="L11" s="73" t="s">
        <v>301</v>
      </c>
    </row>
    <row r="12" spans="1:43" ht="17.25" customHeight="1">
      <c r="A12" s="30" t="s">
        <v>302</v>
      </c>
      <c r="B12" s="68">
        <v>405429</v>
      </c>
      <c r="C12" s="68">
        <v>0</v>
      </c>
      <c r="D12" s="68">
        <v>405429</v>
      </c>
      <c r="E12" s="68">
        <v>463107</v>
      </c>
      <c r="F12" s="68">
        <v>313813</v>
      </c>
      <c r="G12" s="68">
        <v>0</v>
      </c>
      <c r="H12" s="68">
        <v>42262</v>
      </c>
      <c r="I12" s="68">
        <v>104905</v>
      </c>
      <c r="J12" s="68">
        <v>2127</v>
      </c>
      <c r="K12" s="68">
        <v>1697672</v>
      </c>
      <c r="L12" s="88" t="s">
        <v>303</v>
      </c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</row>
    <row r="13" spans="1:43" ht="17.25" customHeight="1">
      <c r="A13" s="30" t="s">
        <v>304</v>
      </c>
      <c r="B13" s="68">
        <v>543630</v>
      </c>
      <c r="C13" s="68">
        <v>0</v>
      </c>
      <c r="D13" s="68">
        <v>543630</v>
      </c>
      <c r="E13" s="68">
        <v>278945</v>
      </c>
      <c r="F13" s="68">
        <v>278945</v>
      </c>
      <c r="G13" s="68">
        <v>0</v>
      </c>
      <c r="H13" s="68">
        <v>0</v>
      </c>
      <c r="I13" s="68">
        <v>0</v>
      </c>
      <c r="J13" s="68">
        <v>0</v>
      </c>
      <c r="K13" s="68">
        <v>363948</v>
      </c>
      <c r="L13" s="32" t="s">
        <v>305</v>
      </c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</row>
    <row r="14" spans="1:43" ht="17.25" customHeight="1">
      <c r="A14" s="30" t="s">
        <v>306</v>
      </c>
      <c r="B14" s="68">
        <v>243267</v>
      </c>
      <c r="C14" s="68">
        <v>0</v>
      </c>
      <c r="D14" s="68">
        <v>243267</v>
      </c>
      <c r="E14" s="68">
        <v>63182</v>
      </c>
      <c r="F14" s="68">
        <v>63182</v>
      </c>
      <c r="G14" s="68">
        <v>0</v>
      </c>
      <c r="H14" s="68">
        <v>0</v>
      </c>
      <c r="I14" s="68">
        <v>0</v>
      </c>
      <c r="J14" s="68">
        <v>0</v>
      </c>
      <c r="K14" s="68">
        <v>410815</v>
      </c>
      <c r="L14" s="32" t="s">
        <v>307</v>
      </c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</row>
    <row r="15" spans="1:43" ht="17.25" customHeight="1">
      <c r="A15" s="30" t="s">
        <v>308</v>
      </c>
      <c r="B15" s="68">
        <v>158384</v>
      </c>
      <c r="C15" s="68">
        <v>0</v>
      </c>
      <c r="D15" s="68">
        <v>158384</v>
      </c>
      <c r="E15" s="68">
        <v>150683</v>
      </c>
      <c r="F15" s="68">
        <v>149711</v>
      </c>
      <c r="G15" s="68">
        <v>972</v>
      </c>
      <c r="H15" s="68">
        <v>0</v>
      </c>
      <c r="I15" s="68">
        <v>0</v>
      </c>
      <c r="J15" s="68">
        <v>0</v>
      </c>
      <c r="K15" s="68">
        <v>410312</v>
      </c>
      <c r="L15" s="32" t="s">
        <v>309</v>
      </c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</row>
    <row r="16" spans="1:43" ht="17.25" customHeight="1">
      <c r="A16" s="30" t="s">
        <v>310</v>
      </c>
      <c r="B16" s="68">
        <v>19053</v>
      </c>
      <c r="C16" s="68">
        <v>0</v>
      </c>
      <c r="D16" s="68">
        <v>19053</v>
      </c>
      <c r="E16" s="68">
        <v>286011</v>
      </c>
      <c r="F16" s="68">
        <v>171526</v>
      </c>
      <c r="G16" s="68">
        <v>9349</v>
      </c>
      <c r="H16" s="68">
        <v>11038</v>
      </c>
      <c r="I16" s="68">
        <v>94098</v>
      </c>
      <c r="J16" s="68">
        <v>0</v>
      </c>
      <c r="K16" s="68">
        <v>495873</v>
      </c>
      <c r="L16" s="32" t="s">
        <v>311</v>
      </c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</row>
    <row r="17" spans="1:48" ht="17.25" customHeight="1">
      <c r="A17" s="25" t="s">
        <v>312</v>
      </c>
      <c r="B17" s="66">
        <v>544816</v>
      </c>
      <c r="C17" s="66">
        <v>0</v>
      </c>
      <c r="D17" s="66">
        <v>544816</v>
      </c>
      <c r="E17" s="66">
        <v>105632</v>
      </c>
      <c r="F17" s="66">
        <v>105632</v>
      </c>
      <c r="G17" s="66">
        <v>0</v>
      </c>
      <c r="H17" s="66">
        <v>0</v>
      </c>
      <c r="I17" s="66">
        <v>0</v>
      </c>
      <c r="J17" s="66">
        <v>0</v>
      </c>
      <c r="K17" s="66">
        <v>386619</v>
      </c>
      <c r="L17" s="27" t="s">
        <v>313</v>
      </c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</row>
    <row r="18" spans="1:48" ht="17.25" customHeight="1">
      <c r="A18" s="30" t="s">
        <v>314</v>
      </c>
      <c r="B18" s="68">
        <v>366753</v>
      </c>
      <c r="C18" s="68">
        <v>0</v>
      </c>
      <c r="D18" s="68">
        <v>366753</v>
      </c>
      <c r="E18" s="68">
        <v>85953</v>
      </c>
      <c r="F18" s="68">
        <v>85953</v>
      </c>
      <c r="G18" s="68">
        <v>0</v>
      </c>
      <c r="H18" s="68">
        <v>0</v>
      </c>
      <c r="I18" s="68">
        <v>0</v>
      </c>
      <c r="J18" s="68">
        <v>0</v>
      </c>
      <c r="K18" s="68">
        <v>199545</v>
      </c>
      <c r="L18" s="32" t="s">
        <v>315</v>
      </c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</row>
    <row r="19" spans="1:48" ht="17.25" customHeight="1">
      <c r="A19" s="30" t="s">
        <v>316</v>
      </c>
      <c r="B19" s="68">
        <v>249926</v>
      </c>
      <c r="C19" s="68">
        <v>0</v>
      </c>
      <c r="D19" s="68">
        <v>249926</v>
      </c>
      <c r="E19" s="68">
        <v>76689</v>
      </c>
      <c r="F19" s="68">
        <v>76689</v>
      </c>
      <c r="G19" s="68">
        <v>0</v>
      </c>
      <c r="H19" s="68">
        <v>0</v>
      </c>
      <c r="I19" s="68">
        <v>0</v>
      </c>
      <c r="J19" s="68">
        <v>0</v>
      </c>
      <c r="K19" s="68">
        <v>337740</v>
      </c>
      <c r="L19" s="32" t="s">
        <v>317</v>
      </c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</row>
    <row r="20" spans="1:48" ht="17.25" customHeight="1">
      <c r="A20" s="30" t="s">
        <v>318</v>
      </c>
      <c r="B20" s="68">
        <v>318946</v>
      </c>
      <c r="C20" s="68">
        <v>0</v>
      </c>
      <c r="D20" s="68">
        <v>318946</v>
      </c>
      <c r="E20" s="68">
        <v>293315</v>
      </c>
      <c r="F20" s="68">
        <v>276825</v>
      </c>
      <c r="G20" s="68">
        <v>8508</v>
      </c>
      <c r="H20" s="68">
        <v>7982</v>
      </c>
      <c r="I20" s="68">
        <v>0</v>
      </c>
      <c r="J20" s="68">
        <v>0</v>
      </c>
      <c r="K20" s="68">
        <v>785144</v>
      </c>
      <c r="L20" s="32" t="s">
        <v>301</v>
      </c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</row>
    <row r="21" spans="1:48" ht="17.25" customHeight="1">
      <c r="A21" s="33" t="s">
        <v>319</v>
      </c>
      <c r="B21" s="70">
        <v>292540</v>
      </c>
      <c r="C21" s="70">
        <v>0</v>
      </c>
      <c r="D21" s="70">
        <v>292540</v>
      </c>
      <c r="E21" s="70">
        <v>49479</v>
      </c>
      <c r="F21" s="70">
        <v>49479</v>
      </c>
      <c r="G21" s="70">
        <v>0</v>
      </c>
      <c r="H21" s="70">
        <v>0</v>
      </c>
      <c r="I21" s="70">
        <v>0</v>
      </c>
      <c r="J21" s="70">
        <v>0</v>
      </c>
      <c r="K21" s="70">
        <v>194038</v>
      </c>
      <c r="L21" s="35" t="s">
        <v>128</v>
      </c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</row>
    <row r="22" spans="1:48" ht="17.25" customHeight="1">
      <c r="A22" s="30" t="s">
        <v>230</v>
      </c>
      <c r="B22" s="68">
        <v>207758</v>
      </c>
      <c r="C22" s="68">
        <v>0</v>
      </c>
      <c r="D22" s="68">
        <v>207758</v>
      </c>
      <c r="E22" s="68">
        <v>113135</v>
      </c>
      <c r="F22" s="68">
        <v>113135</v>
      </c>
      <c r="G22" s="68">
        <v>0</v>
      </c>
      <c r="H22" s="68">
        <v>0</v>
      </c>
      <c r="I22" s="68">
        <v>0</v>
      </c>
      <c r="J22" s="68">
        <v>0</v>
      </c>
      <c r="K22" s="68">
        <v>170955</v>
      </c>
      <c r="L22" s="32" t="s">
        <v>129</v>
      </c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</row>
    <row r="23" spans="1:48" ht="17.25" customHeight="1">
      <c r="A23" s="30" t="s">
        <v>231</v>
      </c>
      <c r="B23" s="68">
        <v>253339</v>
      </c>
      <c r="C23" s="68">
        <v>0</v>
      </c>
      <c r="D23" s="68">
        <v>253339</v>
      </c>
      <c r="E23" s="68">
        <v>390925</v>
      </c>
      <c r="F23" s="68">
        <v>387619</v>
      </c>
      <c r="G23" s="68">
        <v>119</v>
      </c>
      <c r="H23" s="68">
        <v>3187</v>
      </c>
      <c r="I23" s="68">
        <v>0</v>
      </c>
      <c r="J23" s="68">
        <v>0</v>
      </c>
      <c r="K23" s="68">
        <v>470627</v>
      </c>
      <c r="L23" s="32" t="s">
        <v>232</v>
      </c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</row>
    <row r="24" spans="1:48" ht="17.25" customHeight="1">
      <c r="A24" s="30" t="s">
        <v>233</v>
      </c>
      <c r="B24" s="68">
        <v>397046</v>
      </c>
      <c r="C24" s="68">
        <v>0</v>
      </c>
      <c r="D24" s="68">
        <v>397046</v>
      </c>
      <c r="E24" s="68">
        <v>79844</v>
      </c>
      <c r="F24" s="68">
        <v>79844</v>
      </c>
      <c r="G24" s="68">
        <v>0</v>
      </c>
      <c r="H24" s="68">
        <v>0</v>
      </c>
      <c r="I24" s="68">
        <v>0</v>
      </c>
      <c r="J24" s="68">
        <v>0</v>
      </c>
      <c r="K24" s="68">
        <v>148383</v>
      </c>
      <c r="L24" s="32" t="s">
        <v>320</v>
      </c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</row>
    <row r="25" spans="1:48" ht="17.25" customHeight="1">
      <c r="A25" s="30" t="s">
        <v>321</v>
      </c>
      <c r="B25" s="68">
        <v>187070</v>
      </c>
      <c r="C25" s="68">
        <v>0</v>
      </c>
      <c r="D25" s="68">
        <v>187070</v>
      </c>
      <c r="E25" s="68">
        <v>73943</v>
      </c>
      <c r="F25" s="68">
        <v>73943</v>
      </c>
      <c r="G25" s="68">
        <v>0</v>
      </c>
      <c r="H25" s="68">
        <v>0</v>
      </c>
      <c r="I25" s="68">
        <v>0</v>
      </c>
      <c r="J25" s="68">
        <v>0</v>
      </c>
      <c r="K25" s="68">
        <v>89582</v>
      </c>
      <c r="L25" s="32" t="s">
        <v>130</v>
      </c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</row>
    <row r="26" spans="1:48" ht="17.25" customHeight="1">
      <c r="A26" s="33" t="s">
        <v>236</v>
      </c>
      <c r="B26" s="70">
        <v>158886</v>
      </c>
      <c r="C26" s="70">
        <v>0</v>
      </c>
      <c r="D26" s="70">
        <v>158886</v>
      </c>
      <c r="E26" s="70">
        <v>44799</v>
      </c>
      <c r="F26" s="70">
        <v>44799</v>
      </c>
      <c r="G26" s="70">
        <v>0</v>
      </c>
      <c r="H26" s="70">
        <v>0</v>
      </c>
      <c r="I26" s="70">
        <v>0</v>
      </c>
      <c r="J26" s="70">
        <v>0</v>
      </c>
      <c r="K26" s="70">
        <v>384792</v>
      </c>
      <c r="L26" s="35" t="s">
        <v>237</v>
      </c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</row>
    <row r="27" spans="1:48" ht="17.25" customHeight="1">
      <c r="A27" s="30" t="s">
        <v>322</v>
      </c>
      <c r="B27" s="68">
        <v>201929</v>
      </c>
      <c r="C27" s="68">
        <v>0</v>
      </c>
      <c r="D27" s="68">
        <v>201929</v>
      </c>
      <c r="E27" s="68">
        <v>40861</v>
      </c>
      <c r="F27" s="68">
        <v>40861</v>
      </c>
      <c r="G27" s="68">
        <v>0</v>
      </c>
      <c r="H27" s="68">
        <v>0</v>
      </c>
      <c r="I27" s="68">
        <v>0</v>
      </c>
      <c r="J27" s="68">
        <v>0</v>
      </c>
      <c r="K27" s="68">
        <v>245278</v>
      </c>
      <c r="L27" s="32" t="s">
        <v>323</v>
      </c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</row>
    <row r="28" spans="1:48" ht="17.25" customHeight="1">
      <c r="A28" s="30" t="s">
        <v>324</v>
      </c>
      <c r="B28" s="68">
        <v>72659</v>
      </c>
      <c r="C28" s="68">
        <v>0</v>
      </c>
      <c r="D28" s="68">
        <v>72659</v>
      </c>
      <c r="E28" s="68">
        <v>36047</v>
      </c>
      <c r="F28" s="68">
        <v>36047</v>
      </c>
      <c r="G28" s="68">
        <v>0</v>
      </c>
      <c r="H28" s="68">
        <v>0</v>
      </c>
      <c r="I28" s="68">
        <v>0</v>
      </c>
      <c r="J28" s="68">
        <v>0</v>
      </c>
      <c r="K28" s="68">
        <v>80795</v>
      </c>
      <c r="L28" s="32" t="s">
        <v>325</v>
      </c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</row>
    <row r="29" spans="1:48" ht="17.25" customHeight="1">
      <c r="A29" s="30" t="s">
        <v>326</v>
      </c>
      <c r="B29" s="68">
        <v>40698</v>
      </c>
      <c r="C29" s="68">
        <v>0</v>
      </c>
      <c r="D29" s="68">
        <v>40698</v>
      </c>
      <c r="E29" s="68">
        <v>47366</v>
      </c>
      <c r="F29" s="68">
        <v>47366</v>
      </c>
      <c r="G29" s="68">
        <v>0</v>
      </c>
      <c r="H29" s="68">
        <v>0</v>
      </c>
      <c r="I29" s="68">
        <v>0</v>
      </c>
      <c r="J29" s="68">
        <v>0</v>
      </c>
      <c r="K29" s="68">
        <v>128838</v>
      </c>
      <c r="L29" s="32" t="s">
        <v>327</v>
      </c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84"/>
      <c r="AS29" s="84"/>
      <c r="AT29" s="84"/>
      <c r="AU29" s="84"/>
      <c r="AV29" s="84"/>
    </row>
    <row r="30" spans="1:48" ht="17.25" customHeight="1">
      <c r="A30" s="30" t="s">
        <v>328</v>
      </c>
      <c r="B30" s="68">
        <v>114522</v>
      </c>
      <c r="C30" s="68">
        <v>0</v>
      </c>
      <c r="D30" s="68">
        <v>114522</v>
      </c>
      <c r="E30" s="68">
        <v>98765</v>
      </c>
      <c r="F30" s="68">
        <v>98551</v>
      </c>
      <c r="G30" s="68">
        <v>214</v>
      </c>
      <c r="H30" s="68">
        <v>0</v>
      </c>
      <c r="I30" s="68">
        <v>0</v>
      </c>
      <c r="J30" s="68">
        <v>0</v>
      </c>
      <c r="K30" s="68">
        <v>74002</v>
      </c>
      <c r="L30" s="32" t="s">
        <v>329</v>
      </c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</row>
    <row r="31" spans="1:48" ht="17.25" customHeight="1">
      <c r="A31" s="33" t="s">
        <v>330</v>
      </c>
      <c r="B31" s="70">
        <v>205012</v>
      </c>
      <c r="C31" s="70">
        <v>0</v>
      </c>
      <c r="D31" s="70">
        <v>205012</v>
      </c>
      <c r="E31" s="70">
        <v>119637</v>
      </c>
      <c r="F31" s="70">
        <v>119637</v>
      </c>
      <c r="G31" s="70">
        <v>0</v>
      </c>
      <c r="H31" s="70">
        <v>0</v>
      </c>
      <c r="I31" s="70">
        <v>0</v>
      </c>
      <c r="J31" s="70">
        <v>0</v>
      </c>
      <c r="K31" s="70">
        <v>252273</v>
      </c>
      <c r="L31" s="35" t="s">
        <v>331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</row>
    <row r="32" spans="1:48" ht="17.25" customHeight="1">
      <c r="A32" s="30" t="s">
        <v>332</v>
      </c>
      <c r="B32" s="68">
        <v>48914</v>
      </c>
      <c r="C32" s="68">
        <v>0</v>
      </c>
      <c r="D32" s="68">
        <v>48914</v>
      </c>
      <c r="E32" s="68">
        <v>50182</v>
      </c>
      <c r="F32" s="68">
        <v>50182</v>
      </c>
      <c r="G32" s="68">
        <v>0</v>
      </c>
      <c r="H32" s="68">
        <v>0</v>
      </c>
      <c r="I32" s="68">
        <v>0</v>
      </c>
      <c r="J32" s="68">
        <v>0</v>
      </c>
      <c r="K32" s="68">
        <v>206066</v>
      </c>
      <c r="L32" s="32" t="s">
        <v>74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</row>
    <row r="33" spans="1:43" ht="17.25" customHeight="1">
      <c r="A33" s="30" t="s">
        <v>333</v>
      </c>
      <c r="B33" s="68">
        <v>260181</v>
      </c>
      <c r="C33" s="68">
        <v>0</v>
      </c>
      <c r="D33" s="68">
        <v>260181</v>
      </c>
      <c r="E33" s="68">
        <v>63454</v>
      </c>
      <c r="F33" s="68">
        <v>63454</v>
      </c>
      <c r="G33" s="68">
        <v>0</v>
      </c>
      <c r="H33" s="68">
        <v>0</v>
      </c>
      <c r="I33" s="68">
        <v>0</v>
      </c>
      <c r="J33" s="68">
        <v>0</v>
      </c>
      <c r="K33" s="68">
        <v>324501</v>
      </c>
      <c r="L33" s="32" t="s">
        <v>334</v>
      </c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</row>
    <row r="34" spans="1:43" ht="17.25" customHeight="1">
      <c r="A34" s="30" t="s">
        <v>335</v>
      </c>
      <c r="B34" s="68">
        <v>119384</v>
      </c>
      <c r="C34" s="68">
        <v>0</v>
      </c>
      <c r="D34" s="68">
        <v>119384</v>
      </c>
      <c r="E34" s="68">
        <v>88633</v>
      </c>
      <c r="F34" s="68">
        <v>88633</v>
      </c>
      <c r="G34" s="68">
        <v>0</v>
      </c>
      <c r="H34" s="68">
        <v>0</v>
      </c>
      <c r="I34" s="68">
        <v>0</v>
      </c>
      <c r="J34" s="68">
        <v>0</v>
      </c>
      <c r="K34" s="68">
        <v>234101</v>
      </c>
      <c r="L34" s="32" t="s">
        <v>336</v>
      </c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</row>
    <row r="35" spans="1:43" ht="17.25" customHeight="1">
      <c r="A35" s="30" t="s">
        <v>337</v>
      </c>
      <c r="B35" s="68">
        <v>137948</v>
      </c>
      <c r="C35" s="68">
        <v>0</v>
      </c>
      <c r="D35" s="68">
        <v>137948</v>
      </c>
      <c r="E35" s="68">
        <v>31468</v>
      </c>
      <c r="F35" s="68">
        <v>31468</v>
      </c>
      <c r="G35" s="68">
        <v>0</v>
      </c>
      <c r="H35" s="68">
        <v>0</v>
      </c>
      <c r="I35" s="68">
        <v>0</v>
      </c>
      <c r="J35" s="68">
        <v>0</v>
      </c>
      <c r="K35" s="68">
        <v>317463</v>
      </c>
      <c r="L35" s="32" t="s">
        <v>338</v>
      </c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</row>
    <row r="36" spans="1:43" ht="17.25" customHeight="1">
      <c r="A36" s="30" t="s">
        <v>339</v>
      </c>
      <c r="B36" s="68">
        <v>175746</v>
      </c>
      <c r="C36" s="68">
        <v>0</v>
      </c>
      <c r="D36" s="68">
        <v>175746</v>
      </c>
      <c r="E36" s="68">
        <v>289254</v>
      </c>
      <c r="F36" s="68">
        <v>75969</v>
      </c>
      <c r="G36" s="68">
        <v>402</v>
      </c>
      <c r="H36" s="68">
        <v>6694</v>
      </c>
      <c r="I36" s="68">
        <v>206189</v>
      </c>
      <c r="J36" s="68">
        <v>0</v>
      </c>
      <c r="K36" s="68">
        <v>470381</v>
      </c>
      <c r="L36" s="32" t="s">
        <v>340</v>
      </c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4"/>
      <c r="AJ36" s="44"/>
      <c r="AK36" s="44"/>
      <c r="AL36" s="44"/>
      <c r="AM36" s="44"/>
      <c r="AN36" s="44"/>
      <c r="AO36" s="44"/>
      <c r="AP36" s="44"/>
      <c r="AQ36" s="44"/>
    </row>
    <row r="37" spans="1:43" ht="17.25" customHeight="1">
      <c r="A37" s="33" t="s">
        <v>131</v>
      </c>
      <c r="B37" s="70">
        <v>362579</v>
      </c>
      <c r="C37" s="70">
        <v>0</v>
      </c>
      <c r="D37" s="70">
        <v>362579</v>
      </c>
      <c r="E37" s="70">
        <v>78000</v>
      </c>
      <c r="F37" s="70">
        <v>78000</v>
      </c>
      <c r="G37" s="70">
        <v>0</v>
      </c>
      <c r="H37" s="70">
        <v>0</v>
      </c>
      <c r="I37" s="70">
        <v>0</v>
      </c>
      <c r="J37" s="70">
        <v>0</v>
      </c>
      <c r="K37" s="70">
        <v>213597</v>
      </c>
      <c r="L37" s="35" t="s">
        <v>132</v>
      </c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</row>
    <row r="38" spans="1:43" ht="17.25" customHeight="1">
      <c r="A38" s="30" t="s">
        <v>256</v>
      </c>
      <c r="B38" s="68">
        <v>132234</v>
      </c>
      <c r="C38" s="68">
        <v>0</v>
      </c>
      <c r="D38" s="68">
        <v>132234</v>
      </c>
      <c r="E38" s="68">
        <v>76826</v>
      </c>
      <c r="F38" s="68">
        <v>76826</v>
      </c>
      <c r="G38" s="68">
        <v>0</v>
      </c>
      <c r="H38" s="68">
        <v>0</v>
      </c>
      <c r="I38" s="68">
        <v>0</v>
      </c>
      <c r="J38" s="68">
        <v>0</v>
      </c>
      <c r="K38" s="68">
        <v>83220</v>
      </c>
      <c r="L38" s="32" t="s">
        <v>257</v>
      </c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</row>
    <row r="39" spans="1:43" ht="17.25" customHeight="1">
      <c r="A39" s="30" t="s">
        <v>258</v>
      </c>
      <c r="B39" s="68">
        <v>83078</v>
      </c>
      <c r="C39" s="68">
        <v>0</v>
      </c>
      <c r="D39" s="68">
        <v>83078</v>
      </c>
      <c r="E39" s="68">
        <v>129638</v>
      </c>
      <c r="F39" s="68">
        <v>56001</v>
      </c>
      <c r="G39" s="68">
        <v>0</v>
      </c>
      <c r="H39" s="68">
        <v>1169</v>
      </c>
      <c r="I39" s="68">
        <v>72468</v>
      </c>
      <c r="J39" s="68">
        <v>0</v>
      </c>
      <c r="K39" s="68">
        <v>123054</v>
      </c>
      <c r="L39" s="32" t="s">
        <v>259</v>
      </c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</row>
    <row r="40" spans="1:43" ht="17.25" customHeight="1">
      <c r="A40" s="30" t="s">
        <v>260</v>
      </c>
      <c r="B40" s="68">
        <v>55711</v>
      </c>
      <c r="C40" s="68">
        <v>0</v>
      </c>
      <c r="D40" s="68">
        <v>55711</v>
      </c>
      <c r="E40" s="68">
        <v>480120</v>
      </c>
      <c r="F40" s="68">
        <v>28690</v>
      </c>
      <c r="G40" s="68">
        <v>0</v>
      </c>
      <c r="H40" s="68">
        <v>692</v>
      </c>
      <c r="I40" s="68">
        <v>450738</v>
      </c>
      <c r="J40" s="68">
        <v>0</v>
      </c>
      <c r="K40" s="68">
        <v>86433</v>
      </c>
      <c r="L40" s="32" t="s">
        <v>261</v>
      </c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</row>
    <row r="41" spans="1:43" ht="17.25" customHeight="1">
      <c r="A41" s="33" t="s">
        <v>262</v>
      </c>
      <c r="B41" s="70">
        <v>58023</v>
      </c>
      <c r="C41" s="70">
        <v>0</v>
      </c>
      <c r="D41" s="70">
        <v>58023</v>
      </c>
      <c r="E41" s="70">
        <v>877240</v>
      </c>
      <c r="F41" s="70">
        <v>105133</v>
      </c>
      <c r="G41" s="70">
        <v>0</v>
      </c>
      <c r="H41" s="70">
        <v>55</v>
      </c>
      <c r="I41" s="70">
        <v>698429</v>
      </c>
      <c r="J41" s="70">
        <v>73623</v>
      </c>
      <c r="K41" s="70">
        <v>432623</v>
      </c>
      <c r="L41" s="35" t="s">
        <v>263</v>
      </c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</row>
    <row r="42" spans="1:43" ht="17.25" customHeight="1">
      <c r="A42" s="25" t="s">
        <v>264</v>
      </c>
      <c r="B42" s="66">
        <v>99639</v>
      </c>
      <c r="C42" s="66">
        <v>0</v>
      </c>
      <c r="D42" s="66">
        <v>99639</v>
      </c>
      <c r="E42" s="66">
        <v>438951</v>
      </c>
      <c r="F42" s="66">
        <v>159421</v>
      </c>
      <c r="G42" s="66">
        <v>38959</v>
      </c>
      <c r="H42" s="66">
        <v>40935</v>
      </c>
      <c r="I42" s="66">
        <v>42174</v>
      </c>
      <c r="J42" s="66">
        <v>157462</v>
      </c>
      <c r="K42" s="66">
        <v>518073</v>
      </c>
      <c r="L42" s="27" t="s">
        <v>265</v>
      </c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</row>
    <row r="43" spans="1:43" ht="17.25" customHeight="1">
      <c r="A43" s="30" t="s">
        <v>266</v>
      </c>
      <c r="B43" s="68">
        <v>27879</v>
      </c>
      <c r="C43" s="68">
        <v>0</v>
      </c>
      <c r="D43" s="68">
        <v>27879</v>
      </c>
      <c r="E43" s="68">
        <v>100315</v>
      </c>
      <c r="F43" s="68">
        <v>41841</v>
      </c>
      <c r="G43" s="68">
        <v>0</v>
      </c>
      <c r="H43" s="68">
        <v>0</v>
      </c>
      <c r="I43" s="68">
        <v>30295</v>
      </c>
      <c r="J43" s="68">
        <v>28179</v>
      </c>
      <c r="K43" s="68">
        <v>171501</v>
      </c>
      <c r="L43" s="32" t="s">
        <v>267</v>
      </c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</row>
    <row r="44" spans="1:43" ht="17.25" customHeight="1">
      <c r="A44" s="30" t="s">
        <v>268</v>
      </c>
      <c r="B44" s="68">
        <v>59651</v>
      </c>
      <c r="C44" s="68">
        <v>0</v>
      </c>
      <c r="D44" s="68">
        <v>59651</v>
      </c>
      <c r="E44" s="68">
        <v>225271</v>
      </c>
      <c r="F44" s="68">
        <v>147330</v>
      </c>
      <c r="G44" s="68">
        <v>0</v>
      </c>
      <c r="H44" s="68">
        <v>23775</v>
      </c>
      <c r="I44" s="68">
        <v>13608</v>
      </c>
      <c r="J44" s="68">
        <v>40558</v>
      </c>
      <c r="K44" s="68">
        <v>331551</v>
      </c>
      <c r="L44" s="32" t="s">
        <v>269</v>
      </c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</row>
    <row r="45" spans="1:43" ht="17.25" customHeight="1">
      <c r="A45" s="30" t="s">
        <v>270</v>
      </c>
      <c r="B45" s="68">
        <v>66198</v>
      </c>
      <c r="C45" s="68">
        <v>0</v>
      </c>
      <c r="D45" s="68">
        <v>66198</v>
      </c>
      <c r="E45" s="68">
        <v>232765</v>
      </c>
      <c r="F45" s="68">
        <v>38337</v>
      </c>
      <c r="G45" s="68">
        <v>0</v>
      </c>
      <c r="H45" s="68">
        <v>48714</v>
      </c>
      <c r="I45" s="68">
        <v>8609</v>
      </c>
      <c r="J45" s="68">
        <v>137105</v>
      </c>
      <c r="K45" s="68">
        <v>203316</v>
      </c>
      <c r="L45" s="32" t="s">
        <v>271</v>
      </c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</row>
    <row r="46" spans="1:43" ht="17.25" customHeight="1">
      <c r="A46" s="30" t="s">
        <v>272</v>
      </c>
      <c r="B46" s="68">
        <v>48241</v>
      </c>
      <c r="C46" s="68">
        <v>0</v>
      </c>
      <c r="D46" s="68">
        <v>48241</v>
      </c>
      <c r="E46" s="68">
        <v>391104</v>
      </c>
      <c r="F46" s="68">
        <v>38798</v>
      </c>
      <c r="G46" s="68">
        <v>0</v>
      </c>
      <c r="H46" s="68">
        <v>62038</v>
      </c>
      <c r="I46" s="68">
        <v>47454</v>
      </c>
      <c r="J46" s="68">
        <v>242814</v>
      </c>
      <c r="K46" s="68">
        <v>257619</v>
      </c>
      <c r="L46" s="32" t="s">
        <v>273</v>
      </c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</row>
    <row r="47" spans="1:43" ht="17.25" customHeight="1">
      <c r="A47" s="30" t="s">
        <v>274</v>
      </c>
      <c r="B47" s="68">
        <v>0</v>
      </c>
      <c r="C47" s="68">
        <v>0</v>
      </c>
      <c r="D47" s="68">
        <v>0</v>
      </c>
      <c r="E47" s="68">
        <v>46382</v>
      </c>
      <c r="F47" s="68">
        <v>28681</v>
      </c>
      <c r="G47" s="68">
        <v>0</v>
      </c>
      <c r="H47" s="68">
        <v>0</v>
      </c>
      <c r="I47" s="68">
        <v>6807</v>
      </c>
      <c r="J47" s="68">
        <v>10894</v>
      </c>
      <c r="K47" s="68">
        <v>47184</v>
      </c>
      <c r="L47" s="32" t="s">
        <v>275</v>
      </c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</row>
    <row r="48" spans="1:43" ht="17.25" customHeight="1">
      <c r="A48" s="30" t="s">
        <v>276</v>
      </c>
      <c r="B48" s="68">
        <v>132640</v>
      </c>
      <c r="C48" s="68">
        <v>0</v>
      </c>
      <c r="D48" s="68">
        <v>132640</v>
      </c>
      <c r="E48" s="68">
        <v>378419</v>
      </c>
      <c r="F48" s="68">
        <v>149678</v>
      </c>
      <c r="G48" s="68">
        <v>15780</v>
      </c>
      <c r="H48" s="68">
        <v>77815</v>
      </c>
      <c r="I48" s="68">
        <v>27565</v>
      </c>
      <c r="J48" s="68">
        <v>107581</v>
      </c>
      <c r="K48" s="68">
        <v>200911</v>
      </c>
      <c r="L48" s="32" t="s">
        <v>277</v>
      </c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</row>
    <row r="49" spans="1:43" ht="17.25" customHeight="1">
      <c r="A49" s="30" t="s">
        <v>278</v>
      </c>
      <c r="B49" s="68">
        <v>0</v>
      </c>
      <c r="C49" s="68">
        <v>0</v>
      </c>
      <c r="D49" s="68">
        <v>0</v>
      </c>
      <c r="E49" s="68">
        <v>126891</v>
      </c>
      <c r="F49" s="68">
        <v>121228</v>
      </c>
      <c r="G49" s="68">
        <v>4808</v>
      </c>
      <c r="H49" s="68">
        <v>36</v>
      </c>
      <c r="I49" s="68">
        <v>313</v>
      </c>
      <c r="J49" s="68">
        <v>506</v>
      </c>
      <c r="K49" s="68">
        <v>38777</v>
      </c>
      <c r="L49" s="32" t="s">
        <v>279</v>
      </c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</row>
    <row r="50" spans="1:43" ht="17.25" customHeight="1">
      <c r="A50" s="33" t="s">
        <v>280</v>
      </c>
      <c r="B50" s="70">
        <v>0</v>
      </c>
      <c r="C50" s="70">
        <v>0</v>
      </c>
      <c r="D50" s="70">
        <v>0</v>
      </c>
      <c r="E50" s="70">
        <v>58351</v>
      </c>
      <c r="F50" s="70">
        <v>19710</v>
      </c>
      <c r="G50" s="70">
        <v>0</v>
      </c>
      <c r="H50" s="70">
        <v>1120</v>
      </c>
      <c r="I50" s="70">
        <v>0</v>
      </c>
      <c r="J50" s="70">
        <v>37521</v>
      </c>
      <c r="K50" s="70">
        <v>151285</v>
      </c>
      <c r="L50" s="35" t="s">
        <v>281</v>
      </c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</row>
    <row r="51" spans="1:43" s="36" customFormat="1" ht="17.25" customHeight="1"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</row>
    <row r="52" spans="1:43" ht="17.25" customHeight="1"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</row>
    <row r="53" spans="1:43" ht="17.25" customHeight="1"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</row>
    <row r="54" spans="1:43" ht="17.25" customHeight="1"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</row>
    <row r="55" spans="1:43" ht="17.25" customHeight="1"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</row>
    <row r="56" spans="1:43" ht="17.25" customHeight="1"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</row>
    <row r="57" spans="1:43" ht="17.25" customHeight="1"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</row>
    <row r="58" spans="1:43" ht="17.25" customHeight="1"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</row>
    <row r="59" spans="1:43" ht="17.25" customHeight="1"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</row>
    <row r="60" spans="1:43" ht="17.25" customHeight="1"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</row>
    <row r="61" spans="1:43" ht="17.25" customHeight="1"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</row>
    <row r="62" spans="1:43" ht="17.25" customHeight="1"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</row>
    <row r="63" spans="1:43" ht="17.25" customHeight="1">
      <c r="A63" s="75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</row>
    <row r="64" spans="1:43" ht="17.25" customHeight="1">
      <c r="A64" s="75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</row>
    <row r="65" spans="1:43" ht="17.25" customHeight="1">
      <c r="A65" s="75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</row>
    <row r="66" spans="1:43" ht="17.25" customHeight="1">
      <c r="A66" s="75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</row>
    <row r="67" spans="1:43" ht="17.25" customHeight="1">
      <c r="A67" s="75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</row>
    <row r="68" spans="1:43" ht="17.25" customHeight="1">
      <c r="A68" s="75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</row>
    <row r="69" spans="1:43" ht="17.25" customHeight="1">
      <c r="A69" s="75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</row>
    <row r="70" spans="1:43" ht="17.25" customHeight="1">
      <c r="A70" s="75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</row>
    <row r="71" spans="1:43" ht="17.25" customHeight="1">
      <c r="A71" s="75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</row>
    <row r="72" spans="1:43" ht="17.25" customHeight="1">
      <c r="A72" s="75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</row>
    <row r="73" spans="1:43" ht="17.25" customHeight="1">
      <c r="A73" s="75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</row>
    <row r="74" spans="1:43" ht="17.25" customHeight="1">
      <c r="A74" s="75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</row>
    <row r="75" spans="1:43" ht="17.25" customHeight="1">
      <c r="A75" s="75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</row>
    <row r="76" spans="1:43" ht="17.25" customHeight="1">
      <c r="A76" s="75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</row>
    <row r="77" spans="1:43" ht="17.25" customHeight="1">
      <c r="A77" s="75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</row>
    <row r="78" spans="1:43" ht="17.25" customHeight="1">
      <c r="A78" s="75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</row>
    <row r="79" spans="1:43" ht="17.25" customHeight="1">
      <c r="A79" s="75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  <c r="AP79" s="44"/>
      <c r="AQ79" s="44"/>
    </row>
    <row r="80" spans="1:43" ht="17.25" customHeight="1">
      <c r="A80" s="75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</row>
    <row r="81" spans="1:43" ht="17.25" customHeight="1">
      <c r="A81" s="75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</row>
    <row r="82" spans="1:43" ht="17.25" customHeight="1">
      <c r="A82" s="75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</row>
    <row r="83" spans="1:43" ht="17.25" customHeight="1">
      <c r="A83" s="75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</row>
    <row r="84" spans="1:43" ht="17.25" customHeight="1">
      <c r="A84" s="75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</row>
    <row r="85" spans="1:43" ht="17.25" customHeight="1">
      <c r="A85" s="75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</row>
    <row r="86" spans="1:43" ht="17.25" customHeight="1">
      <c r="A86" s="75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</row>
    <row r="87" spans="1:43" ht="17.25" customHeight="1">
      <c r="A87" s="75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</row>
    <row r="88" spans="1:43" ht="17.25" customHeight="1">
      <c r="A88" s="75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</row>
    <row r="89" spans="1:43" ht="17.25" customHeight="1">
      <c r="A89" s="75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</row>
    <row r="90" spans="1:43" ht="17.25" customHeight="1">
      <c r="A90" s="75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</row>
    <row r="91" spans="1:43" ht="17.25" customHeight="1">
      <c r="A91" s="75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</row>
    <row r="92" spans="1:43" ht="17.25" customHeight="1">
      <c r="A92" s="75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  <c r="AM92" s="44"/>
      <c r="AN92" s="44"/>
      <c r="AO92" s="44"/>
      <c r="AP92" s="44"/>
      <c r="AQ92" s="44"/>
    </row>
    <row r="93" spans="1:43" ht="17.25" customHeight="1">
      <c r="A93" s="75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  <c r="AO93" s="44"/>
      <c r="AP93" s="44"/>
      <c r="AQ93" s="44"/>
    </row>
    <row r="94" spans="1:43" ht="17.25" customHeight="1">
      <c r="A94" s="75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  <c r="AO94" s="44"/>
      <c r="AP94" s="44"/>
      <c r="AQ94" s="44"/>
    </row>
    <row r="95" spans="1:43" ht="17.25" customHeight="1">
      <c r="A95" s="75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  <c r="AM95" s="44"/>
      <c r="AN95" s="44"/>
      <c r="AO95" s="44"/>
      <c r="AP95" s="44"/>
      <c r="AQ95" s="44"/>
    </row>
    <row r="96" spans="1:43" ht="17.25" customHeight="1">
      <c r="A96" s="75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M96" s="44"/>
      <c r="AN96" s="44"/>
      <c r="AO96" s="44"/>
      <c r="AP96" s="44"/>
      <c r="AQ96" s="44"/>
    </row>
    <row r="97" spans="1:43" ht="17.25" customHeight="1">
      <c r="A97" s="75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</row>
    <row r="98" spans="1:43" ht="17.25" customHeight="1">
      <c r="A98" s="75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</row>
    <row r="99" spans="1:43" ht="17.25" customHeight="1">
      <c r="A99" s="75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</row>
    <row r="100" spans="1:43" ht="17.25" customHeight="1">
      <c r="A100" s="75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</row>
    <row r="101" spans="1:43" ht="17.25" customHeight="1">
      <c r="A101" s="75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</row>
    <row r="102" spans="1:43" ht="17.25" customHeight="1">
      <c r="A102" s="75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  <c r="AO102" s="44"/>
      <c r="AP102" s="44"/>
      <c r="AQ102" s="44"/>
    </row>
    <row r="103" spans="1:43" ht="17.25" customHeight="1">
      <c r="A103" s="75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44"/>
      <c r="AM103" s="44"/>
      <c r="AN103" s="44"/>
      <c r="AO103" s="44"/>
      <c r="AP103" s="44"/>
      <c r="AQ103" s="44"/>
    </row>
    <row r="104" spans="1:43" ht="17.25" customHeight="1">
      <c r="A104" s="75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44"/>
      <c r="AM104" s="44"/>
      <c r="AN104" s="44"/>
      <c r="AO104" s="44"/>
      <c r="AP104" s="44"/>
      <c r="AQ104" s="44"/>
    </row>
    <row r="105" spans="1:43" ht="17.25" customHeight="1">
      <c r="A105" s="75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  <c r="AM105" s="44"/>
      <c r="AN105" s="44"/>
      <c r="AO105" s="44"/>
      <c r="AP105" s="44"/>
      <c r="AQ105" s="44"/>
    </row>
    <row r="106" spans="1:43" ht="17.25" customHeight="1">
      <c r="A106" s="75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44"/>
      <c r="AM106" s="44"/>
      <c r="AN106" s="44"/>
      <c r="AO106" s="44"/>
      <c r="AP106" s="44"/>
      <c r="AQ106" s="44"/>
    </row>
    <row r="107" spans="1:43" ht="17.25" customHeight="1">
      <c r="A107" s="75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  <c r="AQ107" s="44"/>
    </row>
    <row r="108" spans="1:43" ht="17.25" customHeight="1">
      <c r="A108" s="75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44"/>
      <c r="AM108" s="44"/>
      <c r="AN108" s="44"/>
      <c r="AO108" s="44"/>
      <c r="AP108" s="44"/>
      <c r="AQ108" s="44"/>
    </row>
    <row r="109" spans="1:43" ht="17.25" customHeight="1">
      <c r="A109" s="75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44"/>
      <c r="AM109" s="44"/>
      <c r="AN109" s="44"/>
      <c r="AO109" s="44"/>
      <c r="AP109" s="44"/>
      <c r="AQ109" s="44"/>
    </row>
    <row r="110" spans="1:43" ht="17.25" customHeight="1">
      <c r="A110" s="75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44"/>
      <c r="AM110" s="44"/>
      <c r="AN110" s="44"/>
      <c r="AO110" s="44"/>
      <c r="AP110" s="44"/>
      <c r="AQ110" s="44"/>
    </row>
    <row r="111" spans="1:43" ht="17.25" customHeight="1">
      <c r="A111" s="75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</row>
    <row r="112" spans="1:43" ht="17.25" customHeight="1">
      <c r="A112" s="75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</row>
    <row r="113" spans="1:43" ht="17.25" customHeight="1">
      <c r="A113" s="75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</row>
    <row r="114" spans="1:43" ht="17.25" customHeight="1">
      <c r="A114" s="75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</row>
    <row r="115" spans="1:43" ht="17.25" customHeight="1">
      <c r="A115" s="75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</row>
    <row r="116" spans="1:43" ht="17.25" customHeight="1">
      <c r="A116" s="75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</row>
    <row r="117" spans="1:43" ht="17.25" customHeight="1">
      <c r="A117" s="75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</row>
    <row r="118" spans="1:43" ht="17.25" customHeight="1">
      <c r="A118" s="75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44"/>
      <c r="AM118" s="44"/>
      <c r="AN118" s="44"/>
      <c r="AO118" s="44"/>
      <c r="AP118" s="44"/>
      <c r="AQ118" s="44"/>
    </row>
    <row r="119" spans="1:43" ht="17.25" customHeight="1">
      <c r="A119" s="75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44"/>
      <c r="AM119" s="44"/>
      <c r="AN119" s="44"/>
      <c r="AO119" s="44"/>
      <c r="AP119" s="44"/>
      <c r="AQ119" s="44"/>
    </row>
    <row r="120" spans="1:43" ht="17.25" customHeight="1">
      <c r="A120" s="75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44"/>
      <c r="AM120" s="44"/>
      <c r="AN120" s="44"/>
      <c r="AO120" s="44"/>
      <c r="AP120" s="44"/>
      <c r="AQ120" s="44"/>
    </row>
    <row r="121" spans="1:43" ht="17.25" customHeight="1">
      <c r="A121" s="75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44"/>
      <c r="AM121" s="44"/>
      <c r="AN121" s="44"/>
      <c r="AO121" s="44"/>
      <c r="AP121" s="44"/>
      <c r="AQ121" s="44"/>
    </row>
    <row r="122" spans="1:43" ht="17.25" customHeight="1">
      <c r="A122" s="75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44"/>
      <c r="AM122" s="44"/>
      <c r="AN122" s="44"/>
      <c r="AO122" s="44"/>
      <c r="AP122" s="44"/>
      <c r="AQ122" s="44"/>
    </row>
    <row r="123" spans="1:43" ht="17.25" customHeight="1">
      <c r="A123" s="75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4"/>
      <c r="AL123" s="44"/>
      <c r="AM123" s="44"/>
      <c r="AN123" s="44"/>
      <c r="AO123" s="44"/>
      <c r="AP123" s="44"/>
      <c r="AQ123" s="44"/>
    </row>
    <row r="124" spans="1:43" ht="17.25" customHeight="1">
      <c r="A124" s="75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4"/>
      <c r="AL124" s="44"/>
      <c r="AM124" s="44"/>
      <c r="AN124" s="44"/>
      <c r="AO124" s="44"/>
      <c r="AP124" s="44"/>
      <c r="AQ124" s="44"/>
    </row>
    <row r="125" spans="1:43" ht="17.25" customHeight="1">
      <c r="A125" s="75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44"/>
      <c r="AM125" s="44"/>
      <c r="AN125" s="44"/>
      <c r="AO125" s="44"/>
      <c r="AP125" s="44"/>
      <c r="AQ125" s="44"/>
    </row>
    <row r="126" spans="1:43" ht="17.25" customHeight="1">
      <c r="A126" s="75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4"/>
      <c r="AL126" s="44"/>
      <c r="AM126" s="44"/>
      <c r="AN126" s="44"/>
      <c r="AO126" s="44"/>
      <c r="AP126" s="44"/>
      <c r="AQ126" s="44"/>
    </row>
    <row r="127" spans="1:43" ht="17.25" customHeight="1">
      <c r="A127" s="75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4"/>
      <c r="AL127" s="44"/>
      <c r="AM127" s="44"/>
      <c r="AN127" s="44"/>
      <c r="AO127" s="44"/>
      <c r="AP127" s="44"/>
      <c r="AQ127" s="44"/>
    </row>
    <row r="128" spans="1:43" ht="17.25" customHeight="1">
      <c r="A128" s="75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4"/>
      <c r="AL128" s="44"/>
      <c r="AM128" s="44"/>
      <c r="AN128" s="44"/>
      <c r="AO128" s="44"/>
      <c r="AP128" s="44"/>
      <c r="AQ128" s="44"/>
    </row>
    <row r="129" spans="1:43" ht="17.25" customHeight="1">
      <c r="A129" s="75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44"/>
      <c r="AM129" s="44"/>
      <c r="AN129" s="44"/>
      <c r="AO129" s="44"/>
      <c r="AP129" s="44"/>
      <c r="AQ129" s="44"/>
    </row>
    <row r="130" spans="1:43" ht="17.25" customHeight="1">
      <c r="A130" s="75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4"/>
      <c r="AL130" s="44"/>
      <c r="AM130" s="44"/>
      <c r="AN130" s="44"/>
      <c r="AO130" s="44"/>
      <c r="AP130" s="44"/>
      <c r="AQ130" s="44"/>
    </row>
    <row r="131" spans="1:43" ht="17.25" customHeight="1">
      <c r="A131" s="75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4"/>
      <c r="AL131" s="44"/>
      <c r="AM131" s="44"/>
      <c r="AN131" s="44"/>
      <c r="AO131" s="44"/>
      <c r="AP131" s="44"/>
      <c r="AQ131" s="44"/>
    </row>
    <row r="132" spans="1:43" ht="17.25" customHeight="1">
      <c r="A132" s="75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4"/>
      <c r="AL132" s="44"/>
      <c r="AM132" s="44"/>
      <c r="AN132" s="44"/>
      <c r="AO132" s="44"/>
      <c r="AP132" s="44"/>
      <c r="AQ132" s="44"/>
    </row>
    <row r="133" spans="1:43" ht="17.25" customHeight="1">
      <c r="A133" s="75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4"/>
      <c r="AL133" s="44"/>
      <c r="AM133" s="44"/>
      <c r="AN133" s="44"/>
      <c r="AO133" s="44"/>
      <c r="AP133" s="44"/>
      <c r="AQ133" s="44"/>
    </row>
    <row r="134" spans="1:43" ht="17.25" customHeight="1">
      <c r="A134" s="75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4"/>
      <c r="AL134" s="44"/>
      <c r="AM134" s="44"/>
      <c r="AN134" s="44"/>
      <c r="AO134" s="44"/>
      <c r="AP134" s="44"/>
      <c r="AQ134" s="44"/>
    </row>
    <row r="135" spans="1:43" ht="17.25" customHeight="1">
      <c r="A135" s="75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4"/>
      <c r="AL135" s="44"/>
      <c r="AM135" s="44"/>
      <c r="AN135" s="44"/>
      <c r="AO135" s="44"/>
      <c r="AP135" s="44"/>
      <c r="AQ135" s="44"/>
    </row>
    <row r="136" spans="1:43" ht="17.25" customHeight="1">
      <c r="A136" s="75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4"/>
      <c r="AL136" s="44"/>
      <c r="AM136" s="44"/>
      <c r="AN136" s="44"/>
      <c r="AO136" s="44"/>
      <c r="AP136" s="44"/>
      <c r="AQ136" s="44"/>
    </row>
    <row r="137" spans="1:43" ht="17.25" customHeight="1">
      <c r="A137" s="75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4"/>
      <c r="AL137" s="44"/>
      <c r="AM137" s="44"/>
      <c r="AN137" s="44"/>
      <c r="AO137" s="44"/>
      <c r="AP137" s="44"/>
      <c r="AQ137" s="44"/>
    </row>
    <row r="138" spans="1:43" ht="17.25" customHeight="1">
      <c r="A138" s="75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4"/>
      <c r="AL138" s="44"/>
      <c r="AM138" s="44"/>
      <c r="AN138" s="44"/>
      <c r="AO138" s="44"/>
      <c r="AP138" s="44"/>
      <c r="AQ138" s="44"/>
    </row>
    <row r="139" spans="1:43" ht="17.25" customHeight="1">
      <c r="A139" s="75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4"/>
      <c r="AL139" s="44"/>
      <c r="AM139" s="44"/>
      <c r="AN139" s="44"/>
      <c r="AO139" s="44"/>
      <c r="AP139" s="44"/>
      <c r="AQ139" s="44"/>
    </row>
    <row r="140" spans="1:43" ht="17.25" customHeight="1">
      <c r="A140" s="75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4"/>
      <c r="AL140" s="44"/>
      <c r="AM140" s="44"/>
      <c r="AN140" s="44"/>
      <c r="AO140" s="44"/>
      <c r="AP140" s="44"/>
      <c r="AQ140" s="44"/>
    </row>
    <row r="141" spans="1:43" ht="17.25" customHeight="1">
      <c r="A141" s="75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4"/>
      <c r="AL141" s="44"/>
      <c r="AM141" s="44"/>
      <c r="AN141" s="44"/>
      <c r="AO141" s="44"/>
      <c r="AP141" s="44"/>
      <c r="AQ141" s="44"/>
    </row>
    <row r="142" spans="1:43" ht="17.25" customHeight="1">
      <c r="A142" s="75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4"/>
      <c r="AL142" s="44"/>
      <c r="AM142" s="44"/>
      <c r="AN142" s="44"/>
      <c r="AO142" s="44"/>
      <c r="AP142" s="44"/>
      <c r="AQ142" s="44"/>
    </row>
    <row r="143" spans="1:43" ht="17.25" customHeight="1">
      <c r="A143" s="75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4"/>
      <c r="AL143" s="44"/>
      <c r="AM143" s="44"/>
      <c r="AN143" s="44"/>
      <c r="AO143" s="44"/>
      <c r="AP143" s="44"/>
      <c r="AQ143" s="44"/>
    </row>
    <row r="144" spans="1:43" ht="17.25" customHeight="1">
      <c r="A144" s="75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4"/>
      <c r="AL144" s="44"/>
      <c r="AM144" s="44"/>
      <c r="AN144" s="44"/>
      <c r="AO144" s="44"/>
      <c r="AP144" s="44"/>
      <c r="AQ144" s="44"/>
    </row>
    <row r="145" spans="1:43" ht="17.25" customHeight="1">
      <c r="A145" s="75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4"/>
      <c r="AL145" s="44"/>
      <c r="AM145" s="44"/>
      <c r="AN145" s="44"/>
      <c r="AO145" s="44"/>
      <c r="AP145" s="44"/>
      <c r="AQ145" s="44"/>
    </row>
    <row r="146" spans="1:43" ht="17.25" customHeight="1">
      <c r="A146" s="75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4"/>
      <c r="AL146" s="44"/>
      <c r="AM146" s="44"/>
      <c r="AN146" s="44"/>
      <c r="AO146" s="44"/>
      <c r="AP146" s="44"/>
      <c r="AQ146" s="44"/>
    </row>
    <row r="147" spans="1:43" ht="17.25" customHeight="1">
      <c r="A147" s="75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4"/>
      <c r="AL147" s="44"/>
      <c r="AM147" s="44"/>
      <c r="AN147" s="44"/>
      <c r="AO147" s="44"/>
      <c r="AP147" s="44"/>
      <c r="AQ147" s="44"/>
    </row>
    <row r="148" spans="1:43" ht="17.25" customHeight="1">
      <c r="A148" s="75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4"/>
      <c r="AL148" s="44"/>
      <c r="AM148" s="44"/>
      <c r="AN148" s="44"/>
      <c r="AO148" s="44"/>
      <c r="AP148" s="44"/>
      <c r="AQ148" s="44"/>
    </row>
    <row r="149" spans="1:43" ht="17.25" customHeight="1">
      <c r="A149" s="75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  <c r="AL149" s="44"/>
      <c r="AM149" s="44"/>
      <c r="AN149" s="44"/>
      <c r="AO149" s="44"/>
      <c r="AP149" s="44"/>
      <c r="AQ149" s="44"/>
    </row>
    <row r="150" spans="1:43" ht="17.25" customHeight="1">
      <c r="A150" s="75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4"/>
      <c r="AL150" s="44"/>
      <c r="AM150" s="44"/>
      <c r="AN150" s="44"/>
      <c r="AO150" s="44"/>
      <c r="AP150" s="44"/>
      <c r="AQ150" s="44"/>
    </row>
    <row r="151" spans="1:43" ht="17.25" customHeight="1">
      <c r="A151" s="75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4"/>
      <c r="AL151" s="44"/>
      <c r="AM151" s="44"/>
      <c r="AN151" s="44"/>
      <c r="AO151" s="44"/>
      <c r="AP151" s="44"/>
      <c r="AQ151" s="44"/>
    </row>
    <row r="152" spans="1:43" ht="17.25" customHeight="1">
      <c r="A152" s="75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4"/>
      <c r="AL152" s="44"/>
      <c r="AM152" s="44"/>
      <c r="AN152" s="44"/>
      <c r="AO152" s="44"/>
      <c r="AP152" s="44"/>
      <c r="AQ152" s="44"/>
    </row>
    <row r="153" spans="1:43" ht="17.25" customHeight="1">
      <c r="A153" s="75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4"/>
      <c r="AL153" s="44"/>
      <c r="AM153" s="44"/>
      <c r="AN153" s="44"/>
      <c r="AO153" s="44"/>
      <c r="AP153" s="44"/>
      <c r="AQ153" s="44"/>
    </row>
    <row r="154" spans="1:43" ht="17.25" customHeight="1">
      <c r="A154" s="75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4"/>
      <c r="AL154" s="44"/>
      <c r="AM154" s="44"/>
      <c r="AN154" s="44"/>
      <c r="AO154" s="44"/>
      <c r="AP154" s="44"/>
      <c r="AQ154" s="44"/>
    </row>
    <row r="155" spans="1:43" ht="17.25" customHeight="1">
      <c r="A155" s="75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4"/>
      <c r="AL155" s="44"/>
      <c r="AM155" s="44"/>
      <c r="AN155" s="44"/>
      <c r="AO155" s="44"/>
      <c r="AP155" s="44"/>
      <c r="AQ155" s="44"/>
    </row>
    <row r="156" spans="1:43" ht="17.25" customHeight="1">
      <c r="A156" s="75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4"/>
      <c r="AL156" s="44"/>
      <c r="AM156" s="44"/>
      <c r="AN156" s="44"/>
      <c r="AO156" s="44"/>
      <c r="AP156" s="44"/>
      <c r="AQ156" s="44"/>
    </row>
    <row r="157" spans="1:43" ht="17.25" customHeight="1">
      <c r="A157" s="75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4"/>
      <c r="AL157" s="44"/>
      <c r="AM157" s="44"/>
      <c r="AN157" s="44"/>
      <c r="AO157" s="44"/>
      <c r="AP157" s="44"/>
      <c r="AQ157" s="44"/>
    </row>
    <row r="158" spans="1:43" ht="17.25" customHeight="1">
      <c r="A158" s="75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4"/>
      <c r="AL158" s="44"/>
      <c r="AM158" s="44"/>
      <c r="AN158" s="44"/>
      <c r="AO158" s="44"/>
      <c r="AP158" s="44"/>
      <c r="AQ158" s="44"/>
    </row>
    <row r="159" spans="1:43" ht="17.25" customHeight="1">
      <c r="A159" s="75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4"/>
      <c r="AL159" s="44"/>
      <c r="AM159" s="44"/>
      <c r="AN159" s="44"/>
      <c r="AO159" s="44"/>
      <c r="AP159" s="44"/>
      <c r="AQ159" s="44"/>
    </row>
    <row r="160" spans="1:43" ht="17.25" customHeight="1">
      <c r="A160" s="75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4"/>
      <c r="AL160" s="44"/>
      <c r="AM160" s="44"/>
      <c r="AN160" s="44"/>
      <c r="AO160" s="44"/>
      <c r="AP160" s="44"/>
      <c r="AQ160" s="44"/>
    </row>
    <row r="161" spans="1:43" ht="17.25" customHeight="1">
      <c r="A161" s="75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4"/>
      <c r="AL161" s="44"/>
      <c r="AM161" s="44"/>
      <c r="AN161" s="44"/>
      <c r="AO161" s="44"/>
      <c r="AP161" s="44"/>
      <c r="AQ161" s="44"/>
    </row>
    <row r="162" spans="1:43" ht="17.25" customHeight="1">
      <c r="A162" s="75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4"/>
      <c r="AL162" s="44"/>
      <c r="AM162" s="44"/>
      <c r="AN162" s="44"/>
      <c r="AO162" s="44"/>
      <c r="AP162" s="44"/>
      <c r="AQ162" s="44"/>
    </row>
    <row r="163" spans="1:43" ht="17.25" customHeight="1">
      <c r="A163" s="75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4"/>
      <c r="AL163" s="44"/>
      <c r="AM163" s="44"/>
      <c r="AN163" s="44"/>
      <c r="AO163" s="44"/>
      <c r="AP163" s="44"/>
      <c r="AQ163" s="44"/>
    </row>
    <row r="164" spans="1:43" ht="17.25" customHeight="1">
      <c r="A164" s="75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4"/>
      <c r="AL164" s="44"/>
      <c r="AM164" s="44"/>
      <c r="AN164" s="44"/>
      <c r="AO164" s="44"/>
      <c r="AP164" s="44"/>
      <c r="AQ164" s="44"/>
    </row>
    <row r="165" spans="1:43" ht="17.25" customHeight="1">
      <c r="A165" s="75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4"/>
      <c r="AL165" s="44"/>
      <c r="AM165" s="44"/>
      <c r="AN165" s="44"/>
      <c r="AO165" s="44"/>
      <c r="AP165" s="44"/>
      <c r="AQ165" s="44"/>
    </row>
    <row r="166" spans="1:43" ht="17.25" customHeight="1">
      <c r="A166" s="75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4"/>
      <c r="AL166" s="44"/>
      <c r="AM166" s="44"/>
      <c r="AN166" s="44"/>
      <c r="AO166" s="44"/>
      <c r="AP166" s="44"/>
      <c r="AQ166" s="44"/>
    </row>
    <row r="167" spans="1:43" ht="17.25" customHeight="1">
      <c r="A167" s="75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4"/>
      <c r="AL167" s="44"/>
      <c r="AM167" s="44"/>
      <c r="AN167" s="44"/>
      <c r="AO167" s="44"/>
      <c r="AP167" s="44"/>
      <c r="AQ167" s="44"/>
    </row>
    <row r="168" spans="1:43" ht="17.25" customHeight="1">
      <c r="A168" s="75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4"/>
      <c r="AL168" s="44"/>
      <c r="AM168" s="44"/>
      <c r="AN168" s="44"/>
      <c r="AO168" s="44"/>
      <c r="AP168" s="44"/>
      <c r="AQ168" s="44"/>
    </row>
    <row r="169" spans="1:43" ht="17.25" customHeight="1">
      <c r="A169" s="75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4"/>
      <c r="AL169" s="44"/>
      <c r="AM169" s="44"/>
      <c r="AN169" s="44"/>
      <c r="AO169" s="44"/>
      <c r="AP169" s="44"/>
      <c r="AQ169" s="44"/>
    </row>
    <row r="170" spans="1:43" ht="17.25" customHeight="1">
      <c r="A170" s="75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4"/>
      <c r="AL170" s="44"/>
      <c r="AM170" s="44"/>
      <c r="AN170" s="44"/>
      <c r="AO170" s="44"/>
      <c r="AP170" s="44"/>
      <c r="AQ170" s="44"/>
    </row>
    <row r="171" spans="1:43" ht="17.25" customHeight="1">
      <c r="A171" s="75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4"/>
      <c r="AL171" s="44"/>
      <c r="AM171" s="44"/>
      <c r="AN171" s="44"/>
      <c r="AO171" s="44"/>
      <c r="AP171" s="44"/>
      <c r="AQ171" s="44"/>
    </row>
    <row r="172" spans="1:43" ht="17.25" customHeight="1">
      <c r="A172" s="75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4"/>
      <c r="AL172" s="44"/>
      <c r="AM172" s="44"/>
      <c r="AN172" s="44"/>
      <c r="AO172" s="44"/>
      <c r="AP172" s="44"/>
      <c r="AQ172" s="44"/>
    </row>
    <row r="173" spans="1:43" ht="17.25" customHeight="1">
      <c r="A173" s="75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4"/>
      <c r="AL173" s="44"/>
      <c r="AM173" s="44"/>
      <c r="AN173" s="44"/>
      <c r="AO173" s="44"/>
      <c r="AP173" s="44"/>
      <c r="AQ173" s="44"/>
    </row>
    <row r="174" spans="1:43" ht="17.25" customHeight="1">
      <c r="A174" s="75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4"/>
      <c r="AL174" s="44"/>
      <c r="AM174" s="44"/>
      <c r="AN174" s="44"/>
      <c r="AO174" s="44"/>
      <c r="AP174" s="44"/>
      <c r="AQ174" s="44"/>
    </row>
    <row r="175" spans="1:43" ht="17.25" customHeight="1">
      <c r="A175" s="75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4"/>
      <c r="AL175" s="44"/>
      <c r="AM175" s="44"/>
      <c r="AN175" s="44"/>
      <c r="AO175" s="44"/>
      <c r="AP175" s="44"/>
      <c r="AQ175" s="44"/>
    </row>
    <row r="176" spans="1:43" ht="17.25" customHeight="1">
      <c r="A176" s="75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4"/>
      <c r="AL176" s="44"/>
      <c r="AM176" s="44"/>
      <c r="AN176" s="44"/>
      <c r="AO176" s="44"/>
      <c r="AP176" s="44"/>
      <c r="AQ176" s="44"/>
    </row>
    <row r="177" spans="1:43" ht="17.25" customHeight="1">
      <c r="A177" s="75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4"/>
      <c r="AL177" s="44"/>
      <c r="AM177" s="44"/>
      <c r="AN177" s="44"/>
      <c r="AO177" s="44"/>
      <c r="AP177" s="44"/>
      <c r="AQ177" s="44"/>
    </row>
    <row r="178" spans="1:43" ht="17.25" customHeight="1">
      <c r="A178" s="75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4"/>
      <c r="AL178" s="44"/>
      <c r="AM178" s="44"/>
      <c r="AN178" s="44"/>
      <c r="AO178" s="44"/>
      <c r="AP178" s="44"/>
      <c r="AQ178" s="44"/>
    </row>
    <row r="179" spans="1:43" ht="17.25" customHeight="1">
      <c r="A179" s="75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4"/>
      <c r="AL179" s="44"/>
      <c r="AM179" s="44"/>
      <c r="AN179" s="44"/>
      <c r="AO179" s="44"/>
      <c r="AP179" s="44"/>
      <c r="AQ179" s="44"/>
    </row>
    <row r="180" spans="1:43" ht="17.25" customHeight="1">
      <c r="A180" s="75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4"/>
      <c r="AL180" s="44"/>
      <c r="AM180" s="44"/>
      <c r="AN180" s="44"/>
      <c r="AO180" s="44"/>
      <c r="AP180" s="44"/>
      <c r="AQ180" s="44"/>
    </row>
    <row r="181" spans="1:43" ht="17.25" customHeight="1">
      <c r="A181" s="75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4"/>
      <c r="AL181" s="44"/>
      <c r="AM181" s="44"/>
      <c r="AN181" s="44"/>
      <c r="AO181" s="44"/>
      <c r="AP181" s="44"/>
      <c r="AQ181" s="44"/>
    </row>
    <row r="182" spans="1:43" ht="17.25" customHeight="1">
      <c r="A182" s="75"/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44"/>
      <c r="AL182" s="44"/>
      <c r="AM182" s="44"/>
      <c r="AN182" s="44"/>
      <c r="AO182" s="44"/>
      <c r="AP182" s="44"/>
      <c r="AQ182" s="44"/>
    </row>
    <row r="183" spans="1:43" ht="17.25" customHeight="1">
      <c r="A183" s="75"/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 s="44"/>
      <c r="AL183" s="44"/>
      <c r="AM183" s="44"/>
      <c r="AN183" s="44"/>
      <c r="AO183" s="44"/>
      <c r="AP183" s="44"/>
      <c r="AQ183" s="44"/>
    </row>
    <row r="184" spans="1:43" ht="17.25" customHeight="1">
      <c r="A184" s="75"/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 s="44"/>
      <c r="AL184" s="44"/>
      <c r="AM184" s="44"/>
      <c r="AN184" s="44"/>
      <c r="AO184" s="44"/>
      <c r="AP184" s="44"/>
      <c r="AQ184" s="44"/>
    </row>
    <row r="185" spans="1:43" ht="17.25" customHeight="1">
      <c r="A185" s="75"/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 s="44"/>
      <c r="AL185" s="44"/>
      <c r="AM185" s="44"/>
      <c r="AN185" s="44"/>
      <c r="AO185" s="44"/>
      <c r="AP185" s="44"/>
      <c r="AQ185" s="44"/>
    </row>
    <row r="186" spans="1:43" ht="17.25" customHeight="1">
      <c r="A186" s="75"/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 s="44"/>
      <c r="AL186" s="44"/>
      <c r="AM186" s="44"/>
      <c r="AN186" s="44"/>
      <c r="AO186" s="44"/>
      <c r="AP186" s="44"/>
      <c r="AQ186" s="44"/>
    </row>
    <row r="187" spans="1:43" ht="17.25" customHeight="1">
      <c r="A187" s="75"/>
      <c r="B187" s="44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 s="44"/>
      <c r="AL187" s="44"/>
      <c r="AM187" s="44"/>
      <c r="AN187" s="44"/>
      <c r="AO187" s="44"/>
      <c r="AP187" s="44"/>
      <c r="AQ187" s="44"/>
    </row>
    <row r="188" spans="1:43" ht="17.25" customHeight="1">
      <c r="A188" s="75"/>
      <c r="B188" s="44"/>
      <c r="C188" s="44"/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 s="44"/>
      <c r="AL188" s="44"/>
      <c r="AM188" s="44"/>
      <c r="AN188" s="44"/>
      <c r="AO188" s="44"/>
      <c r="AP188" s="44"/>
      <c r="AQ188" s="44"/>
    </row>
    <row r="189" spans="1:43" ht="17.25" customHeight="1">
      <c r="A189" s="75"/>
      <c r="B189" s="44"/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 s="44"/>
      <c r="AL189" s="44"/>
      <c r="AM189" s="44"/>
      <c r="AN189" s="44"/>
      <c r="AO189" s="44"/>
      <c r="AP189" s="44"/>
      <c r="AQ189" s="44"/>
    </row>
    <row r="190" spans="1:43" ht="17.25" customHeight="1">
      <c r="A190" s="75"/>
      <c r="B190" s="44"/>
      <c r="C190" s="44"/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 s="44"/>
      <c r="AL190" s="44"/>
      <c r="AM190" s="44"/>
      <c r="AN190" s="44"/>
      <c r="AO190" s="44"/>
      <c r="AP190" s="44"/>
      <c r="AQ190" s="44"/>
    </row>
    <row r="191" spans="1:43" ht="17.25" customHeight="1">
      <c r="A191" s="75"/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 s="44"/>
      <c r="AL191" s="44"/>
      <c r="AM191" s="44"/>
      <c r="AN191" s="44"/>
      <c r="AO191" s="44"/>
      <c r="AP191" s="44"/>
      <c r="AQ191" s="44"/>
    </row>
    <row r="192" spans="1:43" ht="17.25" customHeight="1">
      <c r="A192" s="75"/>
      <c r="B192" s="44"/>
      <c r="C192" s="44"/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 s="44"/>
      <c r="AL192" s="44"/>
      <c r="AM192" s="44"/>
      <c r="AN192" s="44"/>
      <c r="AO192" s="44"/>
      <c r="AP192" s="44"/>
      <c r="AQ192" s="44"/>
    </row>
    <row r="193" spans="1:43" ht="17.25" customHeight="1">
      <c r="A193" s="75"/>
      <c r="B193" s="44"/>
      <c r="C193" s="44"/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 s="44"/>
      <c r="AL193" s="44"/>
      <c r="AM193" s="44"/>
      <c r="AN193" s="44"/>
      <c r="AO193" s="44"/>
      <c r="AP193" s="44"/>
      <c r="AQ193" s="44"/>
    </row>
    <row r="194" spans="1:43" ht="17.25" customHeight="1">
      <c r="A194" s="75"/>
      <c r="B194" s="44"/>
      <c r="C194" s="44"/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 s="44"/>
      <c r="AL194" s="44"/>
      <c r="AM194" s="44"/>
      <c r="AN194" s="44"/>
      <c r="AO194" s="44"/>
      <c r="AP194" s="44"/>
      <c r="AQ194" s="44"/>
    </row>
    <row r="195" spans="1:43" ht="17.25" customHeight="1">
      <c r="A195" s="75"/>
      <c r="B195" s="44"/>
      <c r="C195" s="44"/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 s="44"/>
      <c r="AL195" s="44"/>
      <c r="AM195" s="44"/>
      <c r="AN195" s="44"/>
      <c r="AO195" s="44"/>
      <c r="AP195" s="44"/>
      <c r="AQ195" s="44"/>
    </row>
    <row r="196" spans="1:43" ht="17.25" customHeight="1">
      <c r="A196" s="75"/>
      <c r="B196" s="44"/>
      <c r="C196" s="44"/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 s="44"/>
      <c r="AL196" s="44"/>
      <c r="AM196" s="44"/>
      <c r="AN196" s="44"/>
      <c r="AO196" s="44"/>
      <c r="AP196" s="44"/>
      <c r="AQ196" s="44"/>
    </row>
    <row r="197" spans="1:43" ht="17.25" customHeight="1">
      <c r="A197" s="75"/>
      <c r="B197" s="44"/>
      <c r="C197" s="44"/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 s="44"/>
      <c r="AL197" s="44"/>
      <c r="AM197" s="44"/>
      <c r="AN197" s="44"/>
      <c r="AO197" s="44"/>
      <c r="AP197" s="44"/>
      <c r="AQ197" s="44"/>
    </row>
    <row r="198" spans="1:43" ht="17.25" customHeight="1">
      <c r="A198" s="75"/>
      <c r="B198" s="44"/>
      <c r="C198" s="44"/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 s="44"/>
      <c r="AL198" s="44"/>
      <c r="AM198" s="44"/>
      <c r="AN198" s="44"/>
      <c r="AO198" s="44"/>
      <c r="AP198" s="44"/>
      <c r="AQ198" s="44"/>
    </row>
    <row r="199" spans="1:43" ht="17.25" customHeight="1">
      <c r="A199" s="75"/>
      <c r="B199" s="44"/>
      <c r="C199" s="44"/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 s="44"/>
      <c r="AL199" s="44"/>
      <c r="AM199" s="44"/>
      <c r="AN199" s="44"/>
      <c r="AO199" s="44"/>
      <c r="AP199" s="44"/>
      <c r="AQ199" s="44"/>
    </row>
    <row r="200" spans="1:43" ht="17.25" customHeight="1">
      <c r="A200" s="75"/>
      <c r="B200" s="44"/>
      <c r="C200" s="44"/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 s="44"/>
      <c r="AL200" s="44"/>
      <c r="AM200" s="44"/>
      <c r="AN200" s="44"/>
      <c r="AO200" s="44"/>
      <c r="AP200" s="44"/>
      <c r="AQ200" s="44"/>
    </row>
    <row r="201" spans="1:43" ht="17.25" customHeight="1">
      <c r="A201" s="75"/>
      <c r="B201" s="44"/>
      <c r="C201" s="44"/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 s="44"/>
      <c r="AL201" s="44"/>
      <c r="AM201" s="44"/>
      <c r="AN201" s="44"/>
      <c r="AO201" s="44"/>
      <c r="AP201" s="44"/>
      <c r="AQ201" s="44"/>
    </row>
    <row r="202" spans="1:43" ht="17.25" customHeight="1">
      <c r="A202" s="75"/>
      <c r="B202" s="44"/>
      <c r="C202" s="44"/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 s="44"/>
      <c r="AL202" s="44"/>
      <c r="AM202" s="44"/>
      <c r="AN202" s="44"/>
      <c r="AO202" s="44"/>
      <c r="AP202" s="44"/>
      <c r="AQ202" s="44"/>
    </row>
    <row r="203" spans="1:43" ht="17.25" customHeight="1">
      <c r="A203" s="75"/>
      <c r="B203" s="44"/>
      <c r="C203" s="44"/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 s="44"/>
      <c r="AL203" s="44"/>
      <c r="AM203" s="44"/>
      <c r="AN203" s="44"/>
      <c r="AO203" s="44"/>
      <c r="AP203" s="44"/>
      <c r="AQ203" s="44"/>
    </row>
    <row r="204" spans="1:43" ht="17.25" customHeight="1">
      <c r="A204" s="75"/>
      <c r="B204" s="44"/>
      <c r="C204" s="44"/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 s="44"/>
      <c r="AL204" s="44"/>
      <c r="AM204" s="44"/>
      <c r="AN204" s="44"/>
      <c r="AO204" s="44"/>
      <c r="AP204" s="44"/>
      <c r="AQ204" s="44"/>
    </row>
    <row r="205" spans="1:43" ht="17.25" customHeight="1">
      <c r="A205" s="75"/>
      <c r="B205" s="44"/>
      <c r="C205" s="44"/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 s="44"/>
      <c r="AL205" s="44"/>
      <c r="AM205" s="44"/>
      <c r="AN205" s="44"/>
      <c r="AO205" s="44"/>
      <c r="AP205" s="44"/>
      <c r="AQ205" s="44"/>
    </row>
    <row r="206" spans="1:43" ht="17.25" customHeight="1">
      <c r="A206" s="75"/>
      <c r="B206" s="44"/>
      <c r="C206" s="44"/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 s="44"/>
      <c r="AL206" s="44"/>
      <c r="AM206" s="44"/>
      <c r="AN206" s="44"/>
      <c r="AO206" s="44"/>
      <c r="AP206" s="44"/>
      <c r="AQ206" s="44"/>
    </row>
    <row r="207" spans="1:43" ht="17.25" customHeight="1">
      <c r="A207" s="75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 s="44"/>
      <c r="AL207" s="44"/>
      <c r="AM207" s="44"/>
      <c r="AN207" s="44"/>
      <c r="AO207" s="44"/>
      <c r="AP207" s="44"/>
      <c r="AQ207" s="44"/>
    </row>
    <row r="208" spans="1:43" ht="17.25" customHeight="1">
      <c r="A208" s="75"/>
      <c r="B208" s="44"/>
      <c r="C208" s="44"/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 s="44"/>
      <c r="AL208" s="44"/>
      <c r="AM208" s="44"/>
      <c r="AN208" s="44"/>
      <c r="AO208" s="44"/>
      <c r="AP208" s="44"/>
      <c r="AQ208" s="44"/>
    </row>
    <row r="209" spans="1:43" ht="17.25" customHeight="1">
      <c r="A209" s="75"/>
      <c r="B209" s="44"/>
      <c r="C209" s="44"/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 s="44"/>
      <c r="AL209" s="44"/>
      <c r="AM209" s="44"/>
      <c r="AN209" s="44"/>
      <c r="AO209" s="44"/>
      <c r="AP209" s="44"/>
      <c r="AQ209" s="44"/>
    </row>
    <row r="210" spans="1:43" ht="17.25" customHeight="1">
      <c r="A210" s="75"/>
      <c r="B210" s="44"/>
      <c r="C210" s="44"/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 s="44"/>
      <c r="AL210" s="44"/>
      <c r="AM210" s="44"/>
      <c r="AN210" s="44"/>
      <c r="AO210" s="44"/>
      <c r="AP210" s="44"/>
      <c r="AQ210" s="44"/>
    </row>
    <row r="211" spans="1:43" ht="17.25" customHeight="1">
      <c r="A211" s="75"/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 s="44"/>
      <c r="AL211" s="44"/>
      <c r="AM211" s="44"/>
      <c r="AN211" s="44"/>
      <c r="AO211" s="44"/>
      <c r="AP211" s="44"/>
      <c r="AQ211" s="44"/>
    </row>
    <row r="212" spans="1:43" ht="17.25" customHeight="1">
      <c r="A212" s="75"/>
      <c r="B212" s="44"/>
      <c r="C212" s="44"/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 s="44"/>
      <c r="AL212" s="44"/>
      <c r="AM212" s="44"/>
      <c r="AN212" s="44"/>
      <c r="AO212" s="44"/>
      <c r="AP212" s="44"/>
      <c r="AQ212" s="44"/>
    </row>
    <row r="213" spans="1:43" ht="17.25" customHeight="1">
      <c r="A213" s="75"/>
      <c r="B213" s="44"/>
      <c r="C213" s="44"/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 s="44"/>
      <c r="AL213" s="44"/>
      <c r="AM213" s="44"/>
      <c r="AN213" s="44"/>
      <c r="AO213" s="44"/>
      <c r="AP213" s="44"/>
      <c r="AQ213" s="44"/>
    </row>
    <row r="214" spans="1:43" ht="17.25" customHeight="1">
      <c r="A214" s="75"/>
      <c r="B214" s="44"/>
      <c r="C214" s="44"/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 s="44"/>
      <c r="AL214" s="44"/>
      <c r="AM214" s="44"/>
      <c r="AN214" s="44"/>
      <c r="AO214" s="44"/>
      <c r="AP214" s="44"/>
      <c r="AQ214" s="44"/>
    </row>
    <row r="215" spans="1:43" ht="17.25" customHeight="1">
      <c r="A215" s="75"/>
      <c r="B215" s="44"/>
      <c r="C215" s="44"/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 s="44"/>
      <c r="AL215" s="44"/>
      <c r="AM215" s="44"/>
      <c r="AN215" s="44"/>
      <c r="AO215" s="44"/>
      <c r="AP215" s="44"/>
      <c r="AQ215" s="44"/>
    </row>
    <row r="216" spans="1:43" ht="17.25" customHeight="1">
      <c r="A216" s="75"/>
      <c r="B216" s="44"/>
      <c r="C216" s="44"/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  <c r="AJ216" s="44"/>
      <c r="AK216" s="44"/>
      <c r="AL216" s="44"/>
      <c r="AM216" s="44"/>
      <c r="AN216" s="44"/>
      <c r="AO216" s="44"/>
      <c r="AP216" s="44"/>
      <c r="AQ216" s="44"/>
    </row>
    <row r="217" spans="1:43" ht="17.25" customHeight="1">
      <c r="A217" s="75"/>
      <c r="B217" s="44"/>
      <c r="C217" s="44"/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  <c r="AE217" s="44"/>
      <c r="AF217" s="44"/>
      <c r="AG217" s="44"/>
      <c r="AH217" s="44"/>
      <c r="AI217" s="44"/>
      <c r="AJ217" s="44"/>
      <c r="AK217" s="44"/>
      <c r="AL217" s="44"/>
      <c r="AM217" s="44"/>
      <c r="AN217" s="44"/>
      <c r="AO217" s="44"/>
      <c r="AP217" s="44"/>
      <c r="AQ217" s="44"/>
    </row>
    <row r="218" spans="1:43" ht="17.25" customHeight="1">
      <c r="A218" s="75"/>
      <c r="B218" s="44"/>
      <c r="C218" s="44"/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  <c r="AE218" s="44"/>
      <c r="AF218" s="44"/>
      <c r="AG218" s="44"/>
      <c r="AH218" s="44"/>
      <c r="AI218" s="44"/>
      <c r="AJ218" s="44"/>
      <c r="AK218" s="44"/>
      <c r="AL218" s="44"/>
      <c r="AM218" s="44"/>
      <c r="AN218" s="44"/>
      <c r="AO218" s="44"/>
      <c r="AP218" s="44"/>
      <c r="AQ218" s="44"/>
    </row>
    <row r="219" spans="1:43" ht="17.25" customHeight="1">
      <c r="A219" s="75"/>
      <c r="B219" s="44"/>
      <c r="C219" s="44"/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/>
      <c r="AE219" s="44"/>
      <c r="AF219" s="44"/>
      <c r="AG219" s="44"/>
      <c r="AH219" s="44"/>
      <c r="AI219" s="44"/>
      <c r="AJ219" s="44"/>
      <c r="AK219" s="44"/>
      <c r="AL219" s="44"/>
      <c r="AM219" s="44"/>
      <c r="AN219" s="44"/>
      <c r="AO219" s="44"/>
      <c r="AP219" s="44"/>
      <c r="AQ219" s="44"/>
    </row>
    <row r="220" spans="1:43" ht="17.25" customHeight="1">
      <c r="A220" s="75"/>
      <c r="B220" s="44"/>
      <c r="C220" s="44"/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44"/>
      <c r="AE220" s="44"/>
      <c r="AF220" s="44"/>
      <c r="AG220" s="44"/>
      <c r="AH220" s="44"/>
      <c r="AI220" s="44"/>
      <c r="AJ220" s="44"/>
      <c r="AK220" s="44"/>
      <c r="AL220" s="44"/>
      <c r="AM220" s="44"/>
      <c r="AN220" s="44"/>
      <c r="AO220" s="44"/>
      <c r="AP220" s="44"/>
      <c r="AQ220" s="44"/>
    </row>
    <row r="221" spans="1:43" ht="17.25" customHeight="1">
      <c r="A221" s="75"/>
      <c r="B221" s="44"/>
      <c r="C221" s="44"/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/>
      <c r="AE221" s="44"/>
      <c r="AF221" s="44"/>
      <c r="AG221" s="44"/>
      <c r="AH221" s="44"/>
      <c r="AI221" s="44"/>
      <c r="AJ221" s="44"/>
      <c r="AK221" s="44"/>
      <c r="AL221" s="44"/>
      <c r="AM221" s="44"/>
      <c r="AN221" s="44"/>
      <c r="AO221" s="44"/>
      <c r="AP221" s="44"/>
      <c r="AQ221" s="44"/>
    </row>
    <row r="222" spans="1:43" ht="17.25" customHeight="1">
      <c r="A222" s="75"/>
      <c r="B222" s="44"/>
      <c r="C222" s="44"/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/>
      <c r="AE222" s="44"/>
      <c r="AF222" s="44"/>
      <c r="AG222" s="44"/>
      <c r="AH222" s="44"/>
      <c r="AI222" s="44"/>
      <c r="AJ222" s="44"/>
      <c r="AK222" s="44"/>
      <c r="AL222" s="44"/>
      <c r="AM222" s="44"/>
      <c r="AN222" s="44"/>
      <c r="AO222" s="44"/>
      <c r="AP222" s="44"/>
      <c r="AQ222" s="44"/>
    </row>
    <row r="223" spans="1:43" ht="17.25" customHeight="1">
      <c r="A223" s="75"/>
      <c r="B223" s="44"/>
      <c r="C223" s="44"/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  <c r="AA223" s="44"/>
      <c r="AB223" s="44"/>
      <c r="AC223" s="44"/>
      <c r="AD223" s="44"/>
      <c r="AE223" s="44"/>
      <c r="AF223" s="44"/>
      <c r="AG223" s="44"/>
      <c r="AH223" s="44"/>
      <c r="AI223" s="44"/>
      <c r="AJ223" s="44"/>
      <c r="AK223" s="44"/>
      <c r="AL223" s="44"/>
      <c r="AM223" s="44"/>
      <c r="AN223" s="44"/>
      <c r="AO223" s="44"/>
      <c r="AP223" s="44"/>
      <c r="AQ223" s="44"/>
    </row>
    <row r="224" spans="1:43" ht="17.25" customHeight="1">
      <c r="A224" s="75"/>
      <c r="B224" s="44"/>
      <c r="C224" s="44"/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/>
      <c r="AE224" s="44"/>
      <c r="AF224" s="44"/>
      <c r="AG224" s="44"/>
      <c r="AH224" s="44"/>
      <c r="AI224" s="44"/>
      <c r="AJ224" s="44"/>
      <c r="AK224" s="44"/>
      <c r="AL224" s="44"/>
      <c r="AM224" s="44"/>
      <c r="AN224" s="44"/>
      <c r="AO224" s="44"/>
      <c r="AP224" s="44"/>
      <c r="AQ224" s="44"/>
    </row>
    <row r="225" spans="1:43" ht="17.25" customHeight="1">
      <c r="A225" s="75"/>
      <c r="B225" s="44"/>
      <c r="C225" s="44"/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  <c r="AA225" s="44"/>
      <c r="AB225" s="44"/>
      <c r="AC225" s="44"/>
      <c r="AD225" s="44"/>
      <c r="AE225" s="44"/>
      <c r="AF225" s="44"/>
      <c r="AG225" s="44"/>
      <c r="AH225" s="44"/>
      <c r="AI225" s="44"/>
      <c r="AJ225" s="44"/>
      <c r="AK225" s="44"/>
      <c r="AL225" s="44"/>
      <c r="AM225" s="44"/>
      <c r="AN225" s="44"/>
      <c r="AO225" s="44"/>
      <c r="AP225" s="44"/>
      <c r="AQ225" s="44"/>
    </row>
    <row r="226" spans="1:43" ht="17.25" customHeight="1">
      <c r="A226" s="75"/>
      <c r="B226" s="44"/>
      <c r="C226" s="44"/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  <c r="AA226" s="44"/>
      <c r="AB226" s="44"/>
      <c r="AC226" s="44"/>
      <c r="AD226" s="44"/>
      <c r="AE226" s="44"/>
      <c r="AF226" s="44"/>
      <c r="AG226" s="44"/>
      <c r="AH226" s="44"/>
      <c r="AI226" s="44"/>
      <c r="AJ226" s="44"/>
      <c r="AK226" s="44"/>
      <c r="AL226" s="44"/>
      <c r="AM226" s="44"/>
      <c r="AN226" s="44"/>
      <c r="AO226" s="44"/>
      <c r="AP226" s="44"/>
      <c r="AQ226" s="44"/>
    </row>
    <row r="227" spans="1:43" ht="17.25" customHeight="1">
      <c r="A227" s="75"/>
      <c r="B227" s="44"/>
      <c r="C227" s="44"/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  <c r="AA227" s="44"/>
      <c r="AB227" s="44"/>
      <c r="AC227" s="44"/>
      <c r="AD227" s="44"/>
      <c r="AE227" s="44"/>
      <c r="AF227" s="44"/>
      <c r="AG227" s="44"/>
      <c r="AH227" s="44"/>
      <c r="AI227" s="44"/>
      <c r="AJ227" s="44"/>
      <c r="AK227" s="44"/>
      <c r="AL227" s="44"/>
      <c r="AM227" s="44"/>
      <c r="AN227" s="44"/>
      <c r="AO227" s="44"/>
      <c r="AP227" s="44"/>
      <c r="AQ227" s="44"/>
    </row>
    <row r="228" spans="1:43" ht="17.25" customHeight="1">
      <c r="A228" s="75"/>
      <c r="B228" s="44"/>
      <c r="C228" s="44"/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  <c r="AA228" s="44"/>
      <c r="AB228" s="44"/>
      <c r="AC228" s="44"/>
      <c r="AD228" s="44"/>
      <c r="AE228" s="44"/>
      <c r="AF228" s="44"/>
      <c r="AG228" s="44"/>
      <c r="AH228" s="44"/>
      <c r="AI228" s="44"/>
      <c r="AJ228" s="44"/>
      <c r="AK228" s="44"/>
      <c r="AL228" s="44"/>
      <c r="AM228" s="44"/>
      <c r="AN228" s="44"/>
      <c r="AO228" s="44"/>
      <c r="AP228" s="44"/>
      <c r="AQ228" s="44"/>
    </row>
    <row r="229" spans="1:43" ht="17.25" customHeight="1">
      <c r="A229" s="75"/>
      <c r="B229" s="44"/>
      <c r="C229" s="44"/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  <c r="AA229" s="44"/>
      <c r="AB229" s="44"/>
      <c r="AC229" s="44"/>
      <c r="AD229" s="44"/>
      <c r="AE229" s="44"/>
      <c r="AF229" s="44"/>
      <c r="AG229" s="44"/>
      <c r="AH229" s="44"/>
      <c r="AI229" s="44"/>
      <c r="AJ229" s="44"/>
      <c r="AK229" s="44"/>
      <c r="AL229" s="44"/>
      <c r="AM229" s="44"/>
      <c r="AN229" s="44"/>
      <c r="AO229" s="44"/>
      <c r="AP229" s="44"/>
      <c r="AQ229" s="44"/>
    </row>
    <row r="230" spans="1:43" ht="17.25" customHeight="1">
      <c r="A230" s="75"/>
      <c r="B230" s="44"/>
      <c r="C230" s="44"/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  <c r="AA230" s="44"/>
      <c r="AB230" s="44"/>
      <c r="AC230" s="44"/>
      <c r="AD230" s="44"/>
      <c r="AE230" s="44"/>
      <c r="AF230" s="44"/>
      <c r="AG230" s="44"/>
      <c r="AH230" s="44"/>
      <c r="AI230" s="44"/>
      <c r="AJ230" s="44"/>
      <c r="AK230" s="44"/>
      <c r="AL230" s="44"/>
      <c r="AM230" s="44"/>
      <c r="AN230" s="44"/>
      <c r="AO230" s="44"/>
      <c r="AP230" s="44"/>
      <c r="AQ230" s="44"/>
    </row>
    <row r="231" spans="1:43" ht="17.25" customHeight="1">
      <c r="A231" s="75"/>
      <c r="B231" s="44"/>
      <c r="C231" s="44"/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  <c r="AA231" s="44"/>
      <c r="AB231" s="44"/>
      <c r="AC231" s="44"/>
      <c r="AD231" s="44"/>
      <c r="AE231" s="44"/>
      <c r="AF231" s="44"/>
      <c r="AG231" s="44"/>
      <c r="AH231" s="44"/>
      <c r="AI231" s="44"/>
      <c r="AJ231" s="44"/>
      <c r="AK231" s="44"/>
      <c r="AL231" s="44"/>
      <c r="AM231" s="44"/>
      <c r="AN231" s="44"/>
      <c r="AO231" s="44"/>
      <c r="AP231" s="44"/>
      <c r="AQ231" s="44"/>
    </row>
    <row r="232" spans="1:43" ht="17.25" customHeight="1">
      <c r="A232" s="75"/>
      <c r="B232" s="44"/>
      <c r="C232" s="44"/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4"/>
      <c r="W232" s="44"/>
      <c r="X232" s="44"/>
      <c r="Y232" s="44"/>
      <c r="Z232" s="44"/>
      <c r="AA232" s="44"/>
      <c r="AB232" s="44"/>
      <c r="AC232" s="44"/>
      <c r="AD232" s="44"/>
      <c r="AE232" s="44"/>
      <c r="AF232" s="44"/>
      <c r="AG232" s="44"/>
      <c r="AH232" s="44"/>
      <c r="AI232" s="44"/>
      <c r="AJ232" s="44"/>
      <c r="AK232" s="44"/>
      <c r="AL232" s="44"/>
      <c r="AM232" s="44"/>
      <c r="AN232" s="44"/>
      <c r="AO232" s="44"/>
      <c r="AP232" s="44"/>
      <c r="AQ232" s="44"/>
    </row>
    <row r="233" spans="1:43" ht="17.25" customHeight="1">
      <c r="A233" s="75"/>
      <c r="B233" s="44"/>
      <c r="C233" s="44"/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  <c r="AA233" s="44"/>
      <c r="AB233" s="44"/>
      <c r="AC233" s="44"/>
      <c r="AD233" s="44"/>
      <c r="AE233" s="44"/>
      <c r="AF233" s="44"/>
      <c r="AG233" s="44"/>
      <c r="AH233" s="44"/>
      <c r="AI233" s="44"/>
      <c r="AJ233" s="44"/>
      <c r="AK233" s="44"/>
      <c r="AL233" s="44"/>
      <c r="AM233" s="44"/>
      <c r="AN233" s="44"/>
      <c r="AO233" s="44"/>
      <c r="AP233" s="44"/>
      <c r="AQ233" s="44"/>
    </row>
    <row r="234" spans="1:43" ht="17.25" customHeight="1">
      <c r="A234" s="75"/>
      <c r="B234" s="44"/>
      <c r="C234" s="44"/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  <c r="AA234" s="44"/>
      <c r="AB234" s="44"/>
      <c r="AC234" s="44"/>
      <c r="AD234" s="44"/>
      <c r="AE234" s="44"/>
      <c r="AF234" s="44"/>
      <c r="AG234" s="44"/>
      <c r="AH234" s="44"/>
      <c r="AI234" s="44"/>
      <c r="AJ234" s="44"/>
      <c r="AK234" s="44"/>
      <c r="AL234" s="44"/>
      <c r="AM234" s="44"/>
      <c r="AN234" s="44"/>
      <c r="AO234" s="44"/>
      <c r="AP234" s="44"/>
      <c r="AQ234" s="44"/>
    </row>
    <row r="235" spans="1:43" ht="17.25" customHeight="1">
      <c r="A235" s="75"/>
      <c r="B235" s="44"/>
      <c r="C235" s="44"/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  <c r="AA235" s="44"/>
      <c r="AB235" s="44"/>
      <c r="AC235" s="44"/>
      <c r="AD235" s="44"/>
      <c r="AE235" s="44"/>
      <c r="AF235" s="44"/>
      <c r="AG235" s="44"/>
      <c r="AH235" s="44"/>
      <c r="AI235" s="44"/>
      <c r="AJ235" s="44"/>
      <c r="AK235" s="44"/>
      <c r="AL235" s="44"/>
      <c r="AM235" s="44"/>
      <c r="AN235" s="44"/>
      <c r="AO235" s="44"/>
      <c r="AP235" s="44"/>
      <c r="AQ235" s="44"/>
    </row>
    <row r="236" spans="1:43" ht="17.25" customHeight="1">
      <c r="A236" s="75"/>
      <c r="B236" s="44"/>
      <c r="C236" s="44"/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  <c r="AA236" s="44"/>
      <c r="AB236" s="44"/>
      <c r="AC236" s="44"/>
      <c r="AD236" s="44"/>
      <c r="AE236" s="44"/>
      <c r="AF236" s="44"/>
      <c r="AG236" s="44"/>
      <c r="AH236" s="44"/>
      <c r="AI236" s="44"/>
      <c r="AJ236" s="44"/>
      <c r="AK236" s="44"/>
      <c r="AL236" s="44"/>
      <c r="AM236" s="44"/>
      <c r="AN236" s="44"/>
      <c r="AO236" s="44"/>
      <c r="AP236" s="44"/>
      <c r="AQ236" s="44"/>
    </row>
    <row r="237" spans="1:43" ht="17.25" customHeight="1">
      <c r="A237" s="75"/>
      <c r="B237" s="44"/>
      <c r="C237" s="44"/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  <c r="AA237" s="44"/>
      <c r="AB237" s="44"/>
      <c r="AC237" s="44"/>
      <c r="AD237" s="44"/>
      <c r="AE237" s="44"/>
      <c r="AF237" s="44"/>
      <c r="AG237" s="44"/>
      <c r="AH237" s="44"/>
      <c r="AI237" s="44"/>
      <c r="AJ237" s="44"/>
      <c r="AK237" s="44"/>
      <c r="AL237" s="44"/>
      <c r="AM237" s="44"/>
      <c r="AN237" s="44"/>
      <c r="AO237" s="44"/>
      <c r="AP237" s="44"/>
      <c r="AQ237" s="44"/>
    </row>
    <row r="238" spans="1:43" ht="17.25" customHeight="1">
      <c r="A238" s="75"/>
      <c r="B238" s="44"/>
      <c r="C238" s="44"/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  <c r="AA238" s="44"/>
      <c r="AB238" s="44"/>
      <c r="AC238" s="44"/>
      <c r="AD238" s="44"/>
      <c r="AE238" s="44"/>
      <c r="AF238" s="44"/>
      <c r="AG238" s="44"/>
      <c r="AH238" s="44"/>
      <c r="AI238" s="44"/>
      <c r="AJ238" s="44"/>
      <c r="AK238" s="44"/>
      <c r="AL238" s="44"/>
      <c r="AM238" s="44"/>
      <c r="AN238" s="44"/>
      <c r="AO238" s="44"/>
      <c r="AP238" s="44"/>
      <c r="AQ238" s="44"/>
    </row>
    <row r="239" spans="1:43" ht="17.25" customHeight="1">
      <c r="A239" s="75"/>
      <c r="B239" s="44"/>
      <c r="C239" s="44"/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  <c r="AA239" s="44"/>
      <c r="AB239" s="44"/>
      <c r="AC239" s="44"/>
      <c r="AD239" s="44"/>
      <c r="AE239" s="44"/>
      <c r="AF239" s="44"/>
      <c r="AG239" s="44"/>
      <c r="AH239" s="44"/>
      <c r="AI239" s="44"/>
      <c r="AJ239" s="44"/>
      <c r="AK239" s="44"/>
      <c r="AL239" s="44"/>
      <c r="AM239" s="44"/>
      <c r="AN239" s="44"/>
      <c r="AO239" s="44"/>
      <c r="AP239" s="44"/>
      <c r="AQ239" s="44"/>
    </row>
    <row r="240" spans="1:43" ht="17.25" customHeight="1">
      <c r="A240" s="75"/>
      <c r="B240" s="44"/>
      <c r="C240" s="44"/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  <c r="AA240" s="44"/>
      <c r="AB240" s="44"/>
      <c r="AC240" s="44"/>
      <c r="AD240" s="44"/>
      <c r="AE240" s="44"/>
      <c r="AF240" s="44"/>
      <c r="AG240" s="44"/>
      <c r="AH240" s="44"/>
      <c r="AI240" s="44"/>
      <c r="AJ240" s="44"/>
      <c r="AK240" s="44"/>
      <c r="AL240" s="44"/>
      <c r="AM240" s="44"/>
      <c r="AN240" s="44"/>
      <c r="AO240" s="44"/>
      <c r="AP240" s="44"/>
      <c r="AQ240" s="44"/>
    </row>
    <row r="241" spans="1:43" ht="17.25" customHeight="1">
      <c r="A241" s="75"/>
      <c r="B241" s="44"/>
      <c r="C241" s="44"/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4"/>
      <c r="AA241" s="44"/>
      <c r="AB241" s="44"/>
      <c r="AC241" s="44"/>
      <c r="AD241" s="44"/>
      <c r="AE241" s="44"/>
      <c r="AF241" s="44"/>
      <c r="AG241" s="44"/>
      <c r="AH241" s="44"/>
      <c r="AI241" s="44"/>
      <c r="AJ241" s="44"/>
      <c r="AK241" s="44"/>
      <c r="AL241" s="44"/>
      <c r="AM241" s="44"/>
      <c r="AN241" s="44"/>
      <c r="AO241" s="44"/>
      <c r="AP241" s="44"/>
      <c r="AQ241" s="44"/>
    </row>
    <row r="242" spans="1:43" ht="17.25" customHeight="1">
      <c r="A242" s="75"/>
      <c r="B242" s="44"/>
      <c r="C242" s="44"/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  <c r="AA242" s="44"/>
      <c r="AB242" s="44"/>
      <c r="AC242" s="44"/>
      <c r="AD242" s="44"/>
      <c r="AE242" s="44"/>
      <c r="AF242" s="44"/>
      <c r="AG242" s="44"/>
      <c r="AH242" s="44"/>
      <c r="AI242" s="44"/>
      <c r="AJ242" s="44"/>
      <c r="AK242" s="44"/>
      <c r="AL242" s="44"/>
      <c r="AM242" s="44"/>
      <c r="AN242" s="44"/>
      <c r="AO242" s="44"/>
      <c r="AP242" s="44"/>
      <c r="AQ242" s="44"/>
    </row>
    <row r="243" spans="1:43" ht="17.25" customHeight="1">
      <c r="A243" s="75"/>
      <c r="B243" s="44"/>
      <c r="C243" s="44"/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4"/>
      <c r="AA243" s="44"/>
      <c r="AB243" s="44"/>
      <c r="AC243" s="44"/>
      <c r="AD243" s="44"/>
      <c r="AE243" s="44"/>
      <c r="AF243" s="44"/>
      <c r="AG243" s="44"/>
      <c r="AH243" s="44"/>
      <c r="AI243" s="44"/>
      <c r="AJ243" s="44"/>
      <c r="AK243" s="44"/>
      <c r="AL243" s="44"/>
      <c r="AM243" s="44"/>
      <c r="AN243" s="44"/>
      <c r="AO243" s="44"/>
      <c r="AP243" s="44"/>
      <c r="AQ243" s="44"/>
    </row>
    <row r="244" spans="1:43" ht="17.25" customHeight="1">
      <c r="A244" s="75"/>
      <c r="B244" s="44"/>
      <c r="C244" s="44"/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/>
      <c r="W244" s="44"/>
      <c r="X244" s="44"/>
      <c r="Y244" s="44"/>
      <c r="Z244" s="44"/>
      <c r="AA244" s="44"/>
      <c r="AB244" s="44"/>
      <c r="AC244" s="44"/>
      <c r="AD244" s="44"/>
      <c r="AE244" s="44"/>
      <c r="AF244" s="44"/>
      <c r="AG244" s="44"/>
      <c r="AH244" s="44"/>
      <c r="AI244" s="44"/>
      <c r="AJ244" s="44"/>
      <c r="AK244" s="44"/>
      <c r="AL244" s="44"/>
      <c r="AM244" s="44"/>
      <c r="AN244" s="44"/>
      <c r="AO244" s="44"/>
      <c r="AP244" s="44"/>
      <c r="AQ244" s="44"/>
    </row>
    <row r="245" spans="1:43" ht="17.25" customHeight="1">
      <c r="A245" s="75"/>
      <c r="B245" s="44"/>
      <c r="C245" s="44"/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  <c r="AA245" s="44"/>
      <c r="AB245" s="44"/>
      <c r="AC245" s="44"/>
      <c r="AD245" s="44"/>
      <c r="AE245" s="44"/>
      <c r="AF245" s="44"/>
      <c r="AG245" s="44"/>
      <c r="AH245" s="44"/>
      <c r="AI245" s="44"/>
      <c r="AJ245" s="44"/>
      <c r="AK245" s="44"/>
      <c r="AL245" s="44"/>
      <c r="AM245" s="44"/>
      <c r="AN245" s="44"/>
      <c r="AO245" s="44"/>
      <c r="AP245" s="44"/>
      <c r="AQ245" s="44"/>
    </row>
    <row r="246" spans="1:43" ht="17.25" customHeight="1">
      <c r="A246" s="75"/>
      <c r="B246" s="44"/>
      <c r="C246" s="44"/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  <c r="AA246" s="44"/>
      <c r="AB246" s="44"/>
      <c r="AC246" s="44"/>
      <c r="AD246" s="44"/>
      <c r="AE246" s="44"/>
      <c r="AF246" s="44"/>
      <c r="AG246" s="44"/>
      <c r="AH246" s="44"/>
      <c r="AI246" s="44"/>
      <c r="AJ246" s="44"/>
      <c r="AK246" s="44"/>
      <c r="AL246" s="44"/>
      <c r="AM246" s="44"/>
      <c r="AN246" s="44"/>
      <c r="AO246" s="44"/>
      <c r="AP246" s="44"/>
      <c r="AQ246" s="44"/>
    </row>
    <row r="247" spans="1:43" ht="17.25" customHeight="1">
      <c r="A247" s="75"/>
      <c r="B247" s="44"/>
      <c r="C247" s="44"/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4"/>
      <c r="W247" s="44"/>
      <c r="X247" s="44"/>
      <c r="Y247" s="44"/>
      <c r="Z247" s="44"/>
      <c r="AA247" s="44"/>
      <c r="AB247" s="44"/>
      <c r="AC247" s="44"/>
      <c r="AD247" s="44"/>
      <c r="AE247" s="44"/>
      <c r="AF247" s="44"/>
      <c r="AG247" s="44"/>
      <c r="AH247" s="44"/>
      <c r="AI247" s="44"/>
      <c r="AJ247" s="44"/>
      <c r="AK247" s="44"/>
      <c r="AL247" s="44"/>
      <c r="AM247" s="44"/>
      <c r="AN247" s="44"/>
      <c r="AO247" s="44"/>
      <c r="AP247" s="44"/>
      <c r="AQ247" s="44"/>
    </row>
    <row r="248" spans="1:43" ht="17.25" customHeight="1">
      <c r="A248" s="75"/>
      <c r="B248" s="44"/>
      <c r="C248" s="44"/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  <c r="AA248" s="44"/>
      <c r="AB248" s="44"/>
      <c r="AC248" s="44"/>
      <c r="AD248" s="44"/>
      <c r="AE248" s="44"/>
      <c r="AF248" s="44"/>
      <c r="AG248" s="44"/>
      <c r="AH248" s="44"/>
      <c r="AI248" s="44"/>
      <c r="AJ248" s="44"/>
      <c r="AK248" s="44"/>
      <c r="AL248" s="44"/>
      <c r="AM248" s="44"/>
      <c r="AN248" s="44"/>
      <c r="AO248" s="44"/>
      <c r="AP248" s="44"/>
      <c r="AQ248" s="44"/>
    </row>
    <row r="249" spans="1:43" ht="17.25" customHeight="1">
      <c r="A249" s="75"/>
      <c r="B249" s="44"/>
      <c r="C249" s="44"/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  <c r="AA249" s="44"/>
      <c r="AB249" s="44"/>
      <c r="AC249" s="44"/>
      <c r="AD249" s="44"/>
      <c r="AE249" s="44"/>
      <c r="AF249" s="44"/>
      <c r="AG249" s="44"/>
      <c r="AH249" s="44"/>
      <c r="AI249" s="44"/>
      <c r="AJ249" s="44"/>
      <c r="AK249" s="44"/>
      <c r="AL249" s="44"/>
      <c r="AM249" s="44"/>
      <c r="AN249" s="44"/>
      <c r="AO249" s="44"/>
      <c r="AP249" s="44"/>
      <c r="AQ249" s="44"/>
    </row>
    <row r="250" spans="1:43" ht="17.25" customHeight="1">
      <c r="A250" s="75"/>
      <c r="B250" s="44"/>
      <c r="C250" s="44"/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  <c r="AA250" s="44"/>
      <c r="AB250" s="44"/>
      <c r="AC250" s="44"/>
      <c r="AD250" s="44"/>
      <c r="AE250" s="44"/>
      <c r="AF250" s="44"/>
      <c r="AG250" s="44"/>
      <c r="AH250" s="44"/>
      <c r="AI250" s="44"/>
      <c r="AJ250" s="44"/>
      <c r="AK250" s="44"/>
      <c r="AL250" s="44"/>
      <c r="AM250" s="44"/>
      <c r="AN250" s="44"/>
      <c r="AO250" s="44"/>
      <c r="AP250" s="44"/>
      <c r="AQ250" s="44"/>
    </row>
    <row r="251" spans="1:43" ht="17.25" customHeight="1">
      <c r="A251" s="75"/>
      <c r="B251" s="44"/>
      <c r="C251" s="44"/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  <c r="AA251" s="44"/>
      <c r="AB251" s="44"/>
      <c r="AC251" s="44"/>
      <c r="AD251" s="44"/>
      <c r="AE251" s="44"/>
      <c r="AF251" s="44"/>
      <c r="AG251" s="44"/>
      <c r="AH251" s="44"/>
      <c r="AI251" s="44"/>
      <c r="AJ251" s="44"/>
      <c r="AK251" s="44"/>
      <c r="AL251" s="44"/>
      <c r="AM251" s="44"/>
      <c r="AN251" s="44"/>
      <c r="AO251" s="44"/>
      <c r="AP251" s="44"/>
      <c r="AQ251" s="44"/>
    </row>
    <row r="252" spans="1:43" ht="17.25" customHeight="1">
      <c r="A252" s="75"/>
      <c r="B252" s="44"/>
      <c r="C252" s="44"/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  <c r="AA252" s="44"/>
      <c r="AB252" s="44"/>
      <c r="AC252" s="44"/>
      <c r="AD252" s="44"/>
      <c r="AE252" s="44"/>
      <c r="AF252" s="44"/>
      <c r="AG252" s="44"/>
      <c r="AH252" s="44"/>
      <c r="AI252" s="44"/>
      <c r="AJ252" s="44"/>
      <c r="AK252" s="44"/>
      <c r="AL252" s="44"/>
      <c r="AM252" s="44"/>
      <c r="AN252" s="44"/>
      <c r="AO252" s="44"/>
      <c r="AP252" s="44"/>
      <c r="AQ252" s="44"/>
    </row>
    <row r="253" spans="1:43" ht="17.25" customHeight="1">
      <c r="A253" s="75"/>
      <c r="B253" s="44"/>
      <c r="C253" s="44"/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4"/>
      <c r="W253" s="44"/>
      <c r="X253" s="44"/>
      <c r="Y253" s="44"/>
      <c r="Z253" s="44"/>
      <c r="AA253" s="44"/>
      <c r="AB253" s="44"/>
      <c r="AC253" s="44"/>
      <c r="AD253" s="44"/>
      <c r="AE253" s="44"/>
      <c r="AF253" s="44"/>
      <c r="AG253" s="44"/>
      <c r="AH253" s="44"/>
      <c r="AI253" s="44"/>
      <c r="AJ253" s="44"/>
      <c r="AK253" s="44"/>
      <c r="AL253" s="44"/>
      <c r="AM253" s="44"/>
      <c r="AN253" s="44"/>
      <c r="AO253" s="44"/>
      <c r="AP253" s="44"/>
      <c r="AQ253" s="44"/>
    </row>
    <row r="254" spans="1:43" ht="17.25" customHeight="1">
      <c r="A254" s="75"/>
      <c r="B254" s="44"/>
      <c r="C254" s="44"/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  <c r="AA254" s="44"/>
      <c r="AB254" s="44"/>
      <c r="AC254" s="44"/>
      <c r="AD254" s="44"/>
      <c r="AE254" s="44"/>
      <c r="AF254" s="44"/>
      <c r="AG254" s="44"/>
      <c r="AH254" s="44"/>
      <c r="AI254" s="44"/>
      <c r="AJ254" s="44"/>
      <c r="AK254" s="44"/>
      <c r="AL254" s="44"/>
      <c r="AM254" s="44"/>
      <c r="AN254" s="44"/>
      <c r="AO254" s="44"/>
      <c r="AP254" s="44"/>
      <c r="AQ254" s="44"/>
    </row>
    <row r="255" spans="1:43" ht="17.25" customHeight="1">
      <c r="A255" s="75"/>
      <c r="B255" s="44"/>
      <c r="C255" s="44"/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  <c r="AA255" s="44"/>
      <c r="AB255" s="44"/>
      <c r="AC255" s="44"/>
      <c r="AD255" s="44"/>
      <c r="AE255" s="44"/>
      <c r="AF255" s="44"/>
      <c r="AG255" s="44"/>
      <c r="AH255" s="44"/>
      <c r="AI255" s="44"/>
      <c r="AJ255" s="44"/>
      <c r="AK255" s="44"/>
      <c r="AL255" s="44"/>
      <c r="AM255" s="44"/>
      <c r="AN255" s="44"/>
      <c r="AO255" s="44"/>
      <c r="AP255" s="44"/>
      <c r="AQ255" s="44"/>
    </row>
    <row r="256" spans="1:43" ht="17.25" customHeight="1">
      <c r="A256" s="75"/>
      <c r="B256" s="44"/>
      <c r="C256" s="44"/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  <c r="AA256" s="44"/>
      <c r="AB256" s="44"/>
      <c r="AC256" s="44"/>
      <c r="AD256" s="44"/>
      <c r="AE256" s="44"/>
      <c r="AF256" s="44"/>
      <c r="AG256" s="44"/>
      <c r="AH256" s="44"/>
      <c r="AI256" s="44"/>
      <c r="AJ256" s="44"/>
      <c r="AK256" s="44"/>
      <c r="AL256" s="44"/>
      <c r="AM256" s="44"/>
      <c r="AN256" s="44"/>
      <c r="AO256" s="44"/>
      <c r="AP256" s="44"/>
      <c r="AQ256" s="44"/>
    </row>
    <row r="257" spans="1:43" ht="17.25" customHeight="1">
      <c r="A257" s="75"/>
      <c r="B257" s="44"/>
      <c r="C257" s="44"/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4"/>
      <c r="AA257" s="44"/>
      <c r="AB257" s="44"/>
      <c r="AC257" s="44"/>
      <c r="AD257" s="44"/>
      <c r="AE257" s="44"/>
      <c r="AF257" s="44"/>
      <c r="AG257" s="44"/>
      <c r="AH257" s="44"/>
      <c r="AI257" s="44"/>
      <c r="AJ257" s="44"/>
      <c r="AK257" s="44"/>
      <c r="AL257" s="44"/>
      <c r="AM257" s="44"/>
      <c r="AN257" s="44"/>
      <c r="AO257" s="44"/>
      <c r="AP257" s="44"/>
      <c r="AQ257" s="44"/>
    </row>
    <row r="258" spans="1:43" ht="17.25" customHeight="1">
      <c r="A258" s="75"/>
      <c r="B258" s="44"/>
      <c r="C258" s="44"/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44"/>
      <c r="W258" s="44"/>
      <c r="X258" s="44"/>
      <c r="Y258" s="44"/>
      <c r="Z258" s="44"/>
      <c r="AA258" s="44"/>
      <c r="AB258" s="44"/>
      <c r="AC258" s="44"/>
      <c r="AD258" s="44"/>
      <c r="AE258" s="44"/>
      <c r="AF258" s="44"/>
      <c r="AG258" s="44"/>
      <c r="AH258" s="44"/>
      <c r="AI258" s="44"/>
      <c r="AJ258" s="44"/>
      <c r="AK258" s="44"/>
      <c r="AL258" s="44"/>
      <c r="AM258" s="44"/>
      <c r="AN258" s="44"/>
      <c r="AO258" s="44"/>
      <c r="AP258" s="44"/>
      <c r="AQ258" s="44"/>
    </row>
    <row r="259" spans="1:43" ht="17.25" customHeight="1">
      <c r="A259" s="75"/>
      <c r="B259" s="44"/>
      <c r="C259" s="44"/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  <c r="AA259" s="44"/>
      <c r="AB259" s="44"/>
      <c r="AC259" s="44"/>
      <c r="AD259" s="44"/>
      <c r="AE259" s="44"/>
      <c r="AF259" s="44"/>
      <c r="AG259" s="44"/>
      <c r="AH259" s="44"/>
      <c r="AI259" s="44"/>
      <c r="AJ259" s="44"/>
      <c r="AK259" s="44"/>
      <c r="AL259" s="44"/>
      <c r="AM259" s="44"/>
      <c r="AN259" s="44"/>
      <c r="AO259" s="44"/>
      <c r="AP259" s="44"/>
      <c r="AQ259" s="44"/>
    </row>
    <row r="260" spans="1:43" ht="17.25" customHeight="1">
      <c r="A260" s="75"/>
      <c r="B260" s="44"/>
      <c r="C260" s="44"/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  <c r="AA260" s="44"/>
      <c r="AB260" s="44"/>
      <c r="AC260" s="44"/>
      <c r="AD260" s="44"/>
      <c r="AE260" s="44"/>
      <c r="AF260" s="44"/>
      <c r="AG260" s="44"/>
      <c r="AH260" s="44"/>
      <c r="AI260" s="44"/>
      <c r="AJ260" s="44"/>
      <c r="AK260" s="44"/>
      <c r="AL260" s="44"/>
      <c r="AM260" s="44"/>
      <c r="AN260" s="44"/>
      <c r="AO260" s="44"/>
      <c r="AP260" s="44"/>
      <c r="AQ260" s="44"/>
    </row>
    <row r="261" spans="1:43" ht="17.25" customHeight="1">
      <c r="A261" s="75"/>
      <c r="B261" s="44"/>
      <c r="C261" s="44"/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  <c r="AA261" s="44"/>
      <c r="AB261" s="44"/>
      <c r="AC261" s="44"/>
      <c r="AD261" s="44"/>
      <c r="AE261" s="44"/>
      <c r="AF261" s="44"/>
      <c r="AG261" s="44"/>
      <c r="AH261" s="44"/>
      <c r="AI261" s="44"/>
      <c r="AJ261" s="44"/>
      <c r="AK261" s="44"/>
      <c r="AL261" s="44"/>
      <c r="AM261" s="44"/>
      <c r="AN261" s="44"/>
      <c r="AO261" s="44"/>
      <c r="AP261" s="44"/>
      <c r="AQ261" s="44"/>
    </row>
  </sheetData>
  <customSheetViews>
    <customSheetView guid="{0B6141FA-2B47-4C7C-8EFC-5DC2FB9D0975}" scale="75" showPageBreaks="1" printArea="1" hiddenRows="1">
      <selection activeCell="A26" sqref="A26:XFD29"/>
      <pageMargins left="0.39370078740157483" right="0" top="0" bottom="0" header="0" footer="0"/>
      <pageSetup paperSize="9" orientation="portrait" horizontalDpi="300" verticalDpi="300" r:id="rId1"/>
      <headerFooter alignWithMargins="0"/>
    </customSheetView>
  </customSheetViews>
  <mergeCells count="7">
    <mergeCell ref="A5:A8"/>
    <mergeCell ref="C5:D5"/>
    <mergeCell ref="F5:J5"/>
    <mergeCell ref="L5:L8"/>
    <mergeCell ref="B6:B7"/>
    <mergeCell ref="E6:E7"/>
    <mergeCell ref="K6:K7"/>
  </mergeCells>
  <phoneticPr fontId="3"/>
  <pageMargins left="0.39370078740157483" right="0" top="0" bottom="0" header="0" footer="0"/>
  <pageSetup paperSize="9" orientation="portrait" horizontalDpi="300" verticalDpi="300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2:BO261"/>
  <sheetViews>
    <sheetView zoomScale="75" workbookViewId="0">
      <selection activeCell="A4" sqref="A4"/>
    </sheetView>
  </sheetViews>
  <sheetFormatPr defaultRowHeight="17.25" customHeight="1"/>
  <cols>
    <col min="1" max="1" width="14.375" style="5" customWidth="1"/>
    <col min="2" max="2" width="17.125" style="75" customWidth="1"/>
    <col min="3" max="6" width="16.875" style="75" customWidth="1"/>
    <col min="7" max="12" width="15.875" style="75" customWidth="1"/>
    <col min="13" max="13" width="3.375" style="75" customWidth="1"/>
    <col min="14" max="15" width="9" style="84"/>
    <col min="16" max="256" width="9" style="75"/>
    <col min="257" max="257" width="14.375" style="75" customWidth="1"/>
    <col min="258" max="258" width="17.125" style="75" customWidth="1"/>
    <col min="259" max="262" width="16.875" style="75" customWidth="1"/>
    <col min="263" max="268" width="15.875" style="75" customWidth="1"/>
    <col min="269" max="269" width="3.375" style="75" customWidth="1"/>
    <col min="270" max="512" width="9" style="75"/>
    <col min="513" max="513" width="14.375" style="75" customWidth="1"/>
    <col min="514" max="514" width="17.125" style="75" customWidth="1"/>
    <col min="515" max="518" width="16.875" style="75" customWidth="1"/>
    <col min="519" max="524" width="15.875" style="75" customWidth="1"/>
    <col min="525" max="525" width="3.375" style="75" customWidth="1"/>
    <col min="526" max="768" width="9" style="75"/>
    <col min="769" max="769" width="14.375" style="75" customWidth="1"/>
    <col min="770" max="770" width="17.125" style="75" customWidth="1"/>
    <col min="771" max="774" width="16.875" style="75" customWidth="1"/>
    <col min="775" max="780" width="15.875" style="75" customWidth="1"/>
    <col min="781" max="781" width="3.375" style="75" customWidth="1"/>
    <col min="782" max="1024" width="9" style="75"/>
    <col min="1025" max="1025" width="14.375" style="75" customWidth="1"/>
    <col min="1026" max="1026" width="17.125" style="75" customWidth="1"/>
    <col min="1027" max="1030" width="16.875" style="75" customWidth="1"/>
    <col min="1031" max="1036" width="15.875" style="75" customWidth="1"/>
    <col min="1037" max="1037" width="3.375" style="75" customWidth="1"/>
    <col min="1038" max="1280" width="9" style="75"/>
    <col min="1281" max="1281" width="14.375" style="75" customWidth="1"/>
    <col min="1282" max="1282" width="17.125" style="75" customWidth="1"/>
    <col min="1283" max="1286" width="16.875" style="75" customWidth="1"/>
    <col min="1287" max="1292" width="15.875" style="75" customWidth="1"/>
    <col min="1293" max="1293" width="3.375" style="75" customWidth="1"/>
    <col min="1294" max="1536" width="9" style="75"/>
    <col min="1537" max="1537" width="14.375" style="75" customWidth="1"/>
    <col min="1538" max="1538" width="17.125" style="75" customWidth="1"/>
    <col min="1539" max="1542" width="16.875" style="75" customWidth="1"/>
    <col min="1543" max="1548" width="15.875" style="75" customWidth="1"/>
    <col min="1549" max="1549" width="3.375" style="75" customWidth="1"/>
    <col min="1550" max="1792" width="9" style="75"/>
    <col min="1793" max="1793" width="14.375" style="75" customWidth="1"/>
    <col min="1794" max="1794" width="17.125" style="75" customWidth="1"/>
    <col min="1795" max="1798" width="16.875" style="75" customWidth="1"/>
    <col min="1799" max="1804" width="15.875" style="75" customWidth="1"/>
    <col min="1805" max="1805" width="3.375" style="75" customWidth="1"/>
    <col min="1806" max="2048" width="9" style="75"/>
    <col min="2049" max="2049" width="14.375" style="75" customWidth="1"/>
    <col min="2050" max="2050" width="17.125" style="75" customWidth="1"/>
    <col min="2051" max="2054" width="16.875" style="75" customWidth="1"/>
    <col min="2055" max="2060" width="15.875" style="75" customWidth="1"/>
    <col min="2061" max="2061" width="3.375" style="75" customWidth="1"/>
    <col min="2062" max="2304" width="9" style="75"/>
    <col min="2305" max="2305" width="14.375" style="75" customWidth="1"/>
    <col min="2306" max="2306" width="17.125" style="75" customWidth="1"/>
    <col min="2307" max="2310" width="16.875" style="75" customWidth="1"/>
    <col min="2311" max="2316" width="15.875" style="75" customWidth="1"/>
    <col min="2317" max="2317" width="3.375" style="75" customWidth="1"/>
    <col min="2318" max="2560" width="9" style="75"/>
    <col min="2561" max="2561" width="14.375" style="75" customWidth="1"/>
    <col min="2562" max="2562" width="17.125" style="75" customWidth="1"/>
    <col min="2563" max="2566" width="16.875" style="75" customWidth="1"/>
    <col min="2567" max="2572" width="15.875" style="75" customWidth="1"/>
    <col min="2573" max="2573" width="3.375" style="75" customWidth="1"/>
    <col min="2574" max="2816" width="9" style="75"/>
    <col min="2817" max="2817" width="14.375" style="75" customWidth="1"/>
    <col min="2818" max="2818" width="17.125" style="75" customWidth="1"/>
    <col min="2819" max="2822" width="16.875" style="75" customWidth="1"/>
    <col min="2823" max="2828" width="15.875" style="75" customWidth="1"/>
    <col min="2829" max="2829" width="3.375" style="75" customWidth="1"/>
    <col min="2830" max="3072" width="9" style="75"/>
    <col min="3073" max="3073" width="14.375" style="75" customWidth="1"/>
    <col min="3074" max="3074" width="17.125" style="75" customWidth="1"/>
    <col min="3075" max="3078" width="16.875" style="75" customWidth="1"/>
    <col min="3079" max="3084" width="15.875" style="75" customWidth="1"/>
    <col min="3085" max="3085" width="3.375" style="75" customWidth="1"/>
    <col min="3086" max="3328" width="9" style="75"/>
    <col min="3329" max="3329" width="14.375" style="75" customWidth="1"/>
    <col min="3330" max="3330" width="17.125" style="75" customWidth="1"/>
    <col min="3331" max="3334" width="16.875" style="75" customWidth="1"/>
    <col min="3335" max="3340" width="15.875" style="75" customWidth="1"/>
    <col min="3341" max="3341" width="3.375" style="75" customWidth="1"/>
    <col min="3342" max="3584" width="9" style="75"/>
    <col min="3585" max="3585" width="14.375" style="75" customWidth="1"/>
    <col min="3586" max="3586" width="17.125" style="75" customWidth="1"/>
    <col min="3587" max="3590" width="16.875" style="75" customWidth="1"/>
    <col min="3591" max="3596" width="15.875" style="75" customWidth="1"/>
    <col min="3597" max="3597" width="3.375" style="75" customWidth="1"/>
    <col min="3598" max="3840" width="9" style="75"/>
    <col min="3841" max="3841" width="14.375" style="75" customWidth="1"/>
    <col min="3842" max="3842" width="17.125" style="75" customWidth="1"/>
    <col min="3843" max="3846" width="16.875" style="75" customWidth="1"/>
    <col min="3847" max="3852" width="15.875" style="75" customWidth="1"/>
    <col min="3853" max="3853" width="3.375" style="75" customWidth="1"/>
    <col min="3854" max="4096" width="9" style="75"/>
    <col min="4097" max="4097" width="14.375" style="75" customWidth="1"/>
    <col min="4098" max="4098" width="17.125" style="75" customWidth="1"/>
    <col min="4099" max="4102" width="16.875" style="75" customWidth="1"/>
    <col min="4103" max="4108" width="15.875" style="75" customWidth="1"/>
    <col min="4109" max="4109" width="3.375" style="75" customWidth="1"/>
    <col min="4110" max="4352" width="9" style="75"/>
    <col min="4353" max="4353" width="14.375" style="75" customWidth="1"/>
    <col min="4354" max="4354" width="17.125" style="75" customWidth="1"/>
    <col min="4355" max="4358" width="16.875" style="75" customWidth="1"/>
    <col min="4359" max="4364" width="15.875" style="75" customWidth="1"/>
    <col min="4365" max="4365" width="3.375" style="75" customWidth="1"/>
    <col min="4366" max="4608" width="9" style="75"/>
    <col min="4609" max="4609" width="14.375" style="75" customWidth="1"/>
    <col min="4610" max="4610" width="17.125" style="75" customWidth="1"/>
    <col min="4611" max="4614" width="16.875" style="75" customWidth="1"/>
    <col min="4615" max="4620" width="15.875" style="75" customWidth="1"/>
    <col min="4621" max="4621" width="3.375" style="75" customWidth="1"/>
    <col min="4622" max="4864" width="9" style="75"/>
    <col min="4865" max="4865" width="14.375" style="75" customWidth="1"/>
    <col min="4866" max="4866" width="17.125" style="75" customWidth="1"/>
    <col min="4867" max="4870" width="16.875" style="75" customWidth="1"/>
    <col min="4871" max="4876" width="15.875" style="75" customWidth="1"/>
    <col min="4877" max="4877" width="3.375" style="75" customWidth="1"/>
    <col min="4878" max="5120" width="9" style="75"/>
    <col min="5121" max="5121" width="14.375" style="75" customWidth="1"/>
    <col min="5122" max="5122" width="17.125" style="75" customWidth="1"/>
    <col min="5123" max="5126" width="16.875" style="75" customWidth="1"/>
    <col min="5127" max="5132" width="15.875" style="75" customWidth="1"/>
    <col min="5133" max="5133" width="3.375" style="75" customWidth="1"/>
    <col min="5134" max="5376" width="9" style="75"/>
    <col min="5377" max="5377" width="14.375" style="75" customWidth="1"/>
    <col min="5378" max="5378" width="17.125" style="75" customWidth="1"/>
    <col min="5379" max="5382" width="16.875" style="75" customWidth="1"/>
    <col min="5383" max="5388" width="15.875" style="75" customWidth="1"/>
    <col min="5389" max="5389" width="3.375" style="75" customWidth="1"/>
    <col min="5390" max="5632" width="9" style="75"/>
    <col min="5633" max="5633" width="14.375" style="75" customWidth="1"/>
    <col min="5634" max="5634" width="17.125" style="75" customWidth="1"/>
    <col min="5635" max="5638" width="16.875" style="75" customWidth="1"/>
    <col min="5639" max="5644" width="15.875" style="75" customWidth="1"/>
    <col min="5645" max="5645" width="3.375" style="75" customWidth="1"/>
    <col min="5646" max="5888" width="9" style="75"/>
    <col min="5889" max="5889" width="14.375" style="75" customWidth="1"/>
    <col min="5890" max="5890" width="17.125" style="75" customWidth="1"/>
    <col min="5891" max="5894" width="16.875" style="75" customWidth="1"/>
    <col min="5895" max="5900" width="15.875" style="75" customWidth="1"/>
    <col min="5901" max="5901" width="3.375" style="75" customWidth="1"/>
    <col min="5902" max="6144" width="9" style="75"/>
    <col min="6145" max="6145" width="14.375" style="75" customWidth="1"/>
    <col min="6146" max="6146" width="17.125" style="75" customWidth="1"/>
    <col min="6147" max="6150" width="16.875" style="75" customWidth="1"/>
    <col min="6151" max="6156" width="15.875" style="75" customWidth="1"/>
    <col min="6157" max="6157" width="3.375" style="75" customWidth="1"/>
    <col min="6158" max="6400" width="9" style="75"/>
    <col min="6401" max="6401" width="14.375" style="75" customWidth="1"/>
    <col min="6402" max="6402" width="17.125" style="75" customWidth="1"/>
    <col min="6403" max="6406" width="16.875" style="75" customWidth="1"/>
    <col min="6407" max="6412" width="15.875" style="75" customWidth="1"/>
    <col min="6413" max="6413" width="3.375" style="75" customWidth="1"/>
    <col min="6414" max="6656" width="9" style="75"/>
    <col min="6657" max="6657" width="14.375" style="75" customWidth="1"/>
    <col min="6658" max="6658" width="17.125" style="75" customWidth="1"/>
    <col min="6659" max="6662" width="16.875" style="75" customWidth="1"/>
    <col min="6663" max="6668" width="15.875" style="75" customWidth="1"/>
    <col min="6669" max="6669" width="3.375" style="75" customWidth="1"/>
    <col min="6670" max="6912" width="9" style="75"/>
    <col min="6913" max="6913" width="14.375" style="75" customWidth="1"/>
    <col min="6914" max="6914" width="17.125" style="75" customWidth="1"/>
    <col min="6915" max="6918" width="16.875" style="75" customWidth="1"/>
    <col min="6919" max="6924" width="15.875" style="75" customWidth="1"/>
    <col min="6925" max="6925" width="3.375" style="75" customWidth="1"/>
    <col min="6926" max="7168" width="9" style="75"/>
    <col min="7169" max="7169" width="14.375" style="75" customWidth="1"/>
    <col min="7170" max="7170" width="17.125" style="75" customWidth="1"/>
    <col min="7171" max="7174" width="16.875" style="75" customWidth="1"/>
    <col min="7175" max="7180" width="15.875" style="75" customWidth="1"/>
    <col min="7181" max="7181" width="3.375" style="75" customWidth="1"/>
    <col min="7182" max="7424" width="9" style="75"/>
    <col min="7425" max="7425" width="14.375" style="75" customWidth="1"/>
    <col min="7426" max="7426" width="17.125" style="75" customWidth="1"/>
    <col min="7427" max="7430" width="16.875" style="75" customWidth="1"/>
    <col min="7431" max="7436" width="15.875" style="75" customWidth="1"/>
    <col min="7437" max="7437" width="3.375" style="75" customWidth="1"/>
    <col min="7438" max="7680" width="9" style="75"/>
    <col min="7681" max="7681" width="14.375" style="75" customWidth="1"/>
    <col min="7682" max="7682" width="17.125" style="75" customWidth="1"/>
    <col min="7683" max="7686" width="16.875" style="75" customWidth="1"/>
    <col min="7687" max="7692" width="15.875" style="75" customWidth="1"/>
    <col min="7693" max="7693" width="3.375" style="75" customWidth="1"/>
    <col min="7694" max="7936" width="9" style="75"/>
    <col min="7937" max="7937" width="14.375" style="75" customWidth="1"/>
    <col min="7938" max="7938" width="17.125" style="75" customWidth="1"/>
    <col min="7939" max="7942" width="16.875" style="75" customWidth="1"/>
    <col min="7943" max="7948" width="15.875" style="75" customWidth="1"/>
    <col min="7949" max="7949" width="3.375" style="75" customWidth="1"/>
    <col min="7950" max="8192" width="9" style="75"/>
    <col min="8193" max="8193" width="14.375" style="75" customWidth="1"/>
    <col min="8194" max="8194" width="17.125" style="75" customWidth="1"/>
    <col min="8195" max="8198" width="16.875" style="75" customWidth="1"/>
    <col min="8199" max="8204" width="15.875" style="75" customWidth="1"/>
    <col min="8205" max="8205" width="3.375" style="75" customWidth="1"/>
    <col min="8206" max="8448" width="9" style="75"/>
    <col min="8449" max="8449" width="14.375" style="75" customWidth="1"/>
    <col min="8450" max="8450" width="17.125" style="75" customWidth="1"/>
    <col min="8451" max="8454" width="16.875" style="75" customWidth="1"/>
    <col min="8455" max="8460" width="15.875" style="75" customWidth="1"/>
    <col min="8461" max="8461" width="3.375" style="75" customWidth="1"/>
    <col min="8462" max="8704" width="9" style="75"/>
    <col min="8705" max="8705" width="14.375" style="75" customWidth="1"/>
    <col min="8706" max="8706" width="17.125" style="75" customWidth="1"/>
    <col min="8707" max="8710" width="16.875" style="75" customWidth="1"/>
    <col min="8711" max="8716" width="15.875" style="75" customWidth="1"/>
    <col min="8717" max="8717" width="3.375" style="75" customWidth="1"/>
    <col min="8718" max="8960" width="9" style="75"/>
    <col min="8961" max="8961" width="14.375" style="75" customWidth="1"/>
    <col min="8962" max="8962" width="17.125" style="75" customWidth="1"/>
    <col min="8963" max="8966" width="16.875" style="75" customWidth="1"/>
    <col min="8967" max="8972" width="15.875" style="75" customWidth="1"/>
    <col min="8973" max="8973" width="3.375" style="75" customWidth="1"/>
    <col min="8974" max="9216" width="9" style="75"/>
    <col min="9217" max="9217" width="14.375" style="75" customWidth="1"/>
    <col min="9218" max="9218" width="17.125" style="75" customWidth="1"/>
    <col min="9219" max="9222" width="16.875" style="75" customWidth="1"/>
    <col min="9223" max="9228" width="15.875" style="75" customWidth="1"/>
    <col min="9229" max="9229" width="3.375" style="75" customWidth="1"/>
    <col min="9230" max="9472" width="9" style="75"/>
    <col min="9473" max="9473" width="14.375" style="75" customWidth="1"/>
    <col min="9474" max="9474" width="17.125" style="75" customWidth="1"/>
    <col min="9475" max="9478" width="16.875" style="75" customWidth="1"/>
    <col min="9479" max="9484" width="15.875" style="75" customWidth="1"/>
    <col min="9485" max="9485" width="3.375" style="75" customWidth="1"/>
    <col min="9486" max="9728" width="9" style="75"/>
    <col min="9729" max="9729" width="14.375" style="75" customWidth="1"/>
    <col min="9730" max="9730" width="17.125" style="75" customWidth="1"/>
    <col min="9731" max="9734" width="16.875" style="75" customWidth="1"/>
    <col min="9735" max="9740" width="15.875" style="75" customWidth="1"/>
    <col min="9741" max="9741" width="3.375" style="75" customWidth="1"/>
    <col min="9742" max="9984" width="9" style="75"/>
    <col min="9985" max="9985" width="14.375" style="75" customWidth="1"/>
    <col min="9986" max="9986" width="17.125" style="75" customWidth="1"/>
    <col min="9987" max="9990" width="16.875" style="75" customWidth="1"/>
    <col min="9991" max="9996" width="15.875" style="75" customWidth="1"/>
    <col min="9997" max="9997" width="3.375" style="75" customWidth="1"/>
    <col min="9998" max="10240" width="9" style="75"/>
    <col min="10241" max="10241" width="14.375" style="75" customWidth="1"/>
    <col min="10242" max="10242" width="17.125" style="75" customWidth="1"/>
    <col min="10243" max="10246" width="16.875" style="75" customWidth="1"/>
    <col min="10247" max="10252" width="15.875" style="75" customWidth="1"/>
    <col min="10253" max="10253" width="3.375" style="75" customWidth="1"/>
    <col min="10254" max="10496" width="9" style="75"/>
    <col min="10497" max="10497" width="14.375" style="75" customWidth="1"/>
    <col min="10498" max="10498" width="17.125" style="75" customWidth="1"/>
    <col min="10499" max="10502" width="16.875" style="75" customWidth="1"/>
    <col min="10503" max="10508" width="15.875" style="75" customWidth="1"/>
    <col min="10509" max="10509" width="3.375" style="75" customWidth="1"/>
    <col min="10510" max="10752" width="9" style="75"/>
    <col min="10753" max="10753" width="14.375" style="75" customWidth="1"/>
    <col min="10754" max="10754" width="17.125" style="75" customWidth="1"/>
    <col min="10755" max="10758" width="16.875" style="75" customWidth="1"/>
    <col min="10759" max="10764" width="15.875" style="75" customWidth="1"/>
    <col min="10765" max="10765" width="3.375" style="75" customWidth="1"/>
    <col min="10766" max="11008" width="9" style="75"/>
    <col min="11009" max="11009" width="14.375" style="75" customWidth="1"/>
    <col min="11010" max="11010" width="17.125" style="75" customWidth="1"/>
    <col min="11011" max="11014" width="16.875" style="75" customWidth="1"/>
    <col min="11015" max="11020" width="15.875" style="75" customWidth="1"/>
    <col min="11021" max="11021" width="3.375" style="75" customWidth="1"/>
    <col min="11022" max="11264" width="9" style="75"/>
    <col min="11265" max="11265" width="14.375" style="75" customWidth="1"/>
    <col min="11266" max="11266" width="17.125" style="75" customWidth="1"/>
    <col min="11267" max="11270" width="16.875" style="75" customWidth="1"/>
    <col min="11271" max="11276" width="15.875" style="75" customWidth="1"/>
    <col min="11277" max="11277" width="3.375" style="75" customWidth="1"/>
    <col min="11278" max="11520" width="9" style="75"/>
    <col min="11521" max="11521" width="14.375" style="75" customWidth="1"/>
    <col min="11522" max="11522" width="17.125" style="75" customWidth="1"/>
    <col min="11523" max="11526" width="16.875" style="75" customWidth="1"/>
    <col min="11527" max="11532" width="15.875" style="75" customWidth="1"/>
    <col min="11533" max="11533" width="3.375" style="75" customWidth="1"/>
    <col min="11534" max="11776" width="9" style="75"/>
    <col min="11777" max="11777" width="14.375" style="75" customWidth="1"/>
    <col min="11778" max="11778" width="17.125" style="75" customWidth="1"/>
    <col min="11779" max="11782" width="16.875" style="75" customWidth="1"/>
    <col min="11783" max="11788" width="15.875" style="75" customWidth="1"/>
    <col min="11789" max="11789" width="3.375" style="75" customWidth="1"/>
    <col min="11790" max="12032" width="9" style="75"/>
    <col min="12033" max="12033" width="14.375" style="75" customWidth="1"/>
    <col min="12034" max="12034" width="17.125" style="75" customWidth="1"/>
    <col min="12035" max="12038" width="16.875" style="75" customWidth="1"/>
    <col min="12039" max="12044" width="15.875" style="75" customWidth="1"/>
    <col min="12045" max="12045" width="3.375" style="75" customWidth="1"/>
    <col min="12046" max="12288" width="9" style="75"/>
    <col min="12289" max="12289" width="14.375" style="75" customWidth="1"/>
    <col min="12290" max="12290" width="17.125" style="75" customWidth="1"/>
    <col min="12291" max="12294" width="16.875" style="75" customWidth="1"/>
    <col min="12295" max="12300" width="15.875" style="75" customWidth="1"/>
    <col min="12301" max="12301" width="3.375" style="75" customWidth="1"/>
    <col min="12302" max="12544" width="9" style="75"/>
    <col min="12545" max="12545" width="14.375" style="75" customWidth="1"/>
    <col min="12546" max="12546" width="17.125" style="75" customWidth="1"/>
    <col min="12547" max="12550" width="16.875" style="75" customWidth="1"/>
    <col min="12551" max="12556" width="15.875" style="75" customWidth="1"/>
    <col min="12557" max="12557" width="3.375" style="75" customWidth="1"/>
    <col min="12558" max="12800" width="9" style="75"/>
    <col min="12801" max="12801" width="14.375" style="75" customWidth="1"/>
    <col min="12802" max="12802" width="17.125" style="75" customWidth="1"/>
    <col min="12803" max="12806" width="16.875" style="75" customWidth="1"/>
    <col min="12807" max="12812" width="15.875" style="75" customWidth="1"/>
    <col min="12813" max="12813" width="3.375" style="75" customWidth="1"/>
    <col min="12814" max="13056" width="9" style="75"/>
    <col min="13057" max="13057" width="14.375" style="75" customWidth="1"/>
    <col min="13058" max="13058" width="17.125" style="75" customWidth="1"/>
    <col min="13059" max="13062" width="16.875" style="75" customWidth="1"/>
    <col min="13063" max="13068" width="15.875" style="75" customWidth="1"/>
    <col min="13069" max="13069" width="3.375" style="75" customWidth="1"/>
    <col min="13070" max="13312" width="9" style="75"/>
    <col min="13313" max="13313" width="14.375" style="75" customWidth="1"/>
    <col min="13314" max="13314" width="17.125" style="75" customWidth="1"/>
    <col min="13315" max="13318" width="16.875" style="75" customWidth="1"/>
    <col min="13319" max="13324" width="15.875" style="75" customWidth="1"/>
    <col min="13325" max="13325" width="3.375" style="75" customWidth="1"/>
    <col min="13326" max="13568" width="9" style="75"/>
    <col min="13569" max="13569" width="14.375" style="75" customWidth="1"/>
    <col min="13570" max="13570" width="17.125" style="75" customWidth="1"/>
    <col min="13571" max="13574" width="16.875" style="75" customWidth="1"/>
    <col min="13575" max="13580" width="15.875" style="75" customWidth="1"/>
    <col min="13581" max="13581" width="3.375" style="75" customWidth="1"/>
    <col min="13582" max="13824" width="9" style="75"/>
    <col min="13825" max="13825" width="14.375" style="75" customWidth="1"/>
    <col min="13826" max="13826" width="17.125" style="75" customWidth="1"/>
    <col min="13827" max="13830" width="16.875" style="75" customWidth="1"/>
    <col min="13831" max="13836" width="15.875" style="75" customWidth="1"/>
    <col min="13837" max="13837" width="3.375" style="75" customWidth="1"/>
    <col min="13838" max="14080" width="9" style="75"/>
    <col min="14081" max="14081" width="14.375" style="75" customWidth="1"/>
    <col min="14082" max="14082" width="17.125" style="75" customWidth="1"/>
    <col min="14083" max="14086" width="16.875" style="75" customWidth="1"/>
    <col min="14087" max="14092" width="15.875" style="75" customWidth="1"/>
    <col min="14093" max="14093" width="3.375" style="75" customWidth="1"/>
    <col min="14094" max="14336" width="9" style="75"/>
    <col min="14337" max="14337" width="14.375" style="75" customWidth="1"/>
    <col min="14338" max="14338" width="17.125" style="75" customWidth="1"/>
    <col min="14339" max="14342" width="16.875" style="75" customWidth="1"/>
    <col min="14343" max="14348" width="15.875" style="75" customWidth="1"/>
    <col min="14349" max="14349" width="3.375" style="75" customWidth="1"/>
    <col min="14350" max="14592" width="9" style="75"/>
    <col min="14593" max="14593" width="14.375" style="75" customWidth="1"/>
    <col min="14594" max="14594" width="17.125" style="75" customWidth="1"/>
    <col min="14595" max="14598" width="16.875" style="75" customWidth="1"/>
    <col min="14599" max="14604" width="15.875" style="75" customWidth="1"/>
    <col min="14605" max="14605" width="3.375" style="75" customWidth="1"/>
    <col min="14606" max="14848" width="9" style="75"/>
    <col min="14849" max="14849" width="14.375" style="75" customWidth="1"/>
    <col min="14850" max="14850" width="17.125" style="75" customWidth="1"/>
    <col min="14851" max="14854" width="16.875" style="75" customWidth="1"/>
    <col min="14855" max="14860" width="15.875" style="75" customWidth="1"/>
    <col min="14861" max="14861" width="3.375" style="75" customWidth="1"/>
    <col min="14862" max="15104" width="9" style="75"/>
    <col min="15105" max="15105" width="14.375" style="75" customWidth="1"/>
    <col min="15106" max="15106" width="17.125" style="75" customWidth="1"/>
    <col min="15107" max="15110" width="16.875" style="75" customWidth="1"/>
    <col min="15111" max="15116" width="15.875" style="75" customWidth="1"/>
    <col min="15117" max="15117" width="3.375" style="75" customWidth="1"/>
    <col min="15118" max="15360" width="9" style="75"/>
    <col min="15361" max="15361" width="14.375" style="75" customWidth="1"/>
    <col min="15362" max="15362" width="17.125" style="75" customWidth="1"/>
    <col min="15363" max="15366" width="16.875" style="75" customWidth="1"/>
    <col min="15367" max="15372" width="15.875" style="75" customWidth="1"/>
    <col min="15373" max="15373" width="3.375" style="75" customWidth="1"/>
    <col min="15374" max="15616" width="9" style="75"/>
    <col min="15617" max="15617" width="14.375" style="75" customWidth="1"/>
    <col min="15618" max="15618" width="17.125" style="75" customWidth="1"/>
    <col min="15619" max="15622" width="16.875" style="75" customWidth="1"/>
    <col min="15623" max="15628" width="15.875" style="75" customWidth="1"/>
    <col min="15629" max="15629" width="3.375" style="75" customWidth="1"/>
    <col min="15630" max="15872" width="9" style="75"/>
    <col min="15873" max="15873" width="14.375" style="75" customWidth="1"/>
    <col min="15874" max="15874" width="17.125" style="75" customWidth="1"/>
    <col min="15875" max="15878" width="16.875" style="75" customWidth="1"/>
    <col min="15879" max="15884" width="15.875" style="75" customWidth="1"/>
    <col min="15885" max="15885" width="3.375" style="75" customWidth="1"/>
    <col min="15886" max="16128" width="9" style="75"/>
    <col min="16129" max="16129" width="14.375" style="75" customWidth="1"/>
    <col min="16130" max="16130" width="17.125" style="75" customWidth="1"/>
    <col min="16131" max="16134" width="16.875" style="75" customWidth="1"/>
    <col min="16135" max="16140" width="15.875" style="75" customWidth="1"/>
    <col min="16141" max="16141" width="3.375" style="75" customWidth="1"/>
    <col min="16142" max="16384" width="9" style="75"/>
  </cols>
  <sheetData>
    <row r="2" spans="1:49" ht="17.25" customHeight="1">
      <c r="A2" s="100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</row>
    <row r="3" spans="1:49" ht="17.25" customHeight="1">
      <c r="A3" s="100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</row>
    <row r="4" spans="1:49" s="8" customFormat="1" ht="17.25" customHeight="1">
      <c r="A4" s="9"/>
      <c r="B4" s="9"/>
      <c r="C4" s="9"/>
      <c r="D4" s="9"/>
      <c r="E4" s="9"/>
      <c r="F4" s="93"/>
      <c r="G4" s="9"/>
      <c r="H4" s="9"/>
      <c r="I4" s="9"/>
      <c r="J4" s="9"/>
      <c r="K4" s="9"/>
      <c r="L4" s="9"/>
      <c r="M4" s="117" t="s">
        <v>108</v>
      </c>
      <c r="N4" s="9"/>
      <c r="O4" s="9"/>
    </row>
    <row r="5" spans="1:49" s="1" customFormat="1" ht="17.25" customHeight="1">
      <c r="A5" s="164" t="s">
        <v>109</v>
      </c>
      <c r="B5" s="76" t="s">
        <v>532</v>
      </c>
      <c r="C5" s="195" t="s">
        <v>533</v>
      </c>
      <c r="D5" s="195"/>
      <c r="E5" s="195"/>
      <c r="F5" s="195"/>
      <c r="G5" s="195"/>
      <c r="H5" s="195"/>
      <c r="I5" s="195"/>
      <c r="J5" s="195"/>
      <c r="K5" s="195"/>
      <c r="L5" s="195"/>
      <c r="M5" s="145" t="s">
        <v>15</v>
      </c>
      <c r="N5" s="93"/>
      <c r="O5" s="93"/>
    </row>
    <row r="6" spans="1:49" s="1" customFormat="1" ht="17.25" customHeight="1">
      <c r="A6" s="165"/>
      <c r="B6" s="157" t="s">
        <v>534</v>
      </c>
      <c r="C6" s="78" t="s">
        <v>488</v>
      </c>
      <c r="D6" s="78" t="s">
        <v>489</v>
      </c>
      <c r="E6" s="78" t="s">
        <v>490</v>
      </c>
      <c r="F6" s="78" t="s">
        <v>491</v>
      </c>
      <c r="G6" s="195" t="s">
        <v>535</v>
      </c>
      <c r="H6" s="195"/>
      <c r="I6" s="195"/>
      <c r="J6" s="195"/>
      <c r="K6" s="78" t="s">
        <v>493</v>
      </c>
      <c r="L6" s="78" t="s">
        <v>536</v>
      </c>
      <c r="M6" s="183"/>
      <c r="N6" s="93"/>
      <c r="O6" s="93"/>
    </row>
    <row r="7" spans="1:49" s="1" customFormat="1" ht="17.25" customHeight="1">
      <c r="A7" s="165"/>
      <c r="B7" s="157"/>
      <c r="C7" s="115" t="s">
        <v>537</v>
      </c>
      <c r="D7" s="115" t="s">
        <v>538</v>
      </c>
      <c r="E7" s="115" t="s">
        <v>539</v>
      </c>
      <c r="F7" s="115" t="s">
        <v>540</v>
      </c>
      <c r="G7" s="78" t="s">
        <v>541</v>
      </c>
      <c r="H7" s="78" t="s">
        <v>542</v>
      </c>
      <c r="I7" s="78" t="s">
        <v>543</v>
      </c>
      <c r="J7" s="78" t="s">
        <v>544</v>
      </c>
      <c r="K7" s="115" t="s">
        <v>545</v>
      </c>
      <c r="L7" s="115" t="s">
        <v>546</v>
      </c>
      <c r="M7" s="183"/>
      <c r="N7" s="93"/>
      <c r="O7" s="93"/>
    </row>
    <row r="8" spans="1:49" s="1" customFormat="1" ht="17.25" customHeight="1">
      <c r="A8" s="166"/>
      <c r="B8" s="79"/>
      <c r="C8" s="79"/>
      <c r="D8" s="79"/>
      <c r="E8" s="79"/>
      <c r="F8" s="79"/>
      <c r="G8" s="116" t="s">
        <v>547</v>
      </c>
      <c r="H8" s="116" t="s">
        <v>548</v>
      </c>
      <c r="I8" s="116" t="s">
        <v>549</v>
      </c>
      <c r="J8" s="116" t="s">
        <v>550</v>
      </c>
      <c r="K8" s="79"/>
      <c r="L8" s="79"/>
      <c r="M8" s="184"/>
      <c r="N8" s="93"/>
      <c r="O8" s="93"/>
    </row>
    <row r="9" spans="1:49" s="18" customFormat="1" ht="17.25" customHeight="1">
      <c r="A9" s="14" t="s">
        <v>361</v>
      </c>
      <c r="B9" s="80">
        <f>SUM(B10+B11)</f>
        <v>152328930</v>
      </c>
      <c r="C9" s="80">
        <f t="shared" ref="C9:L9" si="0">SUM(C10+C11)</f>
        <v>7451989</v>
      </c>
      <c r="D9" s="80">
        <f t="shared" si="0"/>
        <v>36178462</v>
      </c>
      <c r="E9" s="80">
        <f t="shared" si="0"/>
        <v>626421</v>
      </c>
      <c r="F9" s="80">
        <f t="shared" si="0"/>
        <v>15613</v>
      </c>
      <c r="G9" s="80">
        <f t="shared" si="0"/>
        <v>11046694</v>
      </c>
      <c r="H9" s="80">
        <f t="shared" si="0"/>
        <v>16331186</v>
      </c>
      <c r="I9" s="80">
        <f t="shared" si="0"/>
        <v>28281173</v>
      </c>
      <c r="J9" s="80">
        <f t="shared" si="0"/>
        <v>45580953</v>
      </c>
      <c r="K9" s="80">
        <f t="shared" si="0"/>
        <v>6801633</v>
      </c>
      <c r="L9" s="80">
        <f t="shared" si="0"/>
        <v>14806</v>
      </c>
      <c r="M9" s="56" t="s">
        <v>117</v>
      </c>
      <c r="N9" s="17"/>
      <c r="O9" s="17"/>
    </row>
    <row r="10" spans="1:49" s="18" customFormat="1" ht="17.25" customHeight="1">
      <c r="A10" s="19" t="s">
        <v>208</v>
      </c>
      <c r="B10" s="81">
        <f t="shared" ref="B10:L10" si="1">SUM(B12:B37)</f>
        <v>143049069</v>
      </c>
      <c r="C10" s="81">
        <f t="shared" si="1"/>
        <v>6886501</v>
      </c>
      <c r="D10" s="81">
        <f t="shared" si="1"/>
        <v>33065994</v>
      </c>
      <c r="E10" s="81">
        <f t="shared" si="1"/>
        <v>563402</v>
      </c>
      <c r="F10" s="81">
        <f t="shared" si="1"/>
        <v>0</v>
      </c>
      <c r="G10" s="81">
        <f t="shared" si="1"/>
        <v>10801023</v>
      </c>
      <c r="H10" s="81">
        <f t="shared" si="1"/>
        <v>15612188</v>
      </c>
      <c r="I10" s="81">
        <f t="shared" si="1"/>
        <v>26711574</v>
      </c>
      <c r="J10" s="81">
        <f t="shared" si="1"/>
        <v>44131940</v>
      </c>
      <c r="K10" s="81">
        <f t="shared" si="1"/>
        <v>5276447</v>
      </c>
      <c r="L10" s="81">
        <f t="shared" si="1"/>
        <v>0</v>
      </c>
      <c r="M10" s="72" t="s">
        <v>139</v>
      </c>
      <c r="N10" s="17"/>
      <c r="O10" s="17"/>
    </row>
    <row r="11" spans="1:49" s="18" customFormat="1" ht="17.25" customHeight="1">
      <c r="A11" s="22" t="s">
        <v>300</v>
      </c>
      <c r="B11" s="82">
        <f>SUM(B38:B50)</f>
        <v>9279861</v>
      </c>
      <c r="C11" s="82">
        <f t="shared" ref="C11:L11" si="2">SUM(C38:C50)</f>
        <v>565488</v>
      </c>
      <c r="D11" s="82">
        <f t="shared" si="2"/>
        <v>3112468</v>
      </c>
      <c r="E11" s="82">
        <f t="shared" si="2"/>
        <v>63019</v>
      </c>
      <c r="F11" s="82">
        <f t="shared" si="2"/>
        <v>15613</v>
      </c>
      <c r="G11" s="82">
        <f t="shared" si="2"/>
        <v>245671</v>
      </c>
      <c r="H11" s="82">
        <f t="shared" si="2"/>
        <v>718998</v>
      </c>
      <c r="I11" s="82">
        <f t="shared" si="2"/>
        <v>1569599</v>
      </c>
      <c r="J11" s="82">
        <f t="shared" si="2"/>
        <v>1449013</v>
      </c>
      <c r="K11" s="82">
        <f t="shared" si="2"/>
        <v>1525186</v>
      </c>
      <c r="L11" s="82">
        <f t="shared" si="2"/>
        <v>14806</v>
      </c>
      <c r="M11" s="73" t="s">
        <v>301</v>
      </c>
      <c r="N11" s="17"/>
      <c r="O11" s="17"/>
    </row>
    <row r="12" spans="1:49" ht="17.25" customHeight="1">
      <c r="A12" s="30" t="s">
        <v>302</v>
      </c>
      <c r="B12" s="68">
        <v>20519151</v>
      </c>
      <c r="C12" s="68">
        <v>716018</v>
      </c>
      <c r="D12" s="68">
        <v>4657046</v>
      </c>
      <c r="E12" s="68">
        <v>0</v>
      </c>
      <c r="F12" s="68">
        <v>0</v>
      </c>
      <c r="G12" s="68">
        <v>913745</v>
      </c>
      <c r="H12" s="68">
        <v>2919856</v>
      </c>
      <c r="I12" s="68">
        <v>4350000</v>
      </c>
      <c r="J12" s="68">
        <v>5422903</v>
      </c>
      <c r="K12" s="68">
        <v>1539583</v>
      </c>
      <c r="L12" s="68">
        <v>0</v>
      </c>
      <c r="M12" s="88" t="s">
        <v>303</v>
      </c>
      <c r="N12" s="43"/>
      <c r="O12" s="43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</row>
    <row r="13" spans="1:49" ht="17.25" customHeight="1">
      <c r="A13" s="30" t="s">
        <v>304</v>
      </c>
      <c r="B13" s="68">
        <v>7170074</v>
      </c>
      <c r="C13" s="68">
        <v>112317</v>
      </c>
      <c r="D13" s="68">
        <v>1742365</v>
      </c>
      <c r="E13" s="68">
        <v>0</v>
      </c>
      <c r="F13" s="68">
        <v>0</v>
      </c>
      <c r="G13" s="68">
        <v>35408</v>
      </c>
      <c r="H13" s="68">
        <v>852232</v>
      </c>
      <c r="I13" s="68">
        <v>1875000</v>
      </c>
      <c r="J13" s="68">
        <v>2413551</v>
      </c>
      <c r="K13" s="68">
        <v>139201</v>
      </c>
      <c r="L13" s="68">
        <v>0</v>
      </c>
      <c r="M13" s="32" t="s">
        <v>305</v>
      </c>
      <c r="N13" s="43"/>
      <c r="O13" s="43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</row>
    <row r="14" spans="1:49" ht="17.25" customHeight="1">
      <c r="A14" s="30" t="s">
        <v>306</v>
      </c>
      <c r="B14" s="68">
        <v>6320625</v>
      </c>
      <c r="C14" s="68">
        <v>141332</v>
      </c>
      <c r="D14" s="68">
        <v>1068818</v>
      </c>
      <c r="E14" s="68">
        <v>0</v>
      </c>
      <c r="F14" s="68">
        <v>0</v>
      </c>
      <c r="G14" s="68">
        <v>1667551</v>
      </c>
      <c r="H14" s="68">
        <v>878555</v>
      </c>
      <c r="I14" s="68">
        <v>872164</v>
      </c>
      <c r="J14" s="68">
        <v>956640</v>
      </c>
      <c r="K14" s="68">
        <v>735565</v>
      </c>
      <c r="L14" s="68">
        <v>0</v>
      </c>
      <c r="M14" s="32" t="s">
        <v>307</v>
      </c>
      <c r="N14" s="43"/>
      <c r="O14" s="43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</row>
    <row r="15" spans="1:49" ht="17.25" customHeight="1">
      <c r="A15" s="30" t="s">
        <v>308</v>
      </c>
      <c r="B15" s="68">
        <v>5271760</v>
      </c>
      <c r="C15" s="68">
        <v>516096</v>
      </c>
      <c r="D15" s="68">
        <v>1169344</v>
      </c>
      <c r="E15" s="68">
        <v>24359</v>
      </c>
      <c r="F15" s="68">
        <v>0</v>
      </c>
      <c r="G15" s="68">
        <v>300185</v>
      </c>
      <c r="H15" s="68">
        <v>994849</v>
      </c>
      <c r="I15" s="68">
        <v>1070000</v>
      </c>
      <c r="J15" s="68">
        <v>493682</v>
      </c>
      <c r="K15" s="68">
        <v>703245</v>
      </c>
      <c r="L15" s="68">
        <v>0</v>
      </c>
      <c r="M15" s="32" t="s">
        <v>309</v>
      </c>
      <c r="N15" s="43"/>
      <c r="O15" s="43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</row>
    <row r="16" spans="1:49" ht="17.25" customHeight="1">
      <c r="A16" s="30" t="s">
        <v>310</v>
      </c>
      <c r="B16" s="68">
        <v>3869498</v>
      </c>
      <c r="C16" s="68">
        <v>191388</v>
      </c>
      <c r="D16" s="68">
        <v>1282360</v>
      </c>
      <c r="E16" s="68">
        <v>55181</v>
      </c>
      <c r="F16" s="68">
        <v>0</v>
      </c>
      <c r="G16" s="68">
        <v>200271</v>
      </c>
      <c r="H16" s="68">
        <v>332333</v>
      </c>
      <c r="I16" s="68">
        <v>1223309</v>
      </c>
      <c r="J16" s="68">
        <v>221731</v>
      </c>
      <c r="K16" s="68">
        <v>362925</v>
      </c>
      <c r="L16" s="68">
        <v>0</v>
      </c>
      <c r="M16" s="32" t="s">
        <v>311</v>
      </c>
      <c r="N16" s="43"/>
      <c r="O16" s="43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</row>
    <row r="17" spans="1:67" ht="17.25" customHeight="1">
      <c r="A17" s="25" t="s">
        <v>312</v>
      </c>
      <c r="B17" s="66">
        <v>13554443</v>
      </c>
      <c r="C17" s="66">
        <v>455818</v>
      </c>
      <c r="D17" s="66">
        <v>1729513</v>
      </c>
      <c r="E17" s="66">
        <v>0</v>
      </c>
      <c r="F17" s="66">
        <v>0</v>
      </c>
      <c r="G17" s="66">
        <v>624662</v>
      </c>
      <c r="H17" s="66">
        <v>1022547</v>
      </c>
      <c r="I17" s="66">
        <v>1300000</v>
      </c>
      <c r="J17" s="66">
        <v>8209605</v>
      </c>
      <c r="K17" s="66">
        <v>212298</v>
      </c>
      <c r="L17" s="66">
        <v>0</v>
      </c>
      <c r="M17" s="27" t="s">
        <v>313</v>
      </c>
      <c r="N17" s="43"/>
      <c r="O17" s="43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</row>
    <row r="18" spans="1:67" ht="17.25" customHeight="1">
      <c r="A18" s="30" t="s">
        <v>314</v>
      </c>
      <c r="B18" s="68">
        <v>5117259</v>
      </c>
      <c r="C18" s="68">
        <v>119150</v>
      </c>
      <c r="D18" s="68">
        <v>3389531</v>
      </c>
      <c r="E18" s="68">
        <v>0</v>
      </c>
      <c r="F18" s="68">
        <v>0</v>
      </c>
      <c r="G18" s="68">
        <v>364266</v>
      </c>
      <c r="H18" s="68">
        <v>117610</v>
      </c>
      <c r="I18" s="68">
        <v>532060</v>
      </c>
      <c r="J18" s="68">
        <v>594642</v>
      </c>
      <c r="K18" s="68">
        <v>0</v>
      </c>
      <c r="L18" s="68">
        <v>0</v>
      </c>
      <c r="M18" s="32" t="s">
        <v>315</v>
      </c>
      <c r="N18" s="43"/>
      <c r="O18" s="43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</row>
    <row r="19" spans="1:67" ht="17.25" customHeight="1">
      <c r="A19" s="30" t="s">
        <v>316</v>
      </c>
      <c r="B19" s="68">
        <v>9348298</v>
      </c>
      <c r="C19" s="68">
        <v>1341992</v>
      </c>
      <c r="D19" s="68">
        <v>2065048</v>
      </c>
      <c r="E19" s="68">
        <v>6052</v>
      </c>
      <c r="F19" s="68">
        <v>0</v>
      </c>
      <c r="G19" s="68">
        <v>1384711</v>
      </c>
      <c r="H19" s="68">
        <v>958007</v>
      </c>
      <c r="I19" s="68">
        <v>688435</v>
      </c>
      <c r="J19" s="68">
        <v>2696494</v>
      </c>
      <c r="K19" s="68">
        <v>207559</v>
      </c>
      <c r="L19" s="68">
        <v>0</v>
      </c>
      <c r="M19" s="32" t="s">
        <v>317</v>
      </c>
      <c r="N19" s="43"/>
      <c r="O19" s="43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</row>
    <row r="20" spans="1:67" ht="17.25" customHeight="1">
      <c r="A20" s="30" t="s">
        <v>318</v>
      </c>
      <c r="B20" s="68">
        <v>9887358</v>
      </c>
      <c r="C20" s="68">
        <v>172367</v>
      </c>
      <c r="D20" s="68">
        <v>2855270</v>
      </c>
      <c r="E20" s="68">
        <v>0</v>
      </c>
      <c r="F20" s="68">
        <v>0</v>
      </c>
      <c r="G20" s="68">
        <v>602263</v>
      </c>
      <c r="H20" s="68">
        <v>2193467</v>
      </c>
      <c r="I20" s="68">
        <v>1952788</v>
      </c>
      <c r="J20" s="68">
        <v>1739578</v>
      </c>
      <c r="K20" s="68">
        <v>371625</v>
      </c>
      <c r="L20" s="68">
        <v>0</v>
      </c>
      <c r="M20" s="32" t="s">
        <v>301</v>
      </c>
      <c r="N20" s="43"/>
      <c r="O20" s="43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</row>
    <row r="21" spans="1:67" ht="17.25" customHeight="1">
      <c r="A21" s="33" t="s">
        <v>319</v>
      </c>
      <c r="B21" s="70">
        <v>4389638</v>
      </c>
      <c r="C21" s="70">
        <v>223307</v>
      </c>
      <c r="D21" s="70">
        <v>850900</v>
      </c>
      <c r="E21" s="70">
        <v>2477</v>
      </c>
      <c r="F21" s="70">
        <v>0</v>
      </c>
      <c r="G21" s="70">
        <v>320901</v>
      </c>
      <c r="H21" s="70">
        <v>279235</v>
      </c>
      <c r="I21" s="70">
        <v>401862</v>
      </c>
      <c r="J21" s="70">
        <v>2280641</v>
      </c>
      <c r="K21" s="70">
        <v>30315</v>
      </c>
      <c r="L21" s="70">
        <v>0</v>
      </c>
      <c r="M21" s="35" t="s">
        <v>128</v>
      </c>
      <c r="N21" s="43"/>
      <c r="O21" s="43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</row>
    <row r="22" spans="1:67" ht="17.25" customHeight="1">
      <c r="A22" s="30" t="s">
        <v>230</v>
      </c>
      <c r="B22" s="68">
        <v>4290863</v>
      </c>
      <c r="C22" s="68">
        <v>293144</v>
      </c>
      <c r="D22" s="68">
        <v>1078118</v>
      </c>
      <c r="E22" s="68">
        <v>0</v>
      </c>
      <c r="F22" s="68">
        <v>0</v>
      </c>
      <c r="G22" s="68">
        <v>243847</v>
      </c>
      <c r="H22" s="68">
        <v>399351</v>
      </c>
      <c r="I22" s="68">
        <v>1360000</v>
      </c>
      <c r="J22" s="68">
        <v>916403</v>
      </c>
      <c r="K22" s="68">
        <v>0</v>
      </c>
      <c r="L22" s="68">
        <v>0</v>
      </c>
      <c r="M22" s="32" t="s">
        <v>129</v>
      </c>
      <c r="N22" s="43"/>
      <c r="O22" s="43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</row>
    <row r="23" spans="1:67" ht="17.25" customHeight="1">
      <c r="A23" s="30" t="s">
        <v>231</v>
      </c>
      <c r="B23" s="68">
        <v>8866117</v>
      </c>
      <c r="C23" s="68">
        <v>283046</v>
      </c>
      <c r="D23" s="68">
        <v>1074680</v>
      </c>
      <c r="E23" s="68">
        <v>138237</v>
      </c>
      <c r="F23" s="68">
        <v>0</v>
      </c>
      <c r="G23" s="68">
        <v>111424</v>
      </c>
      <c r="H23" s="68">
        <v>790257</v>
      </c>
      <c r="I23" s="68">
        <v>1923048</v>
      </c>
      <c r="J23" s="68">
        <v>4101516</v>
      </c>
      <c r="K23" s="68">
        <v>443909</v>
      </c>
      <c r="L23" s="68">
        <v>0</v>
      </c>
      <c r="M23" s="32" t="s">
        <v>232</v>
      </c>
      <c r="N23" s="43"/>
      <c r="O23" s="43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</row>
    <row r="24" spans="1:67" ht="17.25" customHeight="1">
      <c r="A24" s="30" t="s">
        <v>233</v>
      </c>
      <c r="B24" s="68">
        <v>4604440</v>
      </c>
      <c r="C24" s="68">
        <v>154037</v>
      </c>
      <c r="D24" s="68">
        <v>728961</v>
      </c>
      <c r="E24" s="68">
        <v>161876</v>
      </c>
      <c r="F24" s="68">
        <v>0</v>
      </c>
      <c r="G24" s="68">
        <v>1174594</v>
      </c>
      <c r="H24" s="68">
        <v>192363</v>
      </c>
      <c r="I24" s="68">
        <v>1199084</v>
      </c>
      <c r="J24" s="68">
        <v>973411</v>
      </c>
      <c r="K24" s="68">
        <v>20114</v>
      </c>
      <c r="L24" s="68">
        <v>0</v>
      </c>
      <c r="M24" s="32" t="s">
        <v>320</v>
      </c>
      <c r="N24" s="43"/>
      <c r="O24" s="43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</row>
    <row r="25" spans="1:67" ht="17.25" customHeight="1">
      <c r="A25" s="30" t="s">
        <v>321</v>
      </c>
      <c r="B25" s="68">
        <v>6342697</v>
      </c>
      <c r="C25" s="68">
        <v>513414</v>
      </c>
      <c r="D25" s="68">
        <v>690446</v>
      </c>
      <c r="E25" s="68">
        <v>0</v>
      </c>
      <c r="F25" s="68">
        <v>0</v>
      </c>
      <c r="G25" s="68">
        <v>20315</v>
      </c>
      <c r="H25" s="68">
        <v>263335</v>
      </c>
      <c r="I25" s="68">
        <v>1488321</v>
      </c>
      <c r="J25" s="68">
        <v>3362482</v>
      </c>
      <c r="K25" s="68">
        <v>4384</v>
      </c>
      <c r="L25" s="68">
        <v>0</v>
      </c>
      <c r="M25" s="32" t="s">
        <v>130</v>
      </c>
      <c r="N25" s="43"/>
      <c r="O25" s="43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</row>
    <row r="26" spans="1:67" ht="17.25" customHeight="1">
      <c r="A26" s="33" t="s">
        <v>236</v>
      </c>
      <c r="B26" s="70">
        <v>4474507</v>
      </c>
      <c r="C26" s="70">
        <v>110473</v>
      </c>
      <c r="D26" s="70">
        <v>1221279</v>
      </c>
      <c r="E26" s="70">
        <v>42132</v>
      </c>
      <c r="F26" s="70">
        <v>0</v>
      </c>
      <c r="G26" s="70">
        <v>98798</v>
      </c>
      <c r="H26" s="70">
        <v>180696</v>
      </c>
      <c r="I26" s="70">
        <v>1060332</v>
      </c>
      <c r="J26" s="70">
        <v>1760797</v>
      </c>
      <c r="K26" s="70">
        <v>0</v>
      </c>
      <c r="L26" s="70">
        <v>0</v>
      </c>
      <c r="M26" s="35" t="s">
        <v>237</v>
      </c>
      <c r="N26" s="43"/>
      <c r="O26" s="43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</row>
    <row r="27" spans="1:67" ht="17.25" customHeight="1">
      <c r="A27" s="30" t="s">
        <v>322</v>
      </c>
      <c r="B27" s="68">
        <v>1574840</v>
      </c>
      <c r="C27" s="68">
        <v>146682</v>
      </c>
      <c r="D27" s="68">
        <v>421148</v>
      </c>
      <c r="E27" s="68">
        <v>0</v>
      </c>
      <c r="F27" s="68">
        <v>0</v>
      </c>
      <c r="G27" s="68">
        <v>151063</v>
      </c>
      <c r="H27" s="68">
        <v>142473</v>
      </c>
      <c r="I27" s="68">
        <v>350000</v>
      </c>
      <c r="J27" s="68">
        <v>129188</v>
      </c>
      <c r="K27" s="68">
        <v>234286</v>
      </c>
      <c r="L27" s="68">
        <v>0</v>
      </c>
      <c r="M27" s="32" t="s">
        <v>323</v>
      </c>
      <c r="N27" s="43"/>
      <c r="O27" s="43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</row>
    <row r="28" spans="1:67" ht="17.25" customHeight="1">
      <c r="A28" s="30" t="s">
        <v>324</v>
      </c>
      <c r="B28" s="68">
        <v>2047847</v>
      </c>
      <c r="C28" s="68">
        <v>91784</v>
      </c>
      <c r="D28" s="68">
        <v>584586</v>
      </c>
      <c r="E28" s="68">
        <v>13526</v>
      </c>
      <c r="F28" s="68">
        <v>0</v>
      </c>
      <c r="G28" s="68">
        <v>396116</v>
      </c>
      <c r="H28" s="68">
        <v>319640</v>
      </c>
      <c r="I28" s="68">
        <v>480363</v>
      </c>
      <c r="J28" s="68">
        <v>161832</v>
      </c>
      <c r="K28" s="68">
        <v>0</v>
      </c>
      <c r="L28" s="68">
        <v>0</v>
      </c>
      <c r="M28" s="32" t="s">
        <v>325</v>
      </c>
      <c r="N28" s="43"/>
      <c r="O28" s="43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</row>
    <row r="29" spans="1:67" ht="17.25" customHeight="1">
      <c r="A29" s="30" t="s">
        <v>326</v>
      </c>
      <c r="B29" s="68">
        <v>1440208</v>
      </c>
      <c r="C29" s="68">
        <v>110408</v>
      </c>
      <c r="D29" s="68">
        <v>472587</v>
      </c>
      <c r="E29" s="68">
        <v>1594</v>
      </c>
      <c r="F29" s="68">
        <v>0</v>
      </c>
      <c r="G29" s="68">
        <v>58795</v>
      </c>
      <c r="H29" s="68">
        <v>182574</v>
      </c>
      <c r="I29" s="68">
        <v>474874</v>
      </c>
      <c r="J29" s="68">
        <v>136359</v>
      </c>
      <c r="K29" s="68">
        <v>3017</v>
      </c>
      <c r="L29" s="68">
        <v>0</v>
      </c>
      <c r="M29" s="32" t="s">
        <v>327</v>
      </c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  <c r="BM29" s="84"/>
      <c r="BN29" s="84"/>
      <c r="BO29" s="84"/>
    </row>
    <row r="30" spans="1:67" ht="17.25" customHeight="1">
      <c r="A30" s="30" t="s">
        <v>328</v>
      </c>
      <c r="B30" s="68">
        <v>917704</v>
      </c>
      <c r="C30" s="68">
        <v>10505</v>
      </c>
      <c r="D30" s="68">
        <v>490506</v>
      </c>
      <c r="E30" s="68">
        <v>1141</v>
      </c>
      <c r="F30" s="68">
        <v>0</v>
      </c>
      <c r="G30" s="68">
        <v>4069</v>
      </c>
      <c r="H30" s="68">
        <v>187915</v>
      </c>
      <c r="I30" s="68">
        <v>124074</v>
      </c>
      <c r="J30" s="68">
        <v>66968</v>
      </c>
      <c r="K30" s="68">
        <v>32526</v>
      </c>
      <c r="L30" s="68">
        <v>0</v>
      </c>
      <c r="M30" s="32" t="s">
        <v>329</v>
      </c>
      <c r="N30" s="43"/>
      <c r="O30" s="43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</row>
    <row r="31" spans="1:67" ht="17.25" customHeight="1">
      <c r="A31" s="33" t="s">
        <v>330</v>
      </c>
      <c r="B31" s="70">
        <v>2597672</v>
      </c>
      <c r="C31" s="70">
        <v>198123</v>
      </c>
      <c r="D31" s="70">
        <v>845596</v>
      </c>
      <c r="E31" s="70">
        <v>38409</v>
      </c>
      <c r="F31" s="70">
        <v>0</v>
      </c>
      <c r="G31" s="70">
        <v>216303</v>
      </c>
      <c r="H31" s="70">
        <v>138722</v>
      </c>
      <c r="I31" s="70">
        <v>870139</v>
      </c>
      <c r="J31" s="70">
        <v>290380</v>
      </c>
      <c r="K31" s="70">
        <v>0</v>
      </c>
      <c r="L31" s="70">
        <v>0</v>
      </c>
      <c r="M31" s="35" t="s">
        <v>331</v>
      </c>
      <c r="N31" s="43"/>
      <c r="O31" s="43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</row>
    <row r="32" spans="1:67" ht="17.25" customHeight="1">
      <c r="A32" s="30" t="s">
        <v>332</v>
      </c>
      <c r="B32" s="68">
        <v>2695494</v>
      </c>
      <c r="C32" s="68">
        <v>148802</v>
      </c>
      <c r="D32" s="68">
        <v>452604</v>
      </c>
      <c r="E32" s="68">
        <v>17059</v>
      </c>
      <c r="F32" s="68">
        <v>0</v>
      </c>
      <c r="G32" s="68">
        <v>532</v>
      </c>
      <c r="H32" s="68">
        <v>137558</v>
      </c>
      <c r="I32" s="68">
        <v>25120</v>
      </c>
      <c r="J32" s="68">
        <v>1909082</v>
      </c>
      <c r="K32" s="68">
        <v>4737</v>
      </c>
      <c r="L32" s="68">
        <v>0</v>
      </c>
      <c r="M32" s="32" t="s">
        <v>74</v>
      </c>
      <c r="N32" s="43"/>
      <c r="O32" s="43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</row>
    <row r="33" spans="1:53" ht="17.25" customHeight="1">
      <c r="A33" s="30" t="s">
        <v>333</v>
      </c>
      <c r="B33" s="68">
        <v>3496234</v>
      </c>
      <c r="C33" s="68">
        <v>244899</v>
      </c>
      <c r="D33" s="68">
        <v>1131830</v>
      </c>
      <c r="E33" s="68">
        <v>0</v>
      </c>
      <c r="F33" s="68">
        <v>0</v>
      </c>
      <c r="G33" s="68">
        <v>0</v>
      </c>
      <c r="H33" s="68">
        <v>670244</v>
      </c>
      <c r="I33" s="68">
        <v>254718</v>
      </c>
      <c r="J33" s="68">
        <v>1148798</v>
      </c>
      <c r="K33" s="68">
        <v>45745</v>
      </c>
      <c r="L33" s="68">
        <v>0</v>
      </c>
      <c r="M33" s="32" t="s">
        <v>334</v>
      </c>
      <c r="N33" s="43"/>
      <c r="O33" s="43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</row>
    <row r="34" spans="1:53" ht="17.25" customHeight="1">
      <c r="A34" s="30" t="s">
        <v>335</v>
      </c>
      <c r="B34" s="68">
        <v>3971840</v>
      </c>
      <c r="C34" s="68">
        <v>212118</v>
      </c>
      <c r="D34" s="68">
        <v>489551</v>
      </c>
      <c r="E34" s="68">
        <v>56439</v>
      </c>
      <c r="F34" s="68">
        <v>0</v>
      </c>
      <c r="G34" s="68">
        <v>126726</v>
      </c>
      <c r="H34" s="68">
        <v>418888</v>
      </c>
      <c r="I34" s="68">
        <v>451111</v>
      </c>
      <c r="J34" s="68">
        <v>2203241</v>
      </c>
      <c r="K34" s="68">
        <v>13766</v>
      </c>
      <c r="L34" s="68">
        <v>0</v>
      </c>
      <c r="M34" s="32" t="s">
        <v>336</v>
      </c>
      <c r="N34" s="43"/>
      <c r="O34" s="43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</row>
    <row r="35" spans="1:53" ht="17.25" customHeight="1">
      <c r="A35" s="30" t="s">
        <v>337</v>
      </c>
      <c r="B35" s="68">
        <v>2720060</v>
      </c>
      <c r="C35" s="68">
        <v>74542</v>
      </c>
      <c r="D35" s="68">
        <v>523640</v>
      </c>
      <c r="E35" s="68">
        <v>0</v>
      </c>
      <c r="F35" s="68">
        <v>0</v>
      </c>
      <c r="G35" s="68">
        <v>0</v>
      </c>
      <c r="H35" s="68">
        <v>295280</v>
      </c>
      <c r="I35" s="68">
        <v>412962</v>
      </c>
      <c r="J35" s="68">
        <v>1393423</v>
      </c>
      <c r="K35" s="68">
        <v>20213</v>
      </c>
      <c r="L35" s="68">
        <v>0</v>
      </c>
      <c r="M35" s="32" t="s">
        <v>338</v>
      </c>
      <c r="N35" s="43"/>
      <c r="O35" s="43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</row>
    <row r="36" spans="1:53" ht="17.25" customHeight="1">
      <c r="A36" s="30" t="s">
        <v>339</v>
      </c>
      <c r="B36" s="68">
        <v>2674798</v>
      </c>
      <c r="C36" s="68">
        <v>121177</v>
      </c>
      <c r="D36" s="68">
        <v>807390</v>
      </c>
      <c r="E36" s="68">
        <v>0</v>
      </c>
      <c r="F36" s="68">
        <v>0</v>
      </c>
      <c r="G36" s="68">
        <v>53421</v>
      </c>
      <c r="H36" s="68">
        <v>32103</v>
      </c>
      <c r="I36" s="68">
        <v>1371810</v>
      </c>
      <c r="J36" s="68">
        <v>228597</v>
      </c>
      <c r="K36" s="68">
        <v>60300</v>
      </c>
      <c r="L36" s="68">
        <v>0</v>
      </c>
      <c r="M36" s="32" t="s">
        <v>340</v>
      </c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84"/>
      <c r="AY36" s="84"/>
      <c r="AZ36" s="84"/>
      <c r="BA36" s="84"/>
    </row>
    <row r="37" spans="1:53" ht="17.25" customHeight="1">
      <c r="A37" s="33" t="s">
        <v>131</v>
      </c>
      <c r="B37" s="70">
        <v>4885644</v>
      </c>
      <c r="C37" s="70">
        <v>183562</v>
      </c>
      <c r="D37" s="70">
        <v>1242877</v>
      </c>
      <c r="E37" s="70">
        <v>4920</v>
      </c>
      <c r="F37" s="70">
        <v>0</v>
      </c>
      <c r="G37" s="70">
        <v>1731057</v>
      </c>
      <c r="H37" s="70">
        <v>712098</v>
      </c>
      <c r="I37" s="70">
        <v>600000</v>
      </c>
      <c r="J37" s="70">
        <v>319996</v>
      </c>
      <c r="K37" s="70">
        <v>91134</v>
      </c>
      <c r="L37" s="70">
        <v>0</v>
      </c>
      <c r="M37" s="35" t="s">
        <v>132</v>
      </c>
      <c r="N37" s="43"/>
      <c r="O37" s="43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</row>
    <row r="38" spans="1:53" ht="17.25" customHeight="1">
      <c r="A38" s="30" t="s">
        <v>256</v>
      </c>
      <c r="B38" s="68">
        <v>2482031</v>
      </c>
      <c r="C38" s="68">
        <v>105655</v>
      </c>
      <c r="D38" s="68">
        <v>292003</v>
      </c>
      <c r="E38" s="68">
        <v>11098</v>
      </c>
      <c r="F38" s="68">
        <v>0</v>
      </c>
      <c r="G38" s="68">
        <v>123294</v>
      </c>
      <c r="H38" s="68">
        <v>188325</v>
      </c>
      <c r="I38" s="68">
        <v>327348</v>
      </c>
      <c r="J38" s="68">
        <v>1404470</v>
      </c>
      <c r="K38" s="68">
        <v>29838</v>
      </c>
      <c r="L38" s="68">
        <v>0</v>
      </c>
      <c r="M38" s="32" t="s">
        <v>257</v>
      </c>
      <c r="N38" s="43"/>
      <c r="O38" s="43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</row>
    <row r="39" spans="1:53" ht="17.25" customHeight="1">
      <c r="A39" s="30" t="s">
        <v>258</v>
      </c>
      <c r="B39" s="68">
        <v>1024636</v>
      </c>
      <c r="C39" s="68">
        <v>23559</v>
      </c>
      <c r="D39" s="68">
        <v>201295</v>
      </c>
      <c r="E39" s="68">
        <v>2107</v>
      </c>
      <c r="F39" s="68">
        <v>0</v>
      </c>
      <c r="G39" s="68">
        <v>122377</v>
      </c>
      <c r="H39" s="68">
        <v>12791</v>
      </c>
      <c r="I39" s="68">
        <v>418313</v>
      </c>
      <c r="J39" s="68">
        <v>44543</v>
      </c>
      <c r="K39" s="68">
        <v>199651</v>
      </c>
      <c r="L39" s="68">
        <v>0</v>
      </c>
      <c r="M39" s="32" t="s">
        <v>259</v>
      </c>
      <c r="N39" s="43"/>
      <c r="O39" s="43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</row>
    <row r="40" spans="1:53" ht="17.25" customHeight="1">
      <c r="A40" s="30" t="s">
        <v>260</v>
      </c>
      <c r="B40" s="68">
        <v>544583</v>
      </c>
      <c r="C40" s="68">
        <v>76552</v>
      </c>
      <c r="D40" s="68">
        <v>104200</v>
      </c>
      <c r="E40" s="68">
        <v>2476</v>
      </c>
      <c r="F40" s="68">
        <v>0</v>
      </c>
      <c r="G40" s="68">
        <v>0</v>
      </c>
      <c r="H40" s="68">
        <v>0</v>
      </c>
      <c r="I40" s="68">
        <v>307309</v>
      </c>
      <c r="J40" s="68">
        <v>0</v>
      </c>
      <c r="K40" s="68">
        <v>54046</v>
      </c>
      <c r="L40" s="68">
        <v>0</v>
      </c>
      <c r="M40" s="32" t="s">
        <v>261</v>
      </c>
      <c r="N40" s="43"/>
      <c r="O40" s="43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</row>
    <row r="41" spans="1:53" ht="17.25" customHeight="1">
      <c r="A41" s="33" t="s">
        <v>262</v>
      </c>
      <c r="B41" s="70">
        <v>1169830</v>
      </c>
      <c r="C41" s="70">
        <v>109125</v>
      </c>
      <c r="D41" s="70">
        <v>433419</v>
      </c>
      <c r="E41" s="70">
        <v>3315</v>
      </c>
      <c r="F41" s="70">
        <v>0</v>
      </c>
      <c r="G41" s="70">
        <v>0</v>
      </c>
      <c r="H41" s="70">
        <v>0</v>
      </c>
      <c r="I41" s="70">
        <v>374398</v>
      </c>
      <c r="J41" s="70">
        <v>0</v>
      </c>
      <c r="K41" s="70">
        <v>249573</v>
      </c>
      <c r="L41" s="70">
        <v>0</v>
      </c>
      <c r="M41" s="35" t="s">
        <v>263</v>
      </c>
      <c r="N41" s="43"/>
      <c r="O41" s="43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</row>
    <row r="42" spans="1:53" ht="17.25" customHeight="1">
      <c r="A42" s="30" t="s">
        <v>264</v>
      </c>
      <c r="B42" s="68">
        <v>1575800</v>
      </c>
      <c r="C42" s="68">
        <v>40439</v>
      </c>
      <c r="D42" s="68">
        <v>738190</v>
      </c>
      <c r="E42" s="68">
        <v>32852</v>
      </c>
      <c r="F42" s="68">
        <v>0</v>
      </c>
      <c r="G42" s="68">
        <v>0</v>
      </c>
      <c r="H42" s="68">
        <v>459282</v>
      </c>
      <c r="I42" s="68">
        <v>0</v>
      </c>
      <c r="J42" s="68">
        <v>0</v>
      </c>
      <c r="K42" s="68">
        <v>305037</v>
      </c>
      <c r="L42" s="68">
        <v>0</v>
      </c>
      <c r="M42" s="27" t="s">
        <v>265</v>
      </c>
      <c r="N42" s="43"/>
      <c r="O42" s="43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</row>
    <row r="43" spans="1:53" ht="17.25" customHeight="1">
      <c r="A43" s="30" t="s">
        <v>266</v>
      </c>
      <c r="B43" s="68">
        <v>173802</v>
      </c>
      <c r="C43" s="68">
        <v>9693</v>
      </c>
      <c r="D43" s="68">
        <v>5957</v>
      </c>
      <c r="E43" s="68">
        <v>0</v>
      </c>
      <c r="F43" s="68">
        <v>5858</v>
      </c>
      <c r="G43" s="68">
        <v>0</v>
      </c>
      <c r="H43" s="68">
        <v>0</v>
      </c>
      <c r="I43" s="68">
        <v>0</v>
      </c>
      <c r="J43" s="68">
        <v>0</v>
      </c>
      <c r="K43" s="68">
        <v>152294</v>
      </c>
      <c r="L43" s="68">
        <v>0</v>
      </c>
      <c r="M43" s="32" t="s">
        <v>267</v>
      </c>
      <c r="N43" s="43"/>
      <c r="O43" s="43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</row>
    <row r="44" spans="1:53" ht="17.25" customHeight="1">
      <c r="A44" s="30" t="s">
        <v>268</v>
      </c>
      <c r="B44" s="68">
        <v>450618</v>
      </c>
      <c r="C44" s="68">
        <v>14403</v>
      </c>
      <c r="D44" s="68">
        <v>224522</v>
      </c>
      <c r="E44" s="68">
        <v>801</v>
      </c>
      <c r="F44" s="68">
        <v>0</v>
      </c>
      <c r="G44" s="68">
        <v>0</v>
      </c>
      <c r="H44" s="68">
        <v>17242</v>
      </c>
      <c r="I44" s="68">
        <v>142231</v>
      </c>
      <c r="J44" s="68">
        <v>0</v>
      </c>
      <c r="K44" s="68">
        <v>36613</v>
      </c>
      <c r="L44" s="68">
        <v>14806</v>
      </c>
      <c r="M44" s="32" t="s">
        <v>269</v>
      </c>
      <c r="N44" s="43"/>
      <c r="O44" s="43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</row>
    <row r="45" spans="1:53" ht="17.25" customHeight="1">
      <c r="A45" s="30" t="s">
        <v>270</v>
      </c>
      <c r="B45" s="68">
        <v>262988</v>
      </c>
      <c r="C45" s="68">
        <v>24450</v>
      </c>
      <c r="D45" s="68">
        <v>215257</v>
      </c>
      <c r="E45" s="68">
        <v>0</v>
      </c>
      <c r="F45" s="68">
        <v>7743</v>
      </c>
      <c r="G45" s="68">
        <v>0</v>
      </c>
      <c r="H45" s="68">
        <v>0</v>
      </c>
      <c r="I45" s="68">
        <v>0</v>
      </c>
      <c r="J45" s="68">
        <v>0</v>
      </c>
      <c r="K45" s="68">
        <v>15538</v>
      </c>
      <c r="L45" s="68">
        <v>0</v>
      </c>
      <c r="M45" s="32" t="s">
        <v>271</v>
      </c>
      <c r="N45" s="43"/>
      <c r="O45" s="43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</row>
    <row r="46" spans="1:53" ht="17.25" customHeight="1">
      <c r="A46" s="30" t="s">
        <v>272</v>
      </c>
      <c r="B46" s="68">
        <v>406338</v>
      </c>
      <c r="C46" s="68">
        <v>72565</v>
      </c>
      <c r="D46" s="68">
        <v>210438</v>
      </c>
      <c r="E46" s="68">
        <v>0</v>
      </c>
      <c r="F46" s="68">
        <v>0</v>
      </c>
      <c r="G46" s="68">
        <v>0</v>
      </c>
      <c r="H46" s="68">
        <v>0</v>
      </c>
      <c r="I46" s="68">
        <v>0</v>
      </c>
      <c r="J46" s="68">
        <v>0</v>
      </c>
      <c r="K46" s="68">
        <v>123335</v>
      </c>
      <c r="L46" s="68">
        <v>0</v>
      </c>
      <c r="M46" s="32" t="s">
        <v>273</v>
      </c>
      <c r="N46" s="43"/>
      <c r="O46" s="43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</row>
    <row r="47" spans="1:53" ht="17.25" customHeight="1">
      <c r="A47" s="30" t="s">
        <v>274</v>
      </c>
      <c r="B47" s="68">
        <v>113002</v>
      </c>
      <c r="C47" s="68">
        <v>9130</v>
      </c>
      <c r="D47" s="68">
        <v>41305</v>
      </c>
      <c r="E47" s="68">
        <v>0</v>
      </c>
      <c r="F47" s="68">
        <v>1462</v>
      </c>
      <c r="G47" s="68">
        <v>0</v>
      </c>
      <c r="H47" s="68">
        <v>15554</v>
      </c>
      <c r="I47" s="68">
        <v>0</v>
      </c>
      <c r="J47" s="68">
        <v>0</v>
      </c>
      <c r="K47" s="68">
        <v>45551</v>
      </c>
      <c r="L47" s="68">
        <v>0</v>
      </c>
      <c r="M47" s="32" t="s">
        <v>275</v>
      </c>
      <c r="N47" s="43"/>
      <c r="O47" s="43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</row>
    <row r="48" spans="1:53" ht="17.25" customHeight="1">
      <c r="A48" s="30" t="s">
        <v>276</v>
      </c>
      <c r="B48" s="68">
        <v>830934</v>
      </c>
      <c r="C48" s="68">
        <v>11488</v>
      </c>
      <c r="D48" s="68">
        <v>508740</v>
      </c>
      <c r="E48" s="68">
        <v>562</v>
      </c>
      <c r="F48" s="68">
        <v>550</v>
      </c>
      <c r="G48" s="68">
        <v>0</v>
      </c>
      <c r="H48" s="68">
        <v>14191</v>
      </c>
      <c r="I48" s="68">
        <v>0</v>
      </c>
      <c r="J48" s="68">
        <v>0</v>
      </c>
      <c r="K48" s="68">
        <v>295403</v>
      </c>
      <c r="L48" s="68">
        <v>0</v>
      </c>
      <c r="M48" s="32" t="s">
        <v>277</v>
      </c>
      <c r="N48" s="43"/>
      <c r="O48" s="43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</row>
    <row r="49" spans="1:49" ht="17.25" customHeight="1">
      <c r="A49" s="30" t="s">
        <v>278</v>
      </c>
      <c r="B49" s="68">
        <v>21317</v>
      </c>
      <c r="C49" s="68">
        <v>3938</v>
      </c>
      <c r="D49" s="68">
        <v>10640</v>
      </c>
      <c r="E49" s="68">
        <v>0</v>
      </c>
      <c r="F49" s="68">
        <v>0</v>
      </c>
      <c r="G49" s="68">
        <v>0</v>
      </c>
      <c r="H49" s="68">
        <v>0</v>
      </c>
      <c r="I49" s="68">
        <v>0</v>
      </c>
      <c r="J49" s="68">
        <v>0</v>
      </c>
      <c r="K49" s="68">
        <v>6739</v>
      </c>
      <c r="L49" s="68">
        <v>0</v>
      </c>
      <c r="M49" s="32" t="s">
        <v>279</v>
      </c>
      <c r="N49" s="43"/>
      <c r="O49" s="43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</row>
    <row r="50" spans="1:49" ht="17.25" customHeight="1">
      <c r="A50" s="33" t="s">
        <v>280</v>
      </c>
      <c r="B50" s="70">
        <v>223982</v>
      </c>
      <c r="C50" s="70">
        <v>64491</v>
      </c>
      <c r="D50" s="70">
        <v>126502</v>
      </c>
      <c r="E50" s="70">
        <v>9808</v>
      </c>
      <c r="F50" s="70">
        <v>0</v>
      </c>
      <c r="G50" s="70">
        <v>0</v>
      </c>
      <c r="H50" s="70">
        <v>11613</v>
      </c>
      <c r="I50" s="70">
        <v>0</v>
      </c>
      <c r="J50" s="70">
        <v>0</v>
      </c>
      <c r="K50" s="70">
        <v>11568</v>
      </c>
      <c r="L50" s="70">
        <v>0</v>
      </c>
      <c r="M50" s="35" t="s">
        <v>281</v>
      </c>
      <c r="N50" s="43"/>
      <c r="O50" s="43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</row>
    <row r="51" spans="1:49" s="36" customFormat="1" ht="17.25" customHeight="1"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8"/>
      <c r="O51" s="38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</row>
    <row r="52" spans="1:49" ht="17.25" customHeight="1"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3"/>
      <c r="O52" s="43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</row>
    <row r="53" spans="1:49" ht="17.25" customHeight="1"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3"/>
      <c r="O53" s="43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</row>
    <row r="54" spans="1:49" ht="17.25" customHeight="1"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3"/>
      <c r="O54" s="43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</row>
    <row r="55" spans="1:49" ht="17.25" customHeight="1"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3"/>
      <c r="O55" s="43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</row>
    <row r="56" spans="1:49" ht="17.25" customHeight="1"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3"/>
      <c r="O56" s="43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</row>
    <row r="57" spans="1:49" ht="17.25" customHeight="1"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3"/>
      <c r="O57" s="43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</row>
    <row r="58" spans="1:49" ht="17.25" customHeight="1"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3"/>
      <c r="O58" s="43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</row>
    <row r="59" spans="1:49" ht="17.25" customHeight="1"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3"/>
      <c r="O59" s="43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</row>
    <row r="60" spans="1:49" ht="17.25" customHeight="1"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3"/>
      <c r="O60" s="43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</row>
    <row r="61" spans="1:49" ht="17.25" customHeight="1"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3"/>
      <c r="O61" s="43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</row>
    <row r="62" spans="1:49" ht="17.25" customHeight="1"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3"/>
      <c r="O62" s="43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</row>
    <row r="63" spans="1:49" ht="17.25" customHeight="1">
      <c r="A63" s="75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3"/>
      <c r="O63" s="43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</row>
    <row r="64" spans="1:49" ht="17.25" customHeight="1">
      <c r="A64" s="75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3"/>
      <c r="O64" s="43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</row>
    <row r="65" spans="1:49" ht="17.25" customHeight="1">
      <c r="A65" s="75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3"/>
      <c r="O65" s="43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</row>
    <row r="66" spans="1:49" ht="17.25" customHeight="1">
      <c r="A66" s="75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3"/>
      <c r="O66" s="43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</row>
    <row r="67" spans="1:49" ht="17.25" customHeight="1">
      <c r="A67" s="75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3"/>
      <c r="O67" s="43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</row>
    <row r="68" spans="1:49" ht="17.25" customHeight="1">
      <c r="A68" s="75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3"/>
      <c r="O68" s="43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</row>
    <row r="69" spans="1:49" ht="17.25" customHeight="1">
      <c r="A69" s="75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3"/>
      <c r="O69" s="43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</row>
    <row r="70" spans="1:49" ht="17.25" customHeight="1">
      <c r="A70" s="75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3"/>
      <c r="O70" s="43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</row>
    <row r="71" spans="1:49" ht="17.25" customHeight="1">
      <c r="A71" s="75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3"/>
      <c r="O71" s="43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</row>
    <row r="72" spans="1:49" ht="17.25" customHeight="1">
      <c r="A72" s="75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3"/>
      <c r="O72" s="43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</row>
    <row r="73" spans="1:49" ht="17.25" customHeight="1">
      <c r="A73" s="75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3"/>
      <c r="O73" s="43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</row>
    <row r="74" spans="1:49" ht="17.25" customHeight="1">
      <c r="A74" s="75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3"/>
      <c r="O74" s="43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</row>
    <row r="75" spans="1:49" ht="17.25" customHeight="1">
      <c r="A75" s="75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3"/>
      <c r="O75" s="43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44"/>
      <c r="AU75" s="44"/>
      <c r="AV75" s="44"/>
      <c r="AW75" s="44"/>
    </row>
    <row r="76" spans="1:49" ht="17.25" customHeight="1">
      <c r="A76" s="75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3"/>
      <c r="O76" s="43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4"/>
    </row>
    <row r="77" spans="1:49" ht="17.25" customHeight="1">
      <c r="A77" s="75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3"/>
      <c r="O77" s="43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</row>
    <row r="78" spans="1:49" ht="17.25" customHeight="1">
      <c r="A78" s="75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3"/>
      <c r="O78" s="43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</row>
    <row r="79" spans="1:49" ht="17.25" customHeight="1">
      <c r="A79" s="75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3"/>
      <c r="O79" s="43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  <c r="AP79" s="44"/>
      <c r="AQ79" s="44"/>
      <c r="AR79" s="44"/>
      <c r="AS79" s="44"/>
      <c r="AT79" s="44"/>
      <c r="AU79" s="44"/>
      <c r="AV79" s="44"/>
      <c r="AW79" s="44"/>
    </row>
    <row r="80" spans="1:49" ht="17.25" customHeight="1">
      <c r="A80" s="75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3"/>
      <c r="O80" s="43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  <c r="AU80" s="44"/>
      <c r="AV80" s="44"/>
      <c r="AW80" s="44"/>
    </row>
    <row r="81" spans="1:49" ht="17.25" customHeight="1">
      <c r="A81" s="75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3"/>
      <c r="O81" s="43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  <c r="AW81" s="44"/>
    </row>
    <row r="82" spans="1:49" ht="17.25" customHeight="1">
      <c r="A82" s="75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3"/>
      <c r="O82" s="43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</row>
    <row r="83" spans="1:49" ht="17.25" customHeight="1">
      <c r="A83" s="75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3"/>
      <c r="O83" s="43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</row>
    <row r="84" spans="1:49" ht="17.25" customHeight="1">
      <c r="A84" s="75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3"/>
      <c r="O84" s="43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  <c r="AU84" s="44"/>
      <c r="AV84" s="44"/>
      <c r="AW84" s="44"/>
    </row>
    <row r="85" spans="1:49" ht="17.25" customHeight="1">
      <c r="A85" s="75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3"/>
      <c r="O85" s="43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44"/>
      <c r="AU85" s="44"/>
      <c r="AV85" s="44"/>
      <c r="AW85" s="44"/>
    </row>
    <row r="86" spans="1:49" ht="17.25" customHeight="1">
      <c r="A86" s="75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3"/>
      <c r="O86" s="43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  <c r="AR86" s="44"/>
      <c r="AS86" s="44"/>
      <c r="AT86" s="44"/>
      <c r="AU86" s="44"/>
      <c r="AV86" s="44"/>
      <c r="AW86" s="44"/>
    </row>
    <row r="87" spans="1:49" ht="17.25" customHeight="1">
      <c r="A87" s="75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3"/>
      <c r="O87" s="43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</row>
    <row r="88" spans="1:49" ht="17.25" customHeight="1">
      <c r="A88" s="75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3"/>
      <c r="O88" s="43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</row>
    <row r="89" spans="1:49" ht="17.25" customHeight="1">
      <c r="A89" s="75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3"/>
      <c r="O89" s="43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</row>
    <row r="90" spans="1:49" ht="17.25" customHeight="1">
      <c r="A90" s="75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3"/>
      <c r="O90" s="43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</row>
    <row r="91" spans="1:49" ht="17.25" customHeight="1">
      <c r="A91" s="75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3"/>
      <c r="O91" s="43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</row>
    <row r="92" spans="1:49" ht="17.25" customHeight="1">
      <c r="A92" s="75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3"/>
      <c r="O92" s="43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  <c r="AM92" s="44"/>
      <c r="AN92" s="44"/>
      <c r="AO92" s="44"/>
      <c r="AP92" s="44"/>
      <c r="AQ92" s="44"/>
      <c r="AR92" s="44"/>
      <c r="AS92" s="44"/>
      <c r="AT92" s="44"/>
      <c r="AU92" s="44"/>
      <c r="AV92" s="44"/>
      <c r="AW92" s="44"/>
    </row>
    <row r="93" spans="1:49" ht="17.25" customHeight="1">
      <c r="A93" s="75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3"/>
      <c r="O93" s="43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  <c r="AO93" s="44"/>
      <c r="AP93" s="44"/>
      <c r="AQ93" s="44"/>
      <c r="AR93" s="44"/>
      <c r="AS93" s="44"/>
      <c r="AT93" s="44"/>
      <c r="AU93" s="44"/>
      <c r="AV93" s="44"/>
      <c r="AW93" s="44"/>
    </row>
    <row r="94" spans="1:49" ht="17.25" customHeight="1">
      <c r="A94" s="75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3"/>
      <c r="O94" s="43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  <c r="AO94" s="44"/>
      <c r="AP94" s="44"/>
      <c r="AQ94" s="44"/>
      <c r="AR94" s="44"/>
      <c r="AS94" s="44"/>
      <c r="AT94" s="44"/>
      <c r="AU94" s="44"/>
      <c r="AV94" s="44"/>
      <c r="AW94" s="44"/>
    </row>
    <row r="95" spans="1:49" ht="17.25" customHeight="1">
      <c r="A95" s="75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3"/>
      <c r="O95" s="43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  <c r="AM95" s="44"/>
      <c r="AN95" s="44"/>
      <c r="AO95" s="44"/>
      <c r="AP95" s="44"/>
      <c r="AQ95" s="44"/>
      <c r="AR95" s="44"/>
      <c r="AS95" s="44"/>
      <c r="AT95" s="44"/>
      <c r="AU95" s="44"/>
      <c r="AV95" s="44"/>
      <c r="AW95" s="44"/>
    </row>
    <row r="96" spans="1:49" ht="17.25" customHeight="1">
      <c r="A96" s="75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3"/>
      <c r="O96" s="43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M96" s="44"/>
      <c r="AN96" s="44"/>
      <c r="AO96" s="44"/>
      <c r="AP96" s="44"/>
      <c r="AQ96" s="44"/>
      <c r="AR96" s="44"/>
      <c r="AS96" s="44"/>
      <c r="AT96" s="44"/>
      <c r="AU96" s="44"/>
      <c r="AV96" s="44"/>
      <c r="AW96" s="44"/>
    </row>
    <row r="97" spans="1:49" ht="17.25" customHeight="1">
      <c r="A97" s="75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3"/>
      <c r="O97" s="43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44"/>
      <c r="AS97" s="44"/>
      <c r="AT97" s="44"/>
      <c r="AU97" s="44"/>
      <c r="AV97" s="44"/>
      <c r="AW97" s="44"/>
    </row>
    <row r="98" spans="1:49" ht="17.25" customHeight="1">
      <c r="A98" s="75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3"/>
      <c r="O98" s="43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  <c r="AT98" s="44"/>
      <c r="AU98" s="44"/>
      <c r="AV98" s="44"/>
      <c r="AW98" s="44"/>
    </row>
    <row r="99" spans="1:49" ht="17.25" customHeight="1">
      <c r="A99" s="75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3"/>
      <c r="O99" s="43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  <c r="AR99" s="44"/>
      <c r="AS99" s="44"/>
      <c r="AT99" s="44"/>
      <c r="AU99" s="44"/>
      <c r="AV99" s="44"/>
      <c r="AW99" s="44"/>
    </row>
    <row r="100" spans="1:49" ht="17.25" customHeight="1">
      <c r="A100" s="75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3"/>
      <c r="O100" s="43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  <c r="AR100" s="44"/>
      <c r="AS100" s="44"/>
      <c r="AT100" s="44"/>
      <c r="AU100" s="44"/>
      <c r="AV100" s="44"/>
      <c r="AW100" s="44"/>
    </row>
    <row r="101" spans="1:49" ht="17.25" customHeight="1">
      <c r="A101" s="75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3"/>
      <c r="O101" s="43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44"/>
      <c r="AS101" s="44"/>
      <c r="AT101" s="44"/>
      <c r="AU101" s="44"/>
      <c r="AV101" s="44"/>
      <c r="AW101" s="44"/>
    </row>
    <row r="102" spans="1:49" ht="17.25" customHeight="1">
      <c r="A102" s="75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3"/>
      <c r="O102" s="43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  <c r="AO102" s="44"/>
      <c r="AP102" s="44"/>
      <c r="AQ102" s="44"/>
      <c r="AR102" s="44"/>
      <c r="AS102" s="44"/>
      <c r="AT102" s="44"/>
      <c r="AU102" s="44"/>
      <c r="AV102" s="44"/>
      <c r="AW102" s="44"/>
    </row>
    <row r="103" spans="1:49" ht="17.25" customHeight="1">
      <c r="A103" s="75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3"/>
      <c r="O103" s="43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44"/>
      <c r="AM103" s="44"/>
      <c r="AN103" s="44"/>
      <c r="AO103" s="44"/>
      <c r="AP103" s="44"/>
      <c r="AQ103" s="44"/>
      <c r="AR103" s="44"/>
      <c r="AS103" s="44"/>
      <c r="AT103" s="44"/>
      <c r="AU103" s="44"/>
      <c r="AV103" s="44"/>
      <c r="AW103" s="44"/>
    </row>
    <row r="104" spans="1:49" ht="17.25" customHeight="1">
      <c r="A104" s="75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3"/>
      <c r="O104" s="43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44"/>
      <c r="AM104" s="44"/>
      <c r="AN104" s="44"/>
      <c r="AO104" s="44"/>
      <c r="AP104" s="44"/>
      <c r="AQ104" s="44"/>
      <c r="AR104" s="44"/>
      <c r="AS104" s="44"/>
      <c r="AT104" s="44"/>
      <c r="AU104" s="44"/>
      <c r="AV104" s="44"/>
      <c r="AW104" s="44"/>
    </row>
    <row r="105" spans="1:49" ht="17.25" customHeight="1">
      <c r="A105" s="75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3"/>
      <c r="O105" s="43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  <c r="AM105" s="44"/>
      <c r="AN105" s="44"/>
      <c r="AO105" s="44"/>
      <c r="AP105" s="44"/>
      <c r="AQ105" s="44"/>
      <c r="AR105" s="44"/>
      <c r="AS105" s="44"/>
      <c r="AT105" s="44"/>
      <c r="AU105" s="44"/>
      <c r="AV105" s="44"/>
      <c r="AW105" s="44"/>
    </row>
    <row r="106" spans="1:49" ht="17.25" customHeight="1">
      <c r="A106" s="75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3"/>
      <c r="O106" s="43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44"/>
      <c r="AM106" s="44"/>
      <c r="AN106" s="44"/>
      <c r="AO106" s="44"/>
      <c r="AP106" s="44"/>
      <c r="AQ106" s="44"/>
      <c r="AR106" s="44"/>
      <c r="AS106" s="44"/>
      <c r="AT106" s="44"/>
      <c r="AU106" s="44"/>
      <c r="AV106" s="44"/>
      <c r="AW106" s="44"/>
    </row>
    <row r="107" spans="1:49" ht="17.25" customHeight="1">
      <c r="A107" s="75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3"/>
      <c r="O107" s="43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  <c r="AQ107" s="44"/>
      <c r="AR107" s="44"/>
      <c r="AS107" s="44"/>
      <c r="AT107" s="44"/>
      <c r="AU107" s="44"/>
      <c r="AV107" s="44"/>
      <c r="AW107" s="44"/>
    </row>
    <row r="108" spans="1:49" ht="17.25" customHeight="1">
      <c r="A108" s="75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3"/>
      <c r="O108" s="43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44"/>
      <c r="AM108" s="44"/>
      <c r="AN108" s="44"/>
      <c r="AO108" s="44"/>
      <c r="AP108" s="44"/>
      <c r="AQ108" s="44"/>
      <c r="AR108" s="44"/>
      <c r="AS108" s="44"/>
      <c r="AT108" s="44"/>
      <c r="AU108" s="44"/>
      <c r="AV108" s="44"/>
      <c r="AW108" s="44"/>
    </row>
    <row r="109" spans="1:49" ht="17.25" customHeight="1">
      <c r="A109" s="75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3"/>
      <c r="O109" s="43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44"/>
      <c r="AM109" s="44"/>
      <c r="AN109" s="44"/>
      <c r="AO109" s="44"/>
      <c r="AP109" s="44"/>
      <c r="AQ109" s="44"/>
      <c r="AR109" s="44"/>
      <c r="AS109" s="44"/>
      <c r="AT109" s="44"/>
      <c r="AU109" s="44"/>
      <c r="AV109" s="44"/>
      <c r="AW109" s="44"/>
    </row>
    <row r="110" spans="1:49" ht="17.25" customHeight="1">
      <c r="A110" s="75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3"/>
      <c r="O110" s="43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44"/>
      <c r="AM110" s="44"/>
      <c r="AN110" s="44"/>
      <c r="AO110" s="44"/>
      <c r="AP110" s="44"/>
      <c r="AQ110" s="44"/>
      <c r="AR110" s="44"/>
      <c r="AS110" s="44"/>
      <c r="AT110" s="44"/>
      <c r="AU110" s="44"/>
      <c r="AV110" s="44"/>
      <c r="AW110" s="44"/>
    </row>
    <row r="111" spans="1:49" ht="17.25" customHeight="1">
      <c r="A111" s="75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3"/>
      <c r="O111" s="43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  <c r="AV111" s="44"/>
      <c r="AW111" s="44"/>
    </row>
    <row r="112" spans="1:49" ht="17.25" customHeight="1">
      <c r="A112" s="75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3"/>
      <c r="O112" s="43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  <c r="AU112" s="44"/>
      <c r="AV112" s="44"/>
      <c r="AW112" s="44"/>
    </row>
    <row r="113" spans="1:49" ht="17.25" customHeight="1">
      <c r="A113" s="75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3"/>
      <c r="O113" s="43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  <c r="AT113" s="44"/>
      <c r="AU113" s="44"/>
      <c r="AV113" s="44"/>
      <c r="AW113" s="44"/>
    </row>
    <row r="114" spans="1:49" ht="17.25" customHeight="1">
      <c r="A114" s="75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3"/>
      <c r="O114" s="43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  <c r="AV114" s="44"/>
      <c r="AW114" s="44"/>
    </row>
    <row r="115" spans="1:49" ht="17.25" customHeight="1">
      <c r="A115" s="75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3"/>
      <c r="O115" s="43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  <c r="AV115" s="44"/>
      <c r="AW115" s="44"/>
    </row>
    <row r="116" spans="1:49" ht="17.25" customHeight="1">
      <c r="A116" s="75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3"/>
      <c r="O116" s="43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  <c r="AV116" s="44"/>
      <c r="AW116" s="44"/>
    </row>
    <row r="117" spans="1:49" ht="17.25" customHeight="1">
      <c r="A117" s="75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3"/>
      <c r="O117" s="43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  <c r="AV117" s="44"/>
      <c r="AW117" s="44"/>
    </row>
    <row r="118" spans="1:49" ht="17.25" customHeight="1">
      <c r="A118" s="75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3"/>
      <c r="O118" s="43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44"/>
      <c r="AM118" s="44"/>
      <c r="AN118" s="44"/>
      <c r="AO118" s="44"/>
      <c r="AP118" s="44"/>
      <c r="AQ118" s="44"/>
      <c r="AR118" s="44"/>
      <c r="AS118" s="44"/>
      <c r="AT118" s="44"/>
      <c r="AU118" s="44"/>
      <c r="AV118" s="44"/>
      <c r="AW118" s="44"/>
    </row>
    <row r="119" spans="1:49" ht="17.25" customHeight="1">
      <c r="A119" s="75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3"/>
      <c r="O119" s="43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44"/>
      <c r="AM119" s="44"/>
      <c r="AN119" s="44"/>
      <c r="AO119" s="44"/>
      <c r="AP119" s="44"/>
      <c r="AQ119" s="44"/>
      <c r="AR119" s="44"/>
      <c r="AS119" s="44"/>
      <c r="AT119" s="44"/>
      <c r="AU119" s="44"/>
      <c r="AV119" s="44"/>
      <c r="AW119" s="44"/>
    </row>
    <row r="120" spans="1:49" ht="17.25" customHeight="1">
      <c r="A120" s="75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3"/>
      <c r="O120" s="43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44"/>
      <c r="AM120" s="44"/>
      <c r="AN120" s="44"/>
      <c r="AO120" s="44"/>
      <c r="AP120" s="44"/>
      <c r="AQ120" s="44"/>
      <c r="AR120" s="44"/>
      <c r="AS120" s="44"/>
      <c r="AT120" s="44"/>
      <c r="AU120" s="44"/>
      <c r="AV120" s="44"/>
      <c r="AW120" s="44"/>
    </row>
    <row r="121" spans="1:49" ht="17.25" customHeight="1">
      <c r="A121" s="75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3"/>
      <c r="O121" s="43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44"/>
      <c r="AM121" s="44"/>
      <c r="AN121" s="44"/>
      <c r="AO121" s="44"/>
      <c r="AP121" s="44"/>
      <c r="AQ121" s="44"/>
      <c r="AR121" s="44"/>
      <c r="AS121" s="44"/>
      <c r="AT121" s="44"/>
      <c r="AU121" s="44"/>
      <c r="AV121" s="44"/>
      <c r="AW121" s="44"/>
    </row>
    <row r="122" spans="1:49" ht="17.25" customHeight="1">
      <c r="A122" s="75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3"/>
      <c r="O122" s="43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44"/>
      <c r="AM122" s="44"/>
      <c r="AN122" s="44"/>
      <c r="AO122" s="44"/>
      <c r="AP122" s="44"/>
      <c r="AQ122" s="44"/>
      <c r="AR122" s="44"/>
      <c r="AS122" s="44"/>
      <c r="AT122" s="44"/>
      <c r="AU122" s="44"/>
      <c r="AV122" s="44"/>
      <c r="AW122" s="44"/>
    </row>
    <row r="123" spans="1:49" ht="17.25" customHeight="1">
      <c r="A123" s="75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3"/>
      <c r="O123" s="43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4"/>
      <c r="AL123" s="44"/>
      <c r="AM123" s="44"/>
      <c r="AN123" s="44"/>
      <c r="AO123" s="44"/>
      <c r="AP123" s="44"/>
      <c r="AQ123" s="44"/>
      <c r="AR123" s="44"/>
      <c r="AS123" s="44"/>
      <c r="AT123" s="44"/>
      <c r="AU123" s="44"/>
      <c r="AV123" s="44"/>
      <c r="AW123" s="44"/>
    </row>
    <row r="124" spans="1:49" ht="17.25" customHeight="1">
      <c r="A124" s="75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3"/>
      <c r="O124" s="43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4"/>
      <c r="AL124" s="44"/>
      <c r="AM124" s="44"/>
      <c r="AN124" s="44"/>
      <c r="AO124" s="44"/>
      <c r="AP124" s="44"/>
      <c r="AQ124" s="44"/>
      <c r="AR124" s="44"/>
      <c r="AS124" s="44"/>
      <c r="AT124" s="44"/>
      <c r="AU124" s="44"/>
      <c r="AV124" s="44"/>
      <c r="AW124" s="44"/>
    </row>
    <row r="125" spans="1:49" ht="17.25" customHeight="1">
      <c r="A125" s="75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3"/>
      <c r="O125" s="43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44"/>
      <c r="AM125" s="44"/>
      <c r="AN125" s="44"/>
      <c r="AO125" s="44"/>
      <c r="AP125" s="44"/>
      <c r="AQ125" s="44"/>
      <c r="AR125" s="44"/>
      <c r="AS125" s="44"/>
      <c r="AT125" s="44"/>
      <c r="AU125" s="44"/>
      <c r="AV125" s="44"/>
      <c r="AW125" s="44"/>
    </row>
    <row r="126" spans="1:49" ht="17.25" customHeight="1">
      <c r="A126" s="75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3"/>
      <c r="O126" s="43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4"/>
      <c r="AL126" s="44"/>
      <c r="AM126" s="44"/>
      <c r="AN126" s="44"/>
      <c r="AO126" s="44"/>
      <c r="AP126" s="44"/>
      <c r="AQ126" s="44"/>
      <c r="AR126" s="44"/>
      <c r="AS126" s="44"/>
      <c r="AT126" s="44"/>
      <c r="AU126" s="44"/>
      <c r="AV126" s="44"/>
      <c r="AW126" s="44"/>
    </row>
    <row r="127" spans="1:49" ht="17.25" customHeight="1">
      <c r="A127" s="75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3"/>
      <c r="O127" s="43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4"/>
      <c r="AL127" s="44"/>
      <c r="AM127" s="44"/>
      <c r="AN127" s="44"/>
      <c r="AO127" s="44"/>
      <c r="AP127" s="44"/>
      <c r="AQ127" s="44"/>
      <c r="AR127" s="44"/>
      <c r="AS127" s="44"/>
      <c r="AT127" s="44"/>
      <c r="AU127" s="44"/>
      <c r="AV127" s="44"/>
      <c r="AW127" s="44"/>
    </row>
    <row r="128" spans="1:49" ht="17.25" customHeight="1">
      <c r="A128" s="75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3"/>
      <c r="O128" s="43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4"/>
      <c r="AL128" s="44"/>
      <c r="AM128" s="44"/>
      <c r="AN128" s="44"/>
      <c r="AO128" s="44"/>
      <c r="AP128" s="44"/>
      <c r="AQ128" s="44"/>
      <c r="AR128" s="44"/>
      <c r="AS128" s="44"/>
      <c r="AT128" s="44"/>
      <c r="AU128" s="44"/>
      <c r="AV128" s="44"/>
      <c r="AW128" s="44"/>
    </row>
    <row r="129" spans="1:49" ht="17.25" customHeight="1">
      <c r="A129" s="75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3"/>
      <c r="O129" s="43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44"/>
      <c r="AM129" s="44"/>
      <c r="AN129" s="44"/>
      <c r="AO129" s="44"/>
      <c r="AP129" s="44"/>
      <c r="AQ129" s="44"/>
      <c r="AR129" s="44"/>
      <c r="AS129" s="44"/>
      <c r="AT129" s="44"/>
      <c r="AU129" s="44"/>
      <c r="AV129" s="44"/>
      <c r="AW129" s="44"/>
    </row>
    <row r="130" spans="1:49" ht="17.25" customHeight="1">
      <c r="A130" s="75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3"/>
      <c r="O130" s="43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4"/>
      <c r="AL130" s="44"/>
      <c r="AM130" s="44"/>
      <c r="AN130" s="44"/>
      <c r="AO130" s="44"/>
      <c r="AP130" s="44"/>
      <c r="AQ130" s="44"/>
      <c r="AR130" s="44"/>
      <c r="AS130" s="44"/>
      <c r="AT130" s="44"/>
      <c r="AU130" s="44"/>
      <c r="AV130" s="44"/>
      <c r="AW130" s="44"/>
    </row>
    <row r="131" spans="1:49" ht="17.25" customHeight="1">
      <c r="A131" s="75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3"/>
      <c r="O131" s="43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4"/>
      <c r="AL131" s="44"/>
      <c r="AM131" s="44"/>
      <c r="AN131" s="44"/>
      <c r="AO131" s="44"/>
      <c r="AP131" s="44"/>
      <c r="AQ131" s="44"/>
      <c r="AR131" s="44"/>
      <c r="AS131" s="44"/>
      <c r="AT131" s="44"/>
      <c r="AU131" s="44"/>
      <c r="AV131" s="44"/>
      <c r="AW131" s="44"/>
    </row>
    <row r="132" spans="1:49" ht="17.25" customHeight="1">
      <c r="A132" s="75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3"/>
      <c r="O132" s="43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4"/>
      <c r="AL132" s="44"/>
      <c r="AM132" s="44"/>
      <c r="AN132" s="44"/>
      <c r="AO132" s="44"/>
      <c r="AP132" s="44"/>
      <c r="AQ132" s="44"/>
      <c r="AR132" s="44"/>
      <c r="AS132" s="44"/>
      <c r="AT132" s="44"/>
      <c r="AU132" s="44"/>
      <c r="AV132" s="44"/>
      <c r="AW132" s="44"/>
    </row>
    <row r="133" spans="1:49" ht="17.25" customHeight="1">
      <c r="A133" s="75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3"/>
      <c r="O133" s="43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4"/>
      <c r="AL133" s="44"/>
      <c r="AM133" s="44"/>
      <c r="AN133" s="44"/>
      <c r="AO133" s="44"/>
      <c r="AP133" s="44"/>
      <c r="AQ133" s="44"/>
      <c r="AR133" s="44"/>
      <c r="AS133" s="44"/>
      <c r="AT133" s="44"/>
      <c r="AU133" s="44"/>
      <c r="AV133" s="44"/>
      <c r="AW133" s="44"/>
    </row>
    <row r="134" spans="1:49" ht="17.25" customHeight="1">
      <c r="A134" s="75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3"/>
      <c r="O134" s="43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4"/>
      <c r="AL134" s="44"/>
      <c r="AM134" s="44"/>
      <c r="AN134" s="44"/>
      <c r="AO134" s="44"/>
      <c r="AP134" s="44"/>
      <c r="AQ134" s="44"/>
      <c r="AR134" s="44"/>
      <c r="AS134" s="44"/>
      <c r="AT134" s="44"/>
      <c r="AU134" s="44"/>
      <c r="AV134" s="44"/>
      <c r="AW134" s="44"/>
    </row>
    <row r="135" spans="1:49" ht="17.25" customHeight="1">
      <c r="A135" s="75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3"/>
      <c r="O135" s="43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4"/>
      <c r="AL135" s="44"/>
      <c r="AM135" s="44"/>
      <c r="AN135" s="44"/>
      <c r="AO135" s="44"/>
      <c r="AP135" s="44"/>
      <c r="AQ135" s="44"/>
      <c r="AR135" s="44"/>
      <c r="AS135" s="44"/>
      <c r="AT135" s="44"/>
      <c r="AU135" s="44"/>
      <c r="AV135" s="44"/>
      <c r="AW135" s="44"/>
    </row>
    <row r="136" spans="1:49" ht="17.25" customHeight="1">
      <c r="A136" s="75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3"/>
      <c r="O136" s="43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4"/>
      <c r="AL136" s="44"/>
      <c r="AM136" s="44"/>
      <c r="AN136" s="44"/>
      <c r="AO136" s="44"/>
      <c r="AP136" s="44"/>
      <c r="AQ136" s="44"/>
      <c r="AR136" s="44"/>
      <c r="AS136" s="44"/>
      <c r="AT136" s="44"/>
      <c r="AU136" s="44"/>
      <c r="AV136" s="44"/>
      <c r="AW136" s="44"/>
    </row>
    <row r="137" spans="1:49" ht="17.25" customHeight="1">
      <c r="A137" s="75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3"/>
      <c r="O137" s="43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4"/>
      <c r="AL137" s="44"/>
      <c r="AM137" s="44"/>
      <c r="AN137" s="44"/>
      <c r="AO137" s="44"/>
      <c r="AP137" s="44"/>
      <c r="AQ137" s="44"/>
      <c r="AR137" s="44"/>
      <c r="AS137" s="44"/>
      <c r="AT137" s="44"/>
      <c r="AU137" s="44"/>
      <c r="AV137" s="44"/>
      <c r="AW137" s="44"/>
    </row>
    <row r="138" spans="1:49" ht="17.25" customHeight="1">
      <c r="A138" s="75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3"/>
      <c r="O138" s="43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4"/>
      <c r="AL138" s="44"/>
      <c r="AM138" s="44"/>
      <c r="AN138" s="44"/>
      <c r="AO138" s="44"/>
      <c r="AP138" s="44"/>
      <c r="AQ138" s="44"/>
      <c r="AR138" s="44"/>
      <c r="AS138" s="44"/>
      <c r="AT138" s="44"/>
      <c r="AU138" s="44"/>
      <c r="AV138" s="44"/>
      <c r="AW138" s="44"/>
    </row>
    <row r="139" spans="1:49" ht="17.25" customHeight="1">
      <c r="A139" s="75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3"/>
      <c r="O139" s="43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4"/>
      <c r="AL139" s="44"/>
      <c r="AM139" s="44"/>
      <c r="AN139" s="44"/>
      <c r="AO139" s="44"/>
      <c r="AP139" s="44"/>
      <c r="AQ139" s="44"/>
      <c r="AR139" s="44"/>
      <c r="AS139" s="44"/>
      <c r="AT139" s="44"/>
      <c r="AU139" s="44"/>
      <c r="AV139" s="44"/>
      <c r="AW139" s="44"/>
    </row>
    <row r="140" spans="1:49" ht="17.25" customHeight="1">
      <c r="A140" s="75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3"/>
      <c r="O140" s="43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4"/>
      <c r="AL140" s="44"/>
      <c r="AM140" s="44"/>
      <c r="AN140" s="44"/>
      <c r="AO140" s="44"/>
      <c r="AP140" s="44"/>
      <c r="AQ140" s="44"/>
      <c r="AR140" s="44"/>
      <c r="AS140" s="44"/>
      <c r="AT140" s="44"/>
      <c r="AU140" s="44"/>
      <c r="AV140" s="44"/>
      <c r="AW140" s="44"/>
    </row>
    <row r="141" spans="1:49" ht="17.25" customHeight="1">
      <c r="A141" s="75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3"/>
      <c r="O141" s="43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4"/>
      <c r="AL141" s="44"/>
      <c r="AM141" s="44"/>
      <c r="AN141" s="44"/>
      <c r="AO141" s="44"/>
      <c r="AP141" s="44"/>
      <c r="AQ141" s="44"/>
      <c r="AR141" s="44"/>
      <c r="AS141" s="44"/>
      <c r="AT141" s="44"/>
      <c r="AU141" s="44"/>
      <c r="AV141" s="44"/>
      <c r="AW141" s="44"/>
    </row>
    <row r="142" spans="1:49" ht="17.25" customHeight="1">
      <c r="A142" s="75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3"/>
      <c r="O142" s="43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4"/>
      <c r="AL142" s="44"/>
      <c r="AM142" s="44"/>
      <c r="AN142" s="44"/>
      <c r="AO142" s="44"/>
      <c r="AP142" s="44"/>
      <c r="AQ142" s="44"/>
      <c r="AR142" s="44"/>
      <c r="AS142" s="44"/>
      <c r="AT142" s="44"/>
      <c r="AU142" s="44"/>
      <c r="AV142" s="44"/>
      <c r="AW142" s="44"/>
    </row>
    <row r="143" spans="1:49" ht="17.25" customHeight="1">
      <c r="A143" s="75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3"/>
      <c r="O143" s="43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4"/>
      <c r="AL143" s="44"/>
      <c r="AM143" s="44"/>
      <c r="AN143" s="44"/>
      <c r="AO143" s="44"/>
      <c r="AP143" s="44"/>
      <c r="AQ143" s="44"/>
      <c r="AR143" s="44"/>
      <c r="AS143" s="44"/>
      <c r="AT143" s="44"/>
      <c r="AU143" s="44"/>
      <c r="AV143" s="44"/>
      <c r="AW143" s="44"/>
    </row>
    <row r="144" spans="1:49" ht="17.25" customHeight="1">
      <c r="A144" s="75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3"/>
      <c r="O144" s="43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4"/>
      <c r="AL144" s="44"/>
      <c r="AM144" s="44"/>
      <c r="AN144" s="44"/>
      <c r="AO144" s="44"/>
      <c r="AP144" s="44"/>
      <c r="AQ144" s="44"/>
      <c r="AR144" s="44"/>
      <c r="AS144" s="44"/>
      <c r="AT144" s="44"/>
      <c r="AU144" s="44"/>
      <c r="AV144" s="44"/>
      <c r="AW144" s="44"/>
    </row>
    <row r="145" spans="1:49" ht="17.25" customHeight="1">
      <c r="A145" s="75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3"/>
      <c r="O145" s="43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4"/>
      <c r="AL145" s="44"/>
      <c r="AM145" s="44"/>
      <c r="AN145" s="44"/>
      <c r="AO145" s="44"/>
      <c r="AP145" s="44"/>
      <c r="AQ145" s="44"/>
      <c r="AR145" s="44"/>
      <c r="AS145" s="44"/>
      <c r="AT145" s="44"/>
      <c r="AU145" s="44"/>
      <c r="AV145" s="44"/>
      <c r="AW145" s="44"/>
    </row>
    <row r="146" spans="1:49" ht="17.25" customHeight="1">
      <c r="A146" s="75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3"/>
      <c r="O146" s="43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4"/>
      <c r="AL146" s="44"/>
      <c r="AM146" s="44"/>
      <c r="AN146" s="44"/>
      <c r="AO146" s="44"/>
      <c r="AP146" s="44"/>
      <c r="AQ146" s="44"/>
      <c r="AR146" s="44"/>
      <c r="AS146" s="44"/>
      <c r="AT146" s="44"/>
      <c r="AU146" s="44"/>
      <c r="AV146" s="44"/>
      <c r="AW146" s="44"/>
    </row>
    <row r="147" spans="1:49" ht="17.25" customHeight="1">
      <c r="A147" s="75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3"/>
      <c r="O147" s="43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4"/>
      <c r="AL147" s="44"/>
      <c r="AM147" s="44"/>
      <c r="AN147" s="44"/>
      <c r="AO147" s="44"/>
      <c r="AP147" s="44"/>
      <c r="AQ147" s="44"/>
      <c r="AR147" s="44"/>
      <c r="AS147" s="44"/>
      <c r="AT147" s="44"/>
      <c r="AU147" s="44"/>
      <c r="AV147" s="44"/>
      <c r="AW147" s="44"/>
    </row>
    <row r="148" spans="1:49" ht="17.25" customHeight="1">
      <c r="A148" s="75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3"/>
      <c r="O148" s="43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4"/>
      <c r="AL148" s="44"/>
      <c r="AM148" s="44"/>
      <c r="AN148" s="44"/>
      <c r="AO148" s="44"/>
      <c r="AP148" s="44"/>
      <c r="AQ148" s="44"/>
      <c r="AR148" s="44"/>
      <c r="AS148" s="44"/>
      <c r="AT148" s="44"/>
      <c r="AU148" s="44"/>
      <c r="AV148" s="44"/>
      <c r="AW148" s="44"/>
    </row>
    <row r="149" spans="1:49" ht="17.25" customHeight="1">
      <c r="A149" s="75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3"/>
      <c r="O149" s="43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  <c r="AL149" s="44"/>
      <c r="AM149" s="44"/>
      <c r="AN149" s="44"/>
      <c r="AO149" s="44"/>
      <c r="AP149" s="44"/>
      <c r="AQ149" s="44"/>
      <c r="AR149" s="44"/>
      <c r="AS149" s="44"/>
      <c r="AT149" s="44"/>
      <c r="AU149" s="44"/>
      <c r="AV149" s="44"/>
      <c r="AW149" s="44"/>
    </row>
    <row r="150" spans="1:49" ht="17.25" customHeight="1">
      <c r="A150" s="75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3"/>
      <c r="O150" s="43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4"/>
      <c r="AL150" s="44"/>
      <c r="AM150" s="44"/>
      <c r="AN150" s="44"/>
      <c r="AO150" s="44"/>
      <c r="AP150" s="44"/>
      <c r="AQ150" s="44"/>
      <c r="AR150" s="44"/>
      <c r="AS150" s="44"/>
      <c r="AT150" s="44"/>
      <c r="AU150" s="44"/>
      <c r="AV150" s="44"/>
      <c r="AW150" s="44"/>
    </row>
    <row r="151" spans="1:49" ht="17.25" customHeight="1">
      <c r="A151" s="75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3"/>
      <c r="O151" s="43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4"/>
      <c r="AL151" s="44"/>
      <c r="AM151" s="44"/>
      <c r="AN151" s="44"/>
      <c r="AO151" s="44"/>
      <c r="AP151" s="44"/>
      <c r="AQ151" s="44"/>
      <c r="AR151" s="44"/>
      <c r="AS151" s="44"/>
      <c r="AT151" s="44"/>
      <c r="AU151" s="44"/>
      <c r="AV151" s="44"/>
      <c r="AW151" s="44"/>
    </row>
    <row r="152" spans="1:49" ht="17.25" customHeight="1">
      <c r="A152" s="75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3"/>
      <c r="O152" s="43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4"/>
      <c r="AL152" s="44"/>
      <c r="AM152" s="44"/>
      <c r="AN152" s="44"/>
      <c r="AO152" s="44"/>
      <c r="AP152" s="44"/>
      <c r="AQ152" s="44"/>
      <c r="AR152" s="44"/>
      <c r="AS152" s="44"/>
      <c r="AT152" s="44"/>
      <c r="AU152" s="44"/>
      <c r="AV152" s="44"/>
      <c r="AW152" s="44"/>
    </row>
    <row r="153" spans="1:49" ht="17.25" customHeight="1">
      <c r="A153" s="75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3"/>
      <c r="O153" s="43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4"/>
      <c r="AL153" s="44"/>
      <c r="AM153" s="44"/>
      <c r="AN153" s="44"/>
      <c r="AO153" s="44"/>
      <c r="AP153" s="44"/>
      <c r="AQ153" s="44"/>
      <c r="AR153" s="44"/>
      <c r="AS153" s="44"/>
      <c r="AT153" s="44"/>
      <c r="AU153" s="44"/>
      <c r="AV153" s="44"/>
      <c r="AW153" s="44"/>
    </row>
    <row r="154" spans="1:49" ht="17.25" customHeight="1">
      <c r="A154" s="75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3"/>
      <c r="O154" s="43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4"/>
      <c r="AL154" s="44"/>
      <c r="AM154" s="44"/>
      <c r="AN154" s="44"/>
      <c r="AO154" s="44"/>
      <c r="AP154" s="44"/>
      <c r="AQ154" s="44"/>
      <c r="AR154" s="44"/>
      <c r="AS154" s="44"/>
      <c r="AT154" s="44"/>
      <c r="AU154" s="44"/>
      <c r="AV154" s="44"/>
      <c r="AW154" s="44"/>
    </row>
    <row r="155" spans="1:49" ht="17.25" customHeight="1">
      <c r="A155" s="75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3"/>
      <c r="O155" s="43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4"/>
      <c r="AL155" s="44"/>
      <c r="AM155" s="44"/>
      <c r="AN155" s="44"/>
      <c r="AO155" s="44"/>
      <c r="AP155" s="44"/>
      <c r="AQ155" s="44"/>
      <c r="AR155" s="44"/>
      <c r="AS155" s="44"/>
      <c r="AT155" s="44"/>
      <c r="AU155" s="44"/>
      <c r="AV155" s="44"/>
      <c r="AW155" s="44"/>
    </row>
    <row r="156" spans="1:49" ht="17.25" customHeight="1">
      <c r="A156" s="75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3"/>
      <c r="O156" s="43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4"/>
      <c r="AL156" s="44"/>
      <c r="AM156" s="44"/>
      <c r="AN156" s="44"/>
      <c r="AO156" s="44"/>
      <c r="AP156" s="44"/>
      <c r="AQ156" s="44"/>
      <c r="AR156" s="44"/>
      <c r="AS156" s="44"/>
      <c r="AT156" s="44"/>
      <c r="AU156" s="44"/>
      <c r="AV156" s="44"/>
      <c r="AW156" s="44"/>
    </row>
    <row r="157" spans="1:49" ht="17.25" customHeight="1">
      <c r="A157" s="75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3"/>
      <c r="O157" s="43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4"/>
      <c r="AL157" s="44"/>
      <c r="AM157" s="44"/>
      <c r="AN157" s="44"/>
      <c r="AO157" s="44"/>
      <c r="AP157" s="44"/>
      <c r="AQ157" s="44"/>
      <c r="AR157" s="44"/>
      <c r="AS157" s="44"/>
      <c r="AT157" s="44"/>
      <c r="AU157" s="44"/>
      <c r="AV157" s="44"/>
      <c r="AW157" s="44"/>
    </row>
    <row r="158" spans="1:49" ht="17.25" customHeight="1">
      <c r="A158" s="75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3"/>
      <c r="O158" s="43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4"/>
      <c r="AL158" s="44"/>
      <c r="AM158" s="44"/>
      <c r="AN158" s="44"/>
      <c r="AO158" s="44"/>
      <c r="AP158" s="44"/>
      <c r="AQ158" s="44"/>
      <c r="AR158" s="44"/>
      <c r="AS158" s="44"/>
      <c r="AT158" s="44"/>
      <c r="AU158" s="44"/>
      <c r="AV158" s="44"/>
      <c r="AW158" s="44"/>
    </row>
    <row r="159" spans="1:49" ht="17.25" customHeight="1">
      <c r="A159" s="75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3"/>
      <c r="O159" s="43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4"/>
      <c r="AL159" s="44"/>
      <c r="AM159" s="44"/>
      <c r="AN159" s="44"/>
      <c r="AO159" s="44"/>
      <c r="AP159" s="44"/>
      <c r="AQ159" s="44"/>
      <c r="AR159" s="44"/>
      <c r="AS159" s="44"/>
      <c r="AT159" s="44"/>
      <c r="AU159" s="44"/>
      <c r="AV159" s="44"/>
      <c r="AW159" s="44"/>
    </row>
    <row r="160" spans="1:49" ht="17.25" customHeight="1">
      <c r="A160" s="75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3"/>
      <c r="O160" s="43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4"/>
      <c r="AL160" s="44"/>
      <c r="AM160" s="44"/>
      <c r="AN160" s="44"/>
      <c r="AO160" s="44"/>
      <c r="AP160" s="44"/>
      <c r="AQ160" s="44"/>
      <c r="AR160" s="44"/>
      <c r="AS160" s="44"/>
      <c r="AT160" s="44"/>
      <c r="AU160" s="44"/>
      <c r="AV160" s="44"/>
      <c r="AW160" s="44"/>
    </row>
    <row r="161" spans="1:49" ht="17.25" customHeight="1">
      <c r="A161" s="75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3"/>
      <c r="O161" s="43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4"/>
      <c r="AL161" s="44"/>
      <c r="AM161" s="44"/>
      <c r="AN161" s="44"/>
      <c r="AO161" s="44"/>
      <c r="AP161" s="44"/>
      <c r="AQ161" s="44"/>
      <c r="AR161" s="44"/>
      <c r="AS161" s="44"/>
      <c r="AT161" s="44"/>
      <c r="AU161" s="44"/>
      <c r="AV161" s="44"/>
      <c r="AW161" s="44"/>
    </row>
    <row r="162" spans="1:49" ht="17.25" customHeight="1">
      <c r="A162" s="75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3"/>
      <c r="O162" s="43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4"/>
      <c r="AL162" s="44"/>
      <c r="AM162" s="44"/>
      <c r="AN162" s="44"/>
      <c r="AO162" s="44"/>
      <c r="AP162" s="44"/>
      <c r="AQ162" s="44"/>
      <c r="AR162" s="44"/>
      <c r="AS162" s="44"/>
      <c r="AT162" s="44"/>
      <c r="AU162" s="44"/>
      <c r="AV162" s="44"/>
      <c r="AW162" s="44"/>
    </row>
    <row r="163" spans="1:49" ht="17.25" customHeight="1">
      <c r="A163" s="75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3"/>
      <c r="O163" s="43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4"/>
      <c r="AL163" s="44"/>
      <c r="AM163" s="44"/>
      <c r="AN163" s="44"/>
      <c r="AO163" s="44"/>
      <c r="AP163" s="44"/>
      <c r="AQ163" s="44"/>
      <c r="AR163" s="44"/>
      <c r="AS163" s="44"/>
      <c r="AT163" s="44"/>
      <c r="AU163" s="44"/>
      <c r="AV163" s="44"/>
      <c r="AW163" s="44"/>
    </row>
    <row r="164" spans="1:49" ht="17.25" customHeight="1">
      <c r="A164" s="75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3"/>
      <c r="O164" s="43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4"/>
      <c r="AL164" s="44"/>
      <c r="AM164" s="44"/>
      <c r="AN164" s="44"/>
      <c r="AO164" s="44"/>
      <c r="AP164" s="44"/>
      <c r="AQ164" s="44"/>
      <c r="AR164" s="44"/>
      <c r="AS164" s="44"/>
      <c r="AT164" s="44"/>
      <c r="AU164" s="44"/>
      <c r="AV164" s="44"/>
      <c r="AW164" s="44"/>
    </row>
    <row r="165" spans="1:49" ht="17.25" customHeight="1">
      <c r="A165" s="75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3"/>
      <c r="O165" s="43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4"/>
      <c r="AL165" s="44"/>
      <c r="AM165" s="44"/>
      <c r="AN165" s="44"/>
      <c r="AO165" s="44"/>
      <c r="AP165" s="44"/>
      <c r="AQ165" s="44"/>
      <c r="AR165" s="44"/>
      <c r="AS165" s="44"/>
      <c r="AT165" s="44"/>
      <c r="AU165" s="44"/>
      <c r="AV165" s="44"/>
      <c r="AW165" s="44"/>
    </row>
    <row r="166" spans="1:49" ht="17.25" customHeight="1">
      <c r="A166" s="75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3"/>
      <c r="O166" s="43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4"/>
      <c r="AL166" s="44"/>
      <c r="AM166" s="44"/>
      <c r="AN166" s="44"/>
      <c r="AO166" s="44"/>
      <c r="AP166" s="44"/>
      <c r="AQ166" s="44"/>
      <c r="AR166" s="44"/>
      <c r="AS166" s="44"/>
      <c r="AT166" s="44"/>
      <c r="AU166" s="44"/>
      <c r="AV166" s="44"/>
      <c r="AW166" s="44"/>
    </row>
    <row r="167" spans="1:49" ht="17.25" customHeight="1">
      <c r="A167" s="75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3"/>
      <c r="O167" s="43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4"/>
      <c r="AL167" s="44"/>
      <c r="AM167" s="44"/>
      <c r="AN167" s="44"/>
      <c r="AO167" s="44"/>
      <c r="AP167" s="44"/>
      <c r="AQ167" s="44"/>
      <c r="AR167" s="44"/>
      <c r="AS167" s="44"/>
      <c r="AT167" s="44"/>
      <c r="AU167" s="44"/>
      <c r="AV167" s="44"/>
      <c r="AW167" s="44"/>
    </row>
    <row r="168" spans="1:49" ht="17.25" customHeight="1">
      <c r="A168" s="75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3"/>
      <c r="O168" s="43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4"/>
      <c r="AL168" s="44"/>
      <c r="AM168" s="44"/>
      <c r="AN168" s="44"/>
      <c r="AO168" s="44"/>
      <c r="AP168" s="44"/>
      <c r="AQ168" s="44"/>
      <c r="AR168" s="44"/>
      <c r="AS168" s="44"/>
      <c r="AT168" s="44"/>
      <c r="AU168" s="44"/>
      <c r="AV168" s="44"/>
      <c r="AW168" s="44"/>
    </row>
    <row r="169" spans="1:49" ht="17.25" customHeight="1">
      <c r="A169" s="75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3"/>
      <c r="O169" s="43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4"/>
      <c r="AL169" s="44"/>
      <c r="AM169" s="44"/>
      <c r="AN169" s="44"/>
      <c r="AO169" s="44"/>
      <c r="AP169" s="44"/>
      <c r="AQ169" s="44"/>
      <c r="AR169" s="44"/>
      <c r="AS169" s="44"/>
      <c r="AT169" s="44"/>
      <c r="AU169" s="44"/>
      <c r="AV169" s="44"/>
      <c r="AW169" s="44"/>
    </row>
    <row r="170" spans="1:49" ht="17.25" customHeight="1">
      <c r="A170" s="75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3"/>
      <c r="O170" s="43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4"/>
      <c r="AL170" s="44"/>
      <c r="AM170" s="44"/>
      <c r="AN170" s="44"/>
      <c r="AO170" s="44"/>
      <c r="AP170" s="44"/>
      <c r="AQ170" s="44"/>
      <c r="AR170" s="44"/>
      <c r="AS170" s="44"/>
      <c r="AT170" s="44"/>
      <c r="AU170" s="44"/>
      <c r="AV170" s="44"/>
      <c r="AW170" s="44"/>
    </row>
    <row r="171" spans="1:49" ht="17.25" customHeight="1">
      <c r="A171" s="75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3"/>
      <c r="O171" s="43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4"/>
      <c r="AL171" s="44"/>
      <c r="AM171" s="44"/>
      <c r="AN171" s="44"/>
      <c r="AO171" s="44"/>
      <c r="AP171" s="44"/>
      <c r="AQ171" s="44"/>
      <c r="AR171" s="44"/>
      <c r="AS171" s="44"/>
      <c r="AT171" s="44"/>
      <c r="AU171" s="44"/>
      <c r="AV171" s="44"/>
      <c r="AW171" s="44"/>
    </row>
    <row r="172" spans="1:49" ht="17.25" customHeight="1">
      <c r="A172" s="75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3"/>
      <c r="O172" s="43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4"/>
      <c r="AL172" s="44"/>
      <c r="AM172" s="44"/>
      <c r="AN172" s="44"/>
      <c r="AO172" s="44"/>
      <c r="AP172" s="44"/>
      <c r="AQ172" s="44"/>
      <c r="AR172" s="44"/>
      <c r="AS172" s="44"/>
      <c r="AT172" s="44"/>
      <c r="AU172" s="44"/>
      <c r="AV172" s="44"/>
      <c r="AW172" s="44"/>
    </row>
    <row r="173" spans="1:49" ht="17.25" customHeight="1">
      <c r="A173" s="75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3"/>
      <c r="O173" s="43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4"/>
      <c r="AL173" s="44"/>
      <c r="AM173" s="44"/>
      <c r="AN173" s="44"/>
      <c r="AO173" s="44"/>
      <c r="AP173" s="44"/>
      <c r="AQ173" s="44"/>
      <c r="AR173" s="44"/>
      <c r="AS173" s="44"/>
      <c r="AT173" s="44"/>
      <c r="AU173" s="44"/>
      <c r="AV173" s="44"/>
      <c r="AW173" s="44"/>
    </row>
    <row r="174" spans="1:49" ht="17.25" customHeight="1">
      <c r="A174" s="75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3"/>
      <c r="O174" s="43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4"/>
      <c r="AL174" s="44"/>
      <c r="AM174" s="44"/>
      <c r="AN174" s="44"/>
      <c r="AO174" s="44"/>
      <c r="AP174" s="44"/>
      <c r="AQ174" s="44"/>
      <c r="AR174" s="44"/>
      <c r="AS174" s="44"/>
      <c r="AT174" s="44"/>
      <c r="AU174" s="44"/>
      <c r="AV174" s="44"/>
      <c r="AW174" s="44"/>
    </row>
    <row r="175" spans="1:49" ht="17.25" customHeight="1">
      <c r="A175" s="75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3"/>
      <c r="O175" s="43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4"/>
      <c r="AL175" s="44"/>
      <c r="AM175" s="44"/>
      <c r="AN175" s="44"/>
      <c r="AO175" s="44"/>
      <c r="AP175" s="44"/>
      <c r="AQ175" s="44"/>
      <c r="AR175" s="44"/>
      <c r="AS175" s="44"/>
      <c r="AT175" s="44"/>
      <c r="AU175" s="44"/>
      <c r="AV175" s="44"/>
      <c r="AW175" s="44"/>
    </row>
    <row r="176" spans="1:49" ht="17.25" customHeight="1">
      <c r="A176" s="75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3"/>
      <c r="O176" s="43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4"/>
      <c r="AL176" s="44"/>
      <c r="AM176" s="44"/>
      <c r="AN176" s="44"/>
      <c r="AO176" s="44"/>
      <c r="AP176" s="44"/>
      <c r="AQ176" s="44"/>
      <c r="AR176" s="44"/>
      <c r="AS176" s="44"/>
      <c r="AT176" s="44"/>
      <c r="AU176" s="44"/>
      <c r="AV176" s="44"/>
      <c r="AW176" s="44"/>
    </row>
    <row r="177" spans="1:49" ht="17.25" customHeight="1">
      <c r="A177" s="75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3"/>
      <c r="O177" s="43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4"/>
      <c r="AL177" s="44"/>
      <c r="AM177" s="44"/>
      <c r="AN177" s="44"/>
      <c r="AO177" s="44"/>
      <c r="AP177" s="44"/>
      <c r="AQ177" s="44"/>
      <c r="AR177" s="44"/>
      <c r="AS177" s="44"/>
      <c r="AT177" s="44"/>
      <c r="AU177" s="44"/>
      <c r="AV177" s="44"/>
      <c r="AW177" s="44"/>
    </row>
    <row r="178" spans="1:49" ht="17.25" customHeight="1">
      <c r="A178" s="75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3"/>
      <c r="O178" s="43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4"/>
      <c r="AL178" s="44"/>
      <c r="AM178" s="44"/>
      <c r="AN178" s="44"/>
      <c r="AO178" s="44"/>
      <c r="AP178" s="44"/>
      <c r="AQ178" s="44"/>
      <c r="AR178" s="44"/>
      <c r="AS178" s="44"/>
      <c r="AT178" s="44"/>
      <c r="AU178" s="44"/>
      <c r="AV178" s="44"/>
      <c r="AW178" s="44"/>
    </row>
    <row r="179" spans="1:49" ht="17.25" customHeight="1">
      <c r="A179" s="75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3"/>
      <c r="O179" s="43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4"/>
      <c r="AL179" s="44"/>
      <c r="AM179" s="44"/>
      <c r="AN179" s="44"/>
      <c r="AO179" s="44"/>
      <c r="AP179" s="44"/>
      <c r="AQ179" s="44"/>
      <c r="AR179" s="44"/>
      <c r="AS179" s="44"/>
      <c r="AT179" s="44"/>
      <c r="AU179" s="44"/>
      <c r="AV179" s="44"/>
      <c r="AW179" s="44"/>
    </row>
    <row r="180" spans="1:49" ht="17.25" customHeight="1">
      <c r="A180" s="75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3"/>
      <c r="O180" s="43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4"/>
      <c r="AL180" s="44"/>
      <c r="AM180" s="44"/>
      <c r="AN180" s="44"/>
      <c r="AO180" s="44"/>
      <c r="AP180" s="44"/>
      <c r="AQ180" s="44"/>
      <c r="AR180" s="44"/>
      <c r="AS180" s="44"/>
      <c r="AT180" s="44"/>
      <c r="AU180" s="44"/>
      <c r="AV180" s="44"/>
      <c r="AW180" s="44"/>
    </row>
    <row r="181" spans="1:49" ht="17.25" customHeight="1">
      <c r="A181" s="75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3"/>
      <c r="O181" s="43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4"/>
      <c r="AL181" s="44"/>
      <c r="AM181" s="44"/>
      <c r="AN181" s="44"/>
      <c r="AO181" s="44"/>
      <c r="AP181" s="44"/>
      <c r="AQ181" s="44"/>
      <c r="AR181" s="44"/>
      <c r="AS181" s="44"/>
      <c r="AT181" s="44"/>
      <c r="AU181" s="44"/>
      <c r="AV181" s="44"/>
      <c r="AW181" s="44"/>
    </row>
    <row r="182" spans="1:49" ht="17.25" customHeight="1">
      <c r="A182" s="75"/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3"/>
      <c r="O182" s="43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44"/>
      <c r="AL182" s="44"/>
      <c r="AM182" s="44"/>
      <c r="AN182" s="44"/>
      <c r="AO182" s="44"/>
      <c r="AP182" s="44"/>
      <c r="AQ182" s="44"/>
      <c r="AR182" s="44"/>
      <c r="AS182" s="44"/>
      <c r="AT182" s="44"/>
      <c r="AU182" s="44"/>
      <c r="AV182" s="44"/>
      <c r="AW182" s="44"/>
    </row>
    <row r="183" spans="1:49" ht="17.25" customHeight="1">
      <c r="A183" s="75"/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3"/>
      <c r="O183" s="43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 s="44"/>
      <c r="AL183" s="44"/>
      <c r="AM183" s="44"/>
      <c r="AN183" s="44"/>
      <c r="AO183" s="44"/>
      <c r="AP183" s="44"/>
      <c r="AQ183" s="44"/>
      <c r="AR183" s="44"/>
      <c r="AS183" s="44"/>
      <c r="AT183" s="44"/>
      <c r="AU183" s="44"/>
      <c r="AV183" s="44"/>
      <c r="AW183" s="44"/>
    </row>
    <row r="184" spans="1:49" ht="17.25" customHeight="1">
      <c r="A184" s="75"/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3"/>
      <c r="O184" s="43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 s="44"/>
      <c r="AL184" s="44"/>
      <c r="AM184" s="44"/>
      <c r="AN184" s="44"/>
      <c r="AO184" s="44"/>
      <c r="AP184" s="44"/>
      <c r="AQ184" s="44"/>
      <c r="AR184" s="44"/>
      <c r="AS184" s="44"/>
      <c r="AT184" s="44"/>
      <c r="AU184" s="44"/>
      <c r="AV184" s="44"/>
      <c r="AW184" s="44"/>
    </row>
    <row r="185" spans="1:49" ht="17.25" customHeight="1">
      <c r="A185" s="75"/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3"/>
      <c r="O185" s="43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 s="44"/>
      <c r="AL185" s="44"/>
      <c r="AM185" s="44"/>
      <c r="AN185" s="44"/>
      <c r="AO185" s="44"/>
      <c r="AP185" s="44"/>
      <c r="AQ185" s="44"/>
      <c r="AR185" s="44"/>
      <c r="AS185" s="44"/>
      <c r="AT185" s="44"/>
      <c r="AU185" s="44"/>
      <c r="AV185" s="44"/>
      <c r="AW185" s="44"/>
    </row>
    <row r="186" spans="1:49" ht="17.25" customHeight="1">
      <c r="A186" s="75"/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3"/>
      <c r="O186" s="43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 s="44"/>
      <c r="AL186" s="44"/>
      <c r="AM186" s="44"/>
      <c r="AN186" s="44"/>
      <c r="AO186" s="44"/>
      <c r="AP186" s="44"/>
      <c r="AQ186" s="44"/>
      <c r="AR186" s="44"/>
      <c r="AS186" s="44"/>
      <c r="AT186" s="44"/>
      <c r="AU186" s="44"/>
      <c r="AV186" s="44"/>
      <c r="AW186" s="44"/>
    </row>
    <row r="187" spans="1:49" ht="17.25" customHeight="1">
      <c r="A187" s="75"/>
      <c r="B187" s="44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3"/>
      <c r="O187" s="43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 s="44"/>
      <c r="AL187" s="44"/>
      <c r="AM187" s="44"/>
      <c r="AN187" s="44"/>
      <c r="AO187" s="44"/>
      <c r="AP187" s="44"/>
      <c r="AQ187" s="44"/>
      <c r="AR187" s="44"/>
      <c r="AS187" s="44"/>
      <c r="AT187" s="44"/>
      <c r="AU187" s="44"/>
      <c r="AV187" s="44"/>
      <c r="AW187" s="44"/>
    </row>
    <row r="188" spans="1:49" ht="17.25" customHeight="1">
      <c r="A188" s="75"/>
      <c r="B188" s="44"/>
      <c r="C188" s="44"/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3"/>
      <c r="O188" s="43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 s="44"/>
      <c r="AL188" s="44"/>
      <c r="AM188" s="44"/>
      <c r="AN188" s="44"/>
      <c r="AO188" s="44"/>
      <c r="AP188" s="44"/>
      <c r="AQ188" s="44"/>
      <c r="AR188" s="44"/>
      <c r="AS188" s="44"/>
      <c r="AT188" s="44"/>
      <c r="AU188" s="44"/>
      <c r="AV188" s="44"/>
      <c r="AW188" s="44"/>
    </row>
    <row r="189" spans="1:49" ht="17.25" customHeight="1">
      <c r="A189" s="75"/>
      <c r="B189" s="44"/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3"/>
      <c r="O189" s="43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 s="44"/>
      <c r="AL189" s="44"/>
      <c r="AM189" s="44"/>
      <c r="AN189" s="44"/>
      <c r="AO189" s="44"/>
      <c r="AP189" s="44"/>
      <c r="AQ189" s="44"/>
      <c r="AR189" s="44"/>
      <c r="AS189" s="44"/>
      <c r="AT189" s="44"/>
      <c r="AU189" s="44"/>
      <c r="AV189" s="44"/>
      <c r="AW189" s="44"/>
    </row>
    <row r="190" spans="1:49" ht="17.25" customHeight="1">
      <c r="A190" s="75"/>
      <c r="B190" s="44"/>
      <c r="C190" s="44"/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3"/>
      <c r="O190" s="43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 s="44"/>
      <c r="AL190" s="44"/>
      <c r="AM190" s="44"/>
      <c r="AN190" s="44"/>
      <c r="AO190" s="44"/>
      <c r="AP190" s="44"/>
      <c r="AQ190" s="44"/>
      <c r="AR190" s="44"/>
      <c r="AS190" s="44"/>
      <c r="AT190" s="44"/>
      <c r="AU190" s="44"/>
      <c r="AV190" s="44"/>
      <c r="AW190" s="44"/>
    </row>
    <row r="191" spans="1:49" ht="17.25" customHeight="1">
      <c r="A191" s="75"/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3"/>
      <c r="O191" s="43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 s="44"/>
      <c r="AL191" s="44"/>
      <c r="AM191" s="44"/>
      <c r="AN191" s="44"/>
      <c r="AO191" s="44"/>
      <c r="AP191" s="44"/>
      <c r="AQ191" s="44"/>
      <c r="AR191" s="44"/>
      <c r="AS191" s="44"/>
      <c r="AT191" s="44"/>
      <c r="AU191" s="44"/>
      <c r="AV191" s="44"/>
      <c r="AW191" s="44"/>
    </row>
    <row r="192" spans="1:49" ht="17.25" customHeight="1">
      <c r="A192" s="75"/>
      <c r="B192" s="44"/>
      <c r="C192" s="44"/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3"/>
      <c r="O192" s="43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 s="44"/>
      <c r="AL192" s="44"/>
      <c r="AM192" s="44"/>
      <c r="AN192" s="44"/>
      <c r="AO192" s="44"/>
      <c r="AP192" s="44"/>
      <c r="AQ192" s="44"/>
      <c r="AR192" s="44"/>
      <c r="AS192" s="44"/>
      <c r="AT192" s="44"/>
      <c r="AU192" s="44"/>
      <c r="AV192" s="44"/>
      <c r="AW192" s="44"/>
    </row>
    <row r="193" spans="1:49" ht="17.25" customHeight="1">
      <c r="A193" s="75"/>
      <c r="B193" s="44"/>
      <c r="C193" s="44"/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3"/>
      <c r="O193" s="43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 s="44"/>
      <c r="AL193" s="44"/>
      <c r="AM193" s="44"/>
      <c r="AN193" s="44"/>
      <c r="AO193" s="44"/>
      <c r="AP193" s="44"/>
      <c r="AQ193" s="44"/>
      <c r="AR193" s="44"/>
      <c r="AS193" s="44"/>
      <c r="AT193" s="44"/>
      <c r="AU193" s="44"/>
      <c r="AV193" s="44"/>
      <c r="AW193" s="44"/>
    </row>
    <row r="194" spans="1:49" ht="17.25" customHeight="1">
      <c r="A194" s="75"/>
      <c r="B194" s="44"/>
      <c r="C194" s="44"/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3"/>
      <c r="O194" s="43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 s="44"/>
      <c r="AL194" s="44"/>
      <c r="AM194" s="44"/>
      <c r="AN194" s="44"/>
      <c r="AO194" s="44"/>
      <c r="AP194" s="44"/>
      <c r="AQ194" s="44"/>
      <c r="AR194" s="44"/>
      <c r="AS194" s="44"/>
      <c r="AT194" s="44"/>
      <c r="AU194" s="44"/>
      <c r="AV194" s="44"/>
      <c r="AW194" s="44"/>
    </row>
    <row r="195" spans="1:49" ht="17.25" customHeight="1">
      <c r="A195" s="75"/>
      <c r="B195" s="44"/>
      <c r="C195" s="44"/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3"/>
      <c r="O195" s="43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 s="44"/>
      <c r="AL195" s="44"/>
      <c r="AM195" s="44"/>
      <c r="AN195" s="44"/>
      <c r="AO195" s="44"/>
      <c r="AP195" s="44"/>
      <c r="AQ195" s="44"/>
      <c r="AR195" s="44"/>
      <c r="AS195" s="44"/>
      <c r="AT195" s="44"/>
      <c r="AU195" s="44"/>
      <c r="AV195" s="44"/>
      <c r="AW195" s="44"/>
    </row>
    <row r="196" spans="1:49" ht="17.25" customHeight="1">
      <c r="A196" s="75"/>
      <c r="B196" s="44"/>
      <c r="C196" s="44"/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3"/>
      <c r="O196" s="43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 s="44"/>
      <c r="AL196" s="44"/>
      <c r="AM196" s="44"/>
      <c r="AN196" s="44"/>
      <c r="AO196" s="44"/>
      <c r="AP196" s="44"/>
      <c r="AQ196" s="44"/>
      <c r="AR196" s="44"/>
      <c r="AS196" s="44"/>
      <c r="AT196" s="44"/>
      <c r="AU196" s="44"/>
      <c r="AV196" s="44"/>
      <c r="AW196" s="44"/>
    </row>
    <row r="197" spans="1:49" ht="17.25" customHeight="1">
      <c r="A197" s="75"/>
      <c r="B197" s="44"/>
      <c r="C197" s="44"/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3"/>
      <c r="O197" s="43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 s="44"/>
      <c r="AL197" s="44"/>
      <c r="AM197" s="44"/>
      <c r="AN197" s="44"/>
      <c r="AO197" s="44"/>
      <c r="AP197" s="44"/>
      <c r="AQ197" s="44"/>
      <c r="AR197" s="44"/>
      <c r="AS197" s="44"/>
      <c r="AT197" s="44"/>
      <c r="AU197" s="44"/>
      <c r="AV197" s="44"/>
      <c r="AW197" s="44"/>
    </row>
    <row r="198" spans="1:49" ht="17.25" customHeight="1">
      <c r="A198" s="75"/>
      <c r="B198" s="44"/>
      <c r="C198" s="44"/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3"/>
      <c r="O198" s="43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 s="44"/>
      <c r="AL198" s="44"/>
      <c r="AM198" s="44"/>
      <c r="AN198" s="44"/>
      <c r="AO198" s="44"/>
      <c r="AP198" s="44"/>
      <c r="AQ198" s="44"/>
      <c r="AR198" s="44"/>
      <c r="AS198" s="44"/>
      <c r="AT198" s="44"/>
      <c r="AU198" s="44"/>
      <c r="AV198" s="44"/>
      <c r="AW198" s="44"/>
    </row>
    <row r="199" spans="1:49" ht="17.25" customHeight="1">
      <c r="A199" s="75"/>
      <c r="B199" s="44"/>
      <c r="C199" s="44"/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3"/>
      <c r="O199" s="43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 s="44"/>
      <c r="AL199" s="44"/>
      <c r="AM199" s="44"/>
      <c r="AN199" s="44"/>
      <c r="AO199" s="44"/>
      <c r="AP199" s="44"/>
      <c r="AQ199" s="44"/>
      <c r="AR199" s="44"/>
      <c r="AS199" s="44"/>
      <c r="AT199" s="44"/>
      <c r="AU199" s="44"/>
      <c r="AV199" s="44"/>
      <c r="AW199" s="44"/>
    </row>
    <row r="200" spans="1:49" ht="17.25" customHeight="1">
      <c r="A200" s="75"/>
      <c r="B200" s="44"/>
      <c r="C200" s="44"/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3"/>
      <c r="O200" s="43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 s="44"/>
      <c r="AL200" s="44"/>
      <c r="AM200" s="44"/>
      <c r="AN200" s="44"/>
      <c r="AO200" s="44"/>
      <c r="AP200" s="44"/>
      <c r="AQ200" s="44"/>
      <c r="AR200" s="44"/>
      <c r="AS200" s="44"/>
      <c r="AT200" s="44"/>
      <c r="AU200" s="44"/>
      <c r="AV200" s="44"/>
      <c r="AW200" s="44"/>
    </row>
    <row r="201" spans="1:49" ht="17.25" customHeight="1">
      <c r="A201" s="75"/>
      <c r="B201" s="44"/>
      <c r="C201" s="44"/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3"/>
      <c r="O201" s="43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 s="44"/>
      <c r="AL201" s="44"/>
      <c r="AM201" s="44"/>
      <c r="AN201" s="44"/>
      <c r="AO201" s="44"/>
      <c r="AP201" s="44"/>
      <c r="AQ201" s="44"/>
      <c r="AR201" s="44"/>
      <c r="AS201" s="44"/>
      <c r="AT201" s="44"/>
      <c r="AU201" s="44"/>
      <c r="AV201" s="44"/>
      <c r="AW201" s="44"/>
    </row>
    <row r="202" spans="1:49" ht="17.25" customHeight="1">
      <c r="A202" s="75"/>
      <c r="B202" s="44"/>
      <c r="C202" s="44"/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3"/>
      <c r="O202" s="43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 s="44"/>
      <c r="AL202" s="44"/>
      <c r="AM202" s="44"/>
      <c r="AN202" s="44"/>
      <c r="AO202" s="44"/>
      <c r="AP202" s="44"/>
      <c r="AQ202" s="44"/>
      <c r="AR202" s="44"/>
      <c r="AS202" s="44"/>
      <c r="AT202" s="44"/>
      <c r="AU202" s="44"/>
      <c r="AV202" s="44"/>
      <c r="AW202" s="44"/>
    </row>
    <row r="203" spans="1:49" ht="17.25" customHeight="1">
      <c r="A203" s="75"/>
      <c r="B203" s="44"/>
      <c r="C203" s="44"/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3"/>
      <c r="O203" s="43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 s="44"/>
      <c r="AL203" s="44"/>
      <c r="AM203" s="44"/>
      <c r="AN203" s="44"/>
      <c r="AO203" s="44"/>
      <c r="AP203" s="44"/>
      <c r="AQ203" s="44"/>
      <c r="AR203" s="44"/>
      <c r="AS203" s="44"/>
      <c r="AT203" s="44"/>
      <c r="AU203" s="44"/>
      <c r="AV203" s="44"/>
      <c r="AW203" s="44"/>
    </row>
    <row r="204" spans="1:49" ht="17.25" customHeight="1">
      <c r="A204" s="75"/>
      <c r="B204" s="44"/>
      <c r="C204" s="44"/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3"/>
      <c r="O204" s="43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 s="44"/>
      <c r="AL204" s="44"/>
      <c r="AM204" s="44"/>
      <c r="AN204" s="44"/>
      <c r="AO204" s="44"/>
      <c r="AP204" s="44"/>
      <c r="AQ204" s="44"/>
      <c r="AR204" s="44"/>
      <c r="AS204" s="44"/>
      <c r="AT204" s="44"/>
      <c r="AU204" s="44"/>
      <c r="AV204" s="44"/>
      <c r="AW204" s="44"/>
    </row>
    <row r="205" spans="1:49" ht="17.25" customHeight="1">
      <c r="A205" s="75"/>
      <c r="B205" s="44"/>
      <c r="C205" s="44"/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3"/>
      <c r="O205" s="43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 s="44"/>
      <c r="AL205" s="44"/>
      <c r="AM205" s="44"/>
      <c r="AN205" s="44"/>
      <c r="AO205" s="44"/>
      <c r="AP205" s="44"/>
      <c r="AQ205" s="44"/>
      <c r="AR205" s="44"/>
      <c r="AS205" s="44"/>
      <c r="AT205" s="44"/>
      <c r="AU205" s="44"/>
      <c r="AV205" s="44"/>
      <c r="AW205" s="44"/>
    </row>
    <row r="206" spans="1:49" ht="17.25" customHeight="1">
      <c r="A206" s="75"/>
      <c r="B206" s="44"/>
      <c r="C206" s="44"/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3"/>
      <c r="O206" s="43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 s="44"/>
      <c r="AL206" s="44"/>
      <c r="AM206" s="44"/>
      <c r="AN206" s="44"/>
      <c r="AO206" s="44"/>
      <c r="AP206" s="44"/>
      <c r="AQ206" s="44"/>
      <c r="AR206" s="44"/>
      <c r="AS206" s="44"/>
      <c r="AT206" s="44"/>
      <c r="AU206" s="44"/>
      <c r="AV206" s="44"/>
      <c r="AW206" s="44"/>
    </row>
    <row r="207" spans="1:49" ht="17.25" customHeight="1">
      <c r="A207" s="75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3"/>
      <c r="O207" s="43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 s="44"/>
      <c r="AL207" s="44"/>
      <c r="AM207" s="44"/>
      <c r="AN207" s="44"/>
      <c r="AO207" s="44"/>
      <c r="AP207" s="44"/>
      <c r="AQ207" s="44"/>
      <c r="AR207" s="44"/>
      <c r="AS207" s="44"/>
      <c r="AT207" s="44"/>
      <c r="AU207" s="44"/>
      <c r="AV207" s="44"/>
      <c r="AW207" s="44"/>
    </row>
    <row r="208" spans="1:49" ht="17.25" customHeight="1">
      <c r="A208" s="75"/>
      <c r="B208" s="44"/>
      <c r="C208" s="44"/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3"/>
      <c r="O208" s="43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 s="44"/>
      <c r="AL208" s="44"/>
      <c r="AM208" s="44"/>
      <c r="AN208" s="44"/>
      <c r="AO208" s="44"/>
      <c r="AP208" s="44"/>
      <c r="AQ208" s="44"/>
      <c r="AR208" s="44"/>
      <c r="AS208" s="44"/>
      <c r="AT208" s="44"/>
      <c r="AU208" s="44"/>
      <c r="AV208" s="44"/>
      <c r="AW208" s="44"/>
    </row>
    <row r="209" spans="1:49" ht="17.25" customHeight="1">
      <c r="A209" s="75"/>
      <c r="B209" s="44"/>
      <c r="C209" s="44"/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3"/>
      <c r="O209" s="43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 s="44"/>
      <c r="AL209" s="44"/>
      <c r="AM209" s="44"/>
      <c r="AN209" s="44"/>
      <c r="AO209" s="44"/>
      <c r="AP209" s="44"/>
      <c r="AQ209" s="44"/>
      <c r="AR209" s="44"/>
      <c r="AS209" s="44"/>
      <c r="AT209" s="44"/>
      <c r="AU209" s="44"/>
      <c r="AV209" s="44"/>
      <c r="AW209" s="44"/>
    </row>
    <row r="210" spans="1:49" ht="17.25" customHeight="1">
      <c r="A210" s="75"/>
      <c r="B210" s="44"/>
      <c r="C210" s="44"/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3"/>
      <c r="O210" s="43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 s="44"/>
      <c r="AL210" s="44"/>
      <c r="AM210" s="44"/>
      <c r="AN210" s="44"/>
      <c r="AO210" s="44"/>
      <c r="AP210" s="44"/>
      <c r="AQ210" s="44"/>
      <c r="AR210" s="44"/>
      <c r="AS210" s="44"/>
      <c r="AT210" s="44"/>
      <c r="AU210" s="44"/>
      <c r="AV210" s="44"/>
      <c r="AW210" s="44"/>
    </row>
    <row r="211" spans="1:49" ht="17.25" customHeight="1">
      <c r="A211" s="75"/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3"/>
      <c r="O211" s="43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 s="44"/>
      <c r="AL211" s="44"/>
      <c r="AM211" s="44"/>
      <c r="AN211" s="44"/>
      <c r="AO211" s="44"/>
      <c r="AP211" s="44"/>
      <c r="AQ211" s="44"/>
      <c r="AR211" s="44"/>
      <c r="AS211" s="44"/>
      <c r="AT211" s="44"/>
      <c r="AU211" s="44"/>
      <c r="AV211" s="44"/>
      <c r="AW211" s="44"/>
    </row>
    <row r="212" spans="1:49" ht="17.25" customHeight="1">
      <c r="A212" s="75"/>
      <c r="B212" s="44"/>
      <c r="C212" s="44"/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3"/>
      <c r="O212" s="43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 s="44"/>
      <c r="AL212" s="44"/>
      <c r="AM212" s="44"/>
      <c r="AN212" s="44"/>
      <c r="AO212" s="44"/>
      <c r="AP212" s="44"/>
      <c r="AQ212" s="44"/>
      <c r="AR212" s="44"/>
      <c r="AS212" s="44"/>
      <c r="AT212" s="44"/>
      <c r="AU212" s="44"/>
      <c r="AV212" s="44"/>
      <c r="AW212" s="44"/>
    </row>
    <row r="213" spans="1:49" ht="17.25" customHeight="1">
      <c r="A213" s="75"/>
      <c r="B213" s="44"/>
      <c r="C213" s="44"/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3"/>
      <c r="O213" s="43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 s="44"/>
      <c r="AL213" s="44"/>
      <c r="AM213" s="44"/>
      <c r="AN213" s="44"/>
      <c r="AO213" s="44"/>
      <c r="AP213" s="44"/>
      <c r="AQ213" s="44"/>
      <c r="AR213" s="44"/>
      <c r="AS213" s="44"/>
      <c r="AT213" s="44"/>
      <c r="AU213" s="44"/>
      <c r="AV213" s="44"/>
      <c r="AW213" s="44"/>
    </row>
    <row r="214" spans="1:49" ht="17.25" customHeight="1">
      <c r="A214" s="75"/>
      <c r="B214" s="44"/>
      <c r="C214" s="44"/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3"/>
      <c r="O214" s="43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 s="44"/>
      <c r="AL214" s="44"/>
      <c r="AM214" s="44"/>
      <c r="AN214" s="44"/>
      <c r="AO214" s="44"/>
      <c r="AP214" s="44"/>
      <c r="AQ214" s="44"/>
      <c r="AR214" s="44"/>
      <c r="AS214" s="44"/>
      <c r="AT214" s="44"/>
      <c r="AU214" s="44"/>
      <c r="AV214" s="44"/>
      <c r="AW214" s="44"/>
    </row>
    <row r="215" spans="1:49" ht="17.25" customHeight="1">
      <c r="A215" s="75"/>
      <c r="B215" s="44"/>
      <c r="C215" s="44"/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3"/>
      <c r="O215" s="43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 s="44"/>
      <c r="AL215" s="44"/>
      <c r="AM215" s="44"/>
      <c r="AN215" s="44"/>
      <c r="AO215" s="44"/>
      <c r="AP215" s="44"/>
      <c r="AQ215" s="44"/>
      <c r="AR215" s="44"/>
      <c r="AS215" s="44"/>
      <c r="AT215" s="44"/>
      <c r="AU215" s="44"/>
      <c r="AV215" s="44"/>
      <c r="AW215" s="44"/>
    </row>
    <row r="216" spans="1:49" ht="17.25" customHeight="1">
      <c r="A216" s="75"/>
      <c r="B216" s="44"/>
      <c r="C216" s="44"/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3"/>
      <c r="O216" s="43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  <c r="AJ216" s="44"/>
      <c r="AK216" s="44"/>
      <c r="AL216" s="44"/>
      <c r="AM216" s="44"/>
      <c r="AN216" s="44"/>
      <c r="AO216" s="44"/>
      <c r="AP216" s="44"/>
      <c r="AQ216" s="44"/>
      <c r="AR216" s="44"/>
      <c r="AS216" s="44"/>
      <c r="AT216" s="44"/>
      <c r="AU216" s="44"/>
      <c r="AV216" s="44"/>
      <c r="AW216" s="44"/>
    </row>
    <row r="217" spans="1:49" ht="17.25" customHeight="1">
      <c r="A217" s="75"/>
      <c r="B217" s="44"/>
      <c r="C217" s="44"/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3"/>
      <c r="O217" s="43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  <c r="AE217" s="44"/>
      <c r="AF217" s="44"/>
      <c r="AG217" s="44"/>
      <c r="AH217" s="44"/>
      <c r="AI217" s="44"/>
      <c r="AJ217" s="44"/>
      <c r="AK217" s="44"/>
      <c r="AL217" s="44"/>
      <c r="AM217" s="44"/>
      <c r="AN217" s="44"/>
      <c r="AO217" s="44"/>
      <c r="AP217" s="44"/>
      <c r="AQ217" s="44"/>
      <c r="AR217" s="44"/>
      <c r="AS217" s="44"/>
      <c r="AT217" s="44"/>
      <c r="AU217" s="44"/>
      <c r="AV217" s="44"/>
      <c r="AW217" s="44"/>
    </row>
    <row r="218" spans="1:49" ht="17.25" customHeight="1">
      <c r="A218" s="75"/>
      <c r="B218" s="44"/>
      <c r="C218" s="44"/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3"/>
      <c r="O218" s="43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  <c r="AE218" s="44"/>
      <c r="AF218" s="44"/>
      <c r="AG218" s="44"/>
      <c r="AH218" s="44"/>
      <c r="AI218" s="44"/>
      <c r="AJ218" s="44"/>
      <c r="AK218" s="44"/>
      <c r="AL218" s="44"/>
      <c r="AM218" s="44"/>
      <c r="AN218" s="44"/>
      <c r="AO218" s="44"/>
      <c r="AP218" s="44"/>
      <c r="AQ218" s="44"/>
      <c r="AR218" s="44"/>
      <c r="AS218" s="44"/>
      <c r="AT218" s="44"/>
      <c r="AU218" s="44"/>
      <c r="AV218" s="44"/>
      <c r="AW218" s="44"/>
    </row>
    <row r="219" spans="1:49" ht="17.25" customHeight="1">
      <c r="A219" s="75"/>
      <c r="B219" s="44"/>
      <c r="C219" s="44"/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3"/>
      <c r="O219" s="43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/>
      <c r="AE219" s="44"/>
      <c r="AF219" s="44"/>
      <c r="AG219" s="44"/>
      <c r="AH219" s="44"/>
      <c r="AI219" s="44"/>
      <c r="AJ219" s="44"/>
      <c r="AK219" s="44"/>
      <c r="AL219" s="44"/>
      <c r="AM219" s="44"/>
      <c r="AN219" s="44"/>
      <c r="AO219" s="44"/>
      <c r="AP219" s="44"/>
      <c r="AQ219" s="44"/>
      <c r="AR219" s="44"/>
      <c r="AS219" s="44"/>
      <c r="AT219" s="44"/>
      <c r="AU219" s="44"/>
      <c r="AV219" s="44"/>
      <c r="AW219" s="44"/>
    </row>
    <row r="220" spans="1:49" ht="17.25" customHeight="1">
      <c r="A220" s="75"/>
      <c r="B220" s="44"/>
      <c r="C220" s="44"/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3"/>
      <c r="O220" s="43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44"/>
      <c r="AE220" s="44"/>
      <c r="AF220" s="44"/>
      <c r="AG220" s="44"/>
      <c r="AH220" s="44"/>
      <c r="AI220" s="44"/>
      <c r="AJ220" s="44"/>
      <c r="AK220" s="44"/>
      <c r="AL220" s="44"/>
      <c r="AM220" s="44"/>
      <c r="AN220" s="44"/>
      <c r="AO220" s="44"/>
      <c r="AP220" s="44"/>
      <c r="AQ220" s="44"/>
      <c r="AR220" s="44"/>
      <c r="AS220" s="44"/>
      <c r="AT220" s="44"/>
      <c r="AU220" s="44"/>
      <c r="AV220" s="44"/>
      <c r="AW220" s="44"/>
    </row>
    <row r="221" spans="1:49" ht="17.25" customHeight="1">
      <c r="A221" s="75"/>
      <c r="B221" s="44"/>
      <c r="C221" s="44"/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3"/>
      <c r="O221" s="43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/>
      <c r="AE221" s="44"/>
      <c r="AF221" s="44"/>
      <c r="AG221" s="44"/>
      <c r="AH221" s="44"/>
      <c r="AI221" s="44"/>
      <c r="AJ221" s="44"/>
      <c r="AK221" s="44"/>
      <c r="AL221" s="44"/>
      <c r="AM221" s="44"/>
      <c r="AN221" s="44"/>
      <c r="AO221" s="44"/>
      <c r="AP221" s="44"/>
      <c r="AQ221" s="44"/>
      <c r="AR221" s="44"/>
      <c r="AS221" s="44"/>
      <c r="AT221" s="44"/>
      <c r="AU221" s="44"/>
      <c r="AV221" s="44"/>
      <c r="AW221" s="44"/>
    </row>
    <row r="222" spans="1:49" ht="17.25" customHeight="1">
      <c r="A222" s="75"/>
      <c r="B222" s="44"/>
      <c r="C222" s="44"/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3"/>
      <c r="O222" s="43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/>
      <c r="AE222" s="44"/>
      <c r="AF222" s="44"/>
      <c r="AG222" s="44"/>
      <c r="AH222" s="44"/>
      <c r="AI222" s="44"/>
      <c r="AJ222" s="44"/>
      <c r="AK222" s="44"/>
      <c r="AL222" s="44"/>
      <c r="AM222" s="44"/>
      <c r="AN222" s="44"/>
      <c r="AO222" s="44"/>
      <c r="AP222" s="44"/>
      <c r="AQ222" s="44"/>
      <c r="AR222" s="44"/>
      <c r="AS222" s="44"/>
      <c r="AT222" s="44"/>
      <c r="AU222" s="44"/>
      <c r="AV222" s="44"/>
      <c r="AW222" s="44"/>
    </row>
    <row r="223" spans="1:49" ht="17.25" customHeight="1">
      <c r="A223" s="75"/>
      <c r="B223" s="44"/>
      <c r="C223" s="44"/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3"/>
      <c r="O223" s="43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  <c r="AA223" s="44"/>
      <c r="AB223" s="44"/>
      <c r="AC223" s="44"/>
      <c r="AD223" s="44"/>
      <c r="AE223" s="44"/>
      <c r="AF223" s="44"/>
      <c r="AG223" s="44"/>
      <c r="AH223" s="44"/>
      <c r="AI223" s="44"/>
      <c r="AJ223" s="44"/>
      <c r="AK223" s="44"/>
      <c r="AL223" s="44"/>
      <c r="AM223" s="44"/>
      <c r="AN223" s="44"/>
      <c r="AO223" s="44"/>
      <c r="AP223" s="44"/>
      <c r="AQ223" s="44"/>
      <c r="AR223" s="44"/>
      <c r="AS223" s="44"/>
      <c r="AT223" s="44"/>
      <c r="AU223" s="44"/>
      <c r="AV223" s="44"/>
      <c r="AW223" s="44"/>
    </row>
    <row r="224" spans="1:49" ht="17.25" customHeight="1">
      <c r="A224" s="75"/>
      <c r="B224" s="44"/>
      <c r="C224" s="44"/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3"/>
      <c r="O224" s="43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/>
      <c r="AE224" s="44"/>
      <c r="AF224" s="44"/>
      <c r="AG224" s="44"/>
      <c r="AH224" s="44"/>
      <c r="AI224" s="44"/>
      <c r="AJ224" s="44"/>
      <c r="AK224" s="44"/>
      <c r="AL224" s="44"/>
      <c r="AM224" s="44"/>
      <c r="AN224" s="44"/>
      <c r="AO224" s="44"/>
      <c r="AP224" s="44"/>
      <c r="AQ224" s="44"/>
      <c r="AR224" s="44"/>
      <c r="AS224" s="44"/>
      <c r="AT224" s="44"/>
      <c r="AU224" s="44"/>
      <c r="AV224" s="44"/>
      <c r="AW224" s="44"/>
    </row>
    <row r="225" spans="1:49" ht="17.25" customHeight="1">
      <c r="A225" s="75"/>
      <c r="B225" s="44"/>
      <c r="C225" s="44"/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3"/>
      <c r="O225" s="43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  <c r="AA225" s="44"/>
      <c r="AB225" s="44"/>
      <c r="AC225" s="44"/>
      <c r="AD225" s="44"/>
      <c r="AE225" s="44"/>
      <c r="AF225" s="44"/>
      <c r="AG225" s="44"/>
      <c r="AH225" s="44"/>
      <c r="AI225" s="44"/>
      <c r="AJ225" s="44"/>
      <c r="AK225" s="44"/>
      <c r="AL225" s="44"/>
      <c r="AM225" s="44"/>
      <c r="AN225" s="44"/>
      <c r="AO225" s="44"/>
      <c r="AP225" s="44"/>
      <c r="AQ225" s="44"/>
      <c r="AR225" s="44"/>
      <c r="AS225" s="44"/>
      <c r="AT225" s="44"/>
      <c r="AU225" s="44"/>
      <c r="AV225" s="44"/>
      <c r="AW225" s="44"/>
    </row>
    <row r="226" spans="1:49" ht="17.25" customHeight="1">
      <c r="A226" s="75"/>
      <c r="B226" s="44"/>
      <c r="C226" s="44"/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3"/>
      <c r="O226" s="43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  <c r="AA226" s="44"/>
      <c r="AB226" s="44"/>
      <c r="AC226" s="44"/>
      <c r="AD226" s="44"/>
      <c r="AE226" s="44"/>
      <c r="AF226" s="44"/>
      <c r="AG226" s="44"/>
      <c r="AH226" s="44"/>
      <c r="AI226" s="44"/>
      <c r="AJ226" s="44"/>
      <c r="AK226" s="44"/>
      <c r="AL226" s="44"/>
      <c r="AM226" s="44"/>
      <c r="AN226" s="44"/>
      <c r="AO226" s="44"/>
      <c r="AP226" s="44"/>
      <c r="AQ226" s="44"/>
      <c r="AR226" s="44"/>
      <c r="AS226" s="44"/>
      <c r="AT226" s="44"/>
      <c r="AU226" s="44"/>
      <c r="AV226" s="44"/>
      <c r="AW226" s="44"/>
    </row>
    <row r="227" spans="1:49" ht="17.25" customHeight="1">
      <c r="A227" s="75"/>
      <c r="B227" s="44"/>
      <c r="C227" s="44"/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3"/>
      <c r="O227" s="43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  <c r="AA227" s="44"/>
      <c r="AB227" s="44"/>
      <c r="AC227" s="44"/>
      <c r="AD227" s="44"/>
      <c r="AE227" s="44"/>
      <c r="AF227" s="44"/>
      <c r="AG227" s="44"/>
      <c r="AH227" s="44"/>
      <c r="AI227" s="44"/>
      <c r="AJ227" s="44"/>
      <c r="AK227" s="44"/>
      <c r="AL227" s="44"/>
      <c r="AM227" s="44"/>
      <c r="AN227" s="44"/>
      <c r="AO227" s="44"/>
      <c r="AP227" s="44"/>
      <c r="AQ227" s="44"/>
      <c r="AR227" s="44"/>
      <c r="AS227" s="44"/>
      <c r="AT227" s="44"/>
      <c r="AU227" s="44"/>
      <c r="AV227" s="44"/>
      <c r="AW227" s="44"/>
    </row>
    <row r="228" spans="1:49" ht="17.25" customHeight="1">
      <c r="A228" s="75"/>
      <c r="B228" s="44"/>
      <c r="C228" s="44"/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3"/>
      <c r="O228" s="43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  <c r="AA228" s="44"/>
      <c r="AB228" s="44"/>
      <c r="AC228" s="44"/>
      <c r="AD228" s="44"/>
      <c r="AE228" s="44"/>
      <c r="AF228" s="44"/>
      <c r="AG228" s="44"/>
      <c r="AH228" s="44"/>
      <c r="AI228" s="44"/>
      <c r="AJ228" s="44"/>
      <c r="AK228" s="44"/>
      <c r="AL228" s="44"/>
      <c r="AM228" s="44"/>
      <c r="AN228" s="44"/>
      <c r="AO228" s="44"/>
      <c r="AP228" s="44"/>
      <c r="AQ228" s="44"/>
      <c r="AR228" s="44"/>
      <c r="AS228" s="44"/>
      <c r="AT228" s="44"/>
      <c r="AU228" s="44"/>
      <c r="AV228" s="44"/>
      <c r="AW228" s="44"/>
    </row>
    <row r="229" spans="1:49" ht="17.25" customHeight="1">
      <c r="A229" s="75"/>
      <c r="B229" s="44"/>
      <c r="C229" s="44"/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3"/>
      <c r="O229" s="43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  <c r="AA229" s="44"/>
      <c r="AB229" s="44"/>
      <c r="AC229" s="44"/>
      <c r="AD229" s="44"/>
      <c r="AE229" s="44"/>
      <c r="AF229" s="44"/>
      <c r="AG229" s="44"/>
      <c r="AH229" s="44"/>
      <c r="AI229" s="44"/>
      <c r="AJ229" s="44"/>
      <c r="AK229" s="44"/>
      <c r="AL229" s="44"/>
      <c r="AM229" s="44"/>
      <c r="AN229" s="44"/>
      <c r="AO229" s="44"/>
      <c r="AP229" s="44"/>
      <c r="AQ229" s="44"/>
      <c r="AR229" s="44"/>
      <c r="AS229" s="44"/>
      <c r="AT229" s="44"/>
      <c r="AU229" s="44"/>
      <c r="AV229" s="44"/>
      <c r="AW229" s="44"/>
    </row>
    <row r="230" spans="1:49" ht="17.25" customHeight="1">
      <c r="A230" s="75"/>
      <c r="B230" s="44"/>
      <c r="C230" s="44"/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3"/>
      <c r="O230" s="43"/>
      <c r="P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  <c r="AA230" s="44"/>
      <c r="AB230" s="44"/>
      <c r="AC230" s="44"/>
      <c r="AD230" s="44"/>
      <c r="AE230" s="44"/>
      <c r="AF230" s="44"/>
      <c r="AG230" s="44"/>
      <c r="AH230" s="44"/>
      <c r="AI230" s="44"/>
      <c r="AJ230" s="44"/>
      <c r="AK230" s="44"/>
      <c r="AL230" s="44"/>
      <c r="AM230" s="44"/>
      <c r="AN230" s="44"/>
      <c r="AO230" s="44"/>
      <c r="AP230" s="44"/>
      <c r="AQ230" s="44"/>
      <c r="AR230" s="44"/>
      <c r="AS230" s="44"/>
      <c r="AT230" s="44"/>
      <c r="AU230" s="44"/>
      <c r="AV230" s="44"/>
      <c r="AW230" s="44"/>
    </row>
    <row r="231" spans="1:49" ht="17.25" customHeight="1">
      <c r="A231" s="75"/>
      <c r="B231" s="44"/>
      <c r="C231" s="44"/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3"/>
      <c r="O231" s="43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  <c r="AA231" s="44"/>
      <c r="AB231" s="44"/>
      <c r="AC231" s="44"/>
      <c r="AD231" s="44"/>
      <c r="AE231" s="44"/>
      <c r="AF231" s="44"/>
      <c r="AG231" s="44"/>
      <c r="AH231" s="44"/>
      <c r="AI231" s="44"/>
      <c r="AJ231" s="44"/>
      <c r="AK231" s="44"/>
      <c r="AL231" s="44"/>
      <c r="AM231" s="44"/>
      <c r="AN231" s="44"/>
      <c r="AO231" s="44"/>
      <c r="AP231" s="44"/>
      <c r="AQ231" s="44"/>
      <c r="AR231" s="44"/>
      <c r="AS231" s="44"/>
      <c r="AT231" s="44"/>
      <c r="AU231" s="44"/>
      <c r="AV231" s="44"/>
      <c r="AW231" s="44"/>
    </row>
    <row r="232" spans="1:49" ht="17.25" customHeight="1">
      <c r="A232" s="75"/>
      <c r="B232" s="44"/>
      <c r="C232" s="44"/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3"/>
      <c r="O232" s="43"/>
      <c r="P232" s="44"/>
      <c r="Q232" s="44"/>
      <c r="R232" s="44"/>
      <c r="S232" s="44"/>
      <c r="T232" s="44"/>
      <c r="U232" s="44"/>
      <c r="V232" s="44"/>
      <c r="W232" s="44"/>
      <c r="X232" s="44"/>
      <c r="Y232" s="44"/>
      <c r="Z232" s="44"/>
      <c r="AA232" s="44"/>
      <c r="AB232" s="44"/>
      <c r="AC232" s="44"/>
      <c r="AD232" s="44"/>
      <c r="AE232" s="44"/>
      <c r="AF232" s="44"/>
      <c r="AG232" s="44"/>
      <c r="AH232" s="44"/>
      <c r="AI232" s="44"/>
      <c r="AJ232" s="44"/>
      <c r="AK232" s="44"/>
      <c r="AL232" s="44"/>
      <c r="AM232" s="44"/>
      <c r="AN232" s="44"/>
      <c r="AO232" s="44"/>
      <c r="AP232" s="44"/>
      <c r="AQ232" s="44"/>
      <c r="AR232" s="44"/>
      <c r="AS232" s="44"/>
      <c r="AT232" s="44"/>
      <c r="AU232" s="44"/>
      <c r="AV232" s="44"/>
      <c r="AW232" s="44"/>
    </row>
    <row r="233" spans="1:49" ht="17.25" customHeight="1">
      <c r="A233" s="75"/>
      <c r="B233" s="44"/>
      <c r="C233" s="44"/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3"/>
      <c r="O233" s="43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  <c r="AA233" s="44"/>
      <c r="AB233" s="44"/>
      <c r="AC233" s="44"/>
      <c r="AD233" s="44"/>
      <c r="AE233" s="44"/>
      <c r="AF233" s="44"/>
      <c r="AG233" s="44"/>
      <c r="AH233" s="44"/>
      <c r="AI233" s="44"/>
      <c r="AJ233" s="44"/>
      <c r="AK233" s="44"/>
      <c r="AL233" s="44"/>
      <c r="AM233" s="44"/>
      <c r="AN233" s="44"/>
      <c r="AO233" s="44"/>
      <c r="AP233" s="44"/>
      <c r="AQ233" s="44"/>
      <c r="AR233" s="44"/>
      <c r="AS233" s="44"/>
      <c r="AT233" s="44"/>
      <c r="AU233" s="44"/>
      <c r="AV233" s="44"/>
      <c r="AW233" s="44"/>
    </row>
    <row r="234" spans="1:49" ht="17.25" customHeight="1">
      <c r="A234" s="75"/>
      <c r="B234" s="44"/>
      <c r="C234" s="44"/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3"/>
      <c r="O234" s="43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  <c r="AA234" s="44"/>
      <c r="AB234" s="44"/>
      <c r="AC234" s="44"/>
      <c r="AD234" s="44"/>
      <c r="AE234" s="44"/>
      <c r="AF234" s="44"/>
      <c r="AG234" s="44"/>
      <c r="AH234" s="44"/>
      <c r="AI234" s="44"/>
      <c r="AJ234" s="44"/>
      <c r="AK234" s="44"/>
      <c r="AL234" s="44"/>
      <c r="AM234" s="44"/>
      <c r="AN234" s="44"/>
      <c r="AO234" s="44"/>
      <c r="AP234" s="44"/>
      <c r="AQ234" s="44"/>
      <c r="AR234" s="44"/>
      <c r="AS234" s="44"/>
      <c r="AT234" s="44"/>
      <c r="AU234" s="44"/>
      <c r="AV234" s="44"/>
      <c r="AW234" s="44"/>
    </row>
    <row r="235" spans="1:49" ht="17.25" customHeight="1">
      <c r="A235" s="75"/>
      <c r="B235" s="44"/>
      <c r="C235" s="44"/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3"/>
      <c r="O235" s="43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  <c r="AA235" s="44"/>
      <c r="AB235" s="44"/>
      <c r="AC235" s="44"/>
      <c r="AD235" s="44"/>
      <c r="AE235" s="44"/>
      <c r="AF235" s="44"/>
      <c r="AG235" s="44"/>
      <c r="AH235" s="44"/>
      <c r="AI235" s="44"/>
      <c r="AJ235" s="44"/>
      <c r="AK235" s="44"/>
      <c r="AL235" s="44"/>
      <c r="AM235" s="44"/>
      <c r="AN235" s="44"/>
      <c r="AO235" s="44"/>
      <c r="AP235" s="44"/>
      <c r="AQ235" s="44"/>
      <c r="AR235" s="44"/>
      <c r="AS235" s="44"/>
      <c r="AT235" s="44"/>
      <c r="AU235" s="44"/>
      <c r="AV235" s="44"/>
      <c r="AW235" s="44"/>
    </row>
    <row r="236" spans="1:49" ht="17.25" customHeight="1">
      <c r="A236" s="75"/>
      <c r="B236" s="44"/>
      <c r="C236" s="44"/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3"/>
      <c r="O236" s="43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  <c r="AA236" s="44"/>
      <c r="AB236" s="44"/>
      <c r="AC236" s="44"/>
      <c r="AD236" s="44"/>
      <c r="AE236" s="44"/>
      <c r="AF236" s="44"/>
      <c r="AG236" s="44"/>
      <c r="AH236" s="44"/>
      <c r="AI236" s="44"/>
      <c r="AJ236" s="44"/>
      <c r="AK236" s="44"/>
      <c r="AL236" s="44"/>
      <c r="AM236" s="44"/>
      <c r="AN236" s="44"/>
      <c r="AO236" s="44"/>
      <c r="AP236" s="44"/>
      <c r="AQ236" s="44"/>
      <c r="AR236" s="44"/>
      <c r="AS236" s="44"/>
      <c r="AT236" s="44"/>
      <c r="AU236" s="44"/>
      <c r="AV236" s="44"/>
      <c r="AW236" s="44"/>
    </row>
    <row r="237" spans="1:49" ht="17.25" customHeight="1">
      <c r="A237" s="75"/>
      <c r="B237" s="44"/>
      <c r="C237" s="44"/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3"/>
      <c r="O237" s="43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  <c r="AA237" s="44"/>
      <c r="AB237" s="44"/>
      <c r="AC237" s="44"/>
      <c r="AD237" s="44"/>
      <c r="AE237" s="44"/>
      <c r="AF237" s="44"/>
      <c r="AG237" s="44"/>
      <c r="AH237" s="44"/>
      <c r="AI237" s="44"/>
      <c r="AJ237" s="44"/>
      <c r="AK237" s="44"/>
      <c r="AL237" s="44"/>
      <c r="AM237" s="44"/>
      <c r="AN237" s="44"/>
      <c r="AO237" s="44"/>
      <c r="AP237" s="44"/>
      <c r="AQ237" s="44"/>
      <c r="AR237" s="44"/>
      <c r="AS237" s="44"/>
      <c r="AT237" s="44"/>
      <c r="AU237" s="44"/>
      <c r="AV237" s="44"/>
      <c r="AW237" s="44"/>
    </row>
    <row r="238" spans="1:49" ht="17.25" customHeight="1">
      <c r="A238" s="75"/>
      <c r="B238" s="44"/>
      <c r="C238" s="44"/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3"/>
      <c r="O238" s="43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  <c r="AA238" s="44"/>
      <c r="AB238" s="44"/>
      <c r="AC238" s="44"/>
      <c r="AD238" s="44"/>
      <c r="AE238" s="44"/>
      <c r="AF238" s="44"/>
      <c r="AG238" s="44"/>
      <c r="AH238" s="44"/>
      <c r="AI238" s="44"/>
      <c r="AJ238" s="44"/>
      <c r="AK238" s="44"/>
      <c r="AL238" s="44"/>
      <c r="AM238" s="44"/>
      <c r="AN238" s="44"/>
      <c r="AO238" s="44"/>
      <c r="AP238" s="44"/>
      <c r="AQ238" s="44"/>
      <c r="AR238" s="44"/>
      <c r="AS238" s="44"/>
      <c r="AT238" s="44"/>
      <c r="AU238" s="44"/>
      <c r="AV238" s="44"/>
      <c r="AW238" s="44"/>
    </row>
    <row r="239" spans="1:49" ht="17.25" customHeight="1">
      <c r="A239" s="75"/>
      <c r="B239" s="44"/>
      <c r="C239" s="44"/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3"/>
      <c r="O239" s="43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  <c r="AA239" s="44"/>
      <c r="AB239" s="44"/>
      <c r="AC239" s="44"/>
      <c r="AD239" s="44"/>
      <c r="AE239" s="44"/>
      <c r="AF239" s="44"/>
      <c r="AG239" s="44"/>
      <c r="AH239" s="44"/>
      <c r="AI239" s="44"/>
      <c r="AJ239" s="44"/>
      <c r="AK239" s="44"/>
      <c r="AL239" s="44"/>
      <c r="AM239" s="44"/>
      <c r="AN239" s="44"/>
      <c r="AO239" s="44"/>
      <c r="AP239" s="44"/>
      <c r="AQ239" s="44"/>
      <c r="AR239" s="44"/>
      <c r="AS239" s="44"/>
      <c r="AT239" s="44"/>
      <c r="AU239" s="44"/>
      <c r="AV239" s="44"/>
      <c r="AW239" s="44"/>
    </row>
    <row r="240" spans="1:49" ht="17.25" customHeight="1">
      <c r="A240" s="75"/>
      <c r="B240" s="44"/>
      <c r="C240" s="44"/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3"/>
      <c r="O240" s="43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  <c r="AA240" s="44"/>
      <c r="AB240" s="44"/>
      <c r="AC240" s="44"/>
      <c r="AD240" s="44"/>
      <c r="AE240" s="44"/>
      <c r="AF240" s="44"/>
      <c r="AG240" s="44"/>
      <c r="AH240" s="44"/>
      <c r="AI240" s="44"/>
      <c r="AJ240" s="44"/>
      <c r="AK240" s="44"/>
      <c r="AL240" s="44"/>
      <c r="AM240" s="44"/>
      <c r="AN240" s="44"/>
      <c r="AO240" s="44"/>
      <c r="AP240" s="44"/>
      <c r="AQ240" s="44"/>
      <c r="AR240" s="44"/>
      <c r="AS240" s="44"/>
      <c r="AT240" s="44"/>
      <c r="AU240" s="44"/>
      <c r="AV240" s="44"/>
      <c r="AW240" s="44"/>
    </row>
    <row r="241" spans="1:49" ht="17.25" customHeight="1">
      <c r="A241" s="75"/>
      <c r="B241" s="44"/>
      <c r="C241" s="44"/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3"/>
      <c r="O241" s="43"/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4"/>
      <c r="AA241" s="44"/>
      <c r="AB241" s="44"/>
      <c r="AC241" s="44"/>
      <c r="AD241" s="44"/>
      <c r="AE241" s="44"/>
      <c r="AF241" s="44"/>
      <c r="AG241" s="44"/>
      <c r="AH241" s="44"/>
      <c r="AI241" s="44"/>
      <c r="AJ241" s="44"/>
      <c r="AK241" s="44"/>
      <c r="AL241" s="44"/>
      <c r="AM241" s="44"/>
      <c r="AN241" s="44"/>
      <c r="AO241" s="44"/>
      <c r="AP241" s="44"/>
      <c r="AQ241" s="44"/>
      <c r="AR241" s="44"/>
      <c r="AS241" s="44"/>
      <c r="AT241" s="44"/>
      <c r="AU241" s="44"/>
      <c r="AV241" s="44"/>
      <c r="AW241" s="44"/>
    </row>
    <row r="242" spans="1:49" ht="17.25" customHeight="1">
      <c r="A242" s="75"/>
      <c r="B242" s="44"/>
      <c r="C242" s="44"/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3"/>
      <c r="O242" s="43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  <c r="AA242" s="44"/>
      <c r="AB242" s="44"/>
      <c r="AC242" s="44"/>
      <c r="AD242" s="44"/>
      <c r="AE242" s="44"/>
      <c r="AF242" s="44"/>
      <c r="AG242" s="44"/>
      <c r="AH242" s="44"/>
      <c r="AI242" s="44"/>
      <c r="AJ242" s="44"/>
      <c r="AK242" s="44"/>
      <c r="AL242" s="44"/>
      <c r="AM242" s="44"/>
      <c r="AN242" s="44"/>
      <c r="AO242" s="44"/>
      <c r="AP242" s="44"/>
      <c r="AQ242" s="44"/>
      <c r="AR242" s="44"/>
      <c r="AS242" s="44"/>
      <c r="AT242" s="44"/>
      <c r="AU242" s="44"/>
      <c r="AV242" s="44"/>
      <c r="AW242" s="44"/>
    </row>
    <row r="243" spans="1:49" ht="17.25" customHeight="1">
      <c r="A243" s="75"/>
      <c r="B243" s="44"/>
      <c r="C243" s="44"/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3"/>
      <c r="O243" s="43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4"/>
      <c r="AA243" s="44"/>
      <c r="AB243" s="44"/>
      <c r="AC243" s="44"/>
      <c r="AD243" s="44"/>
      <c r="AE243" s="44"/>
      <c r="AF243" s="44"/>
      <c r="AG243" s="44"/>
      <c r="AH243" s="44"/>
      <c r="AI243" s="44"/>
      <c r="AJ243" s="44"/>
      <c r="AK243" s="44"/>
      <c r="AL243" s="44"/>
      <c r="AM243" s="44"/>
      <c r="AN243" s="44"/>
      <c r="AO243" s="44"/>
      <c r="AP243" s="44"/>
      <c r="AQ243" s="44"/>
      <c r="AR243" s="44"/>
      <c r="AS243" s="44"/>
      <c r="AT243" s="44"/>
      <c r="AU243" s="44"/>
      <c r="AV243" s="44"/>
      <c r="AW243" s="44"/>
    </row>
    <row r="244" spans="1:49" ht="17.25" customHeight="1">
      <c r="A244" s="75"/>
      <c r="B244" s="44"/>
      <c r="C244" s="44"/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3"/>
      <c r="O244" s="43"/>
      <c r="P244" s="44"/>
      <c r="Q244" s="44"/>
      <c r="R244" s="44"/>
      <c r="S244" s="44"/>
      <c r="T244" s="44"/>
      <c r="U244" s="44"/>
      <c r="V244" s="44"/>
      <c r="W244" s="44"/>
      <c r="X244" s="44"/>
      <c r="Y244" s="44"/>
      <c r="Z244" s="44"/>
      <c r="AA244" s="44"/>
      <c r="AB244" s="44"/>
      <c r="AC244" s="44"/>
      <c r="AD244" s="44"/>
      <c r="AE244" s="44"/>
      <c r="AF244" s="44"/>
      <c r="AG244" s="44"/>
      <c r="AH244" s="44"/>
      <c r="AI244" s="44"/>
      <c r="AJ244" s="44"/>
      <c r="AK244" s="44"/>
      <c r="AL244" s="44"/>
      <c r="AM244" s="44"/>
      <c r="AN244" s="44"/>
      <c r="AO244" s="44"/>
      <c r="AP244" s="44"/>
      <c r="AQ244" s="44"/>
      <c r="AR244" s="44"/>
      <c r="AS244" s="44"/>
      <c r="AT244" s="44"/>
      <c r="AU244" s="44"/>
      <c r="AV244" s="44"/>
      <c r="AW244" s="44"/>
    </row>
    <row r="245" spans="1:49" ht="17.25" customHeight="1">
      <c r="A245" s="75"/>
      <c r="B245" s="44"/>
      <c r="C245" s="44"/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3"/>
      <c r="O245" s="43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  <c r="AA245" s="44"/>
      <c r="AB245" s="44"/>
      <c r="AC245" s="44"/>
      <c r="AD245" s="44"/>
      <c r="AE245" s="44"/>
      <c r="AF245" s="44"/>
      <c r="AG245" s="44"/>
      <c r="AH245" s="44"/>
      <c r="AI245" s="44"/>
      <c r="AJ245" s="44"/>
      <c r="AK245" s="44"/>
      <c r="AL245" s="44"/>
      <c r="AM245" s="44"/>
      <c r="AN245" s="44"/>
      <c r="AO245" s="44"/>
      <c r="AP245" s="44"/>
      <c r="AQ245" s="44"/>
      <c r="AR245" s="44"/>
      <c r="AS245" s="44"/>
      <c r="AT245" s="44"/>
      <c r="AU245" s="44"/>
      <c r="AV245" s="44"/>
      <c r="AW245" s="44"/>
    </row>
    <row r="246" spans="1:49" ht="17.25" customHeight="1">
      <c r="A246" s="75"/>
      <c r="B246" s="44"/>
      <c r="C246" s="44"/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3"/>
      <c r="O246" s="43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  <c r="AA246" s="44"/>
      <c r="AB246" s="44"/>
      <c r="AC246" s="44"/>
      <c r="AD246" s="44"/>
      <c r="AE246" s="44"/>
      <c r="AF246" s="44"/>
      <c r="AG246" s="44"/>
      <c r="AH246" s="44"/>
      <c r="AI246" s="44"/>
      <c r="AJ246" s="44"/>
      <c r="AK246" s="44"/>
      <c r="AL246" s="44"/>
      <c r="AM246" s="44"/>
      <c r="AN246" s="44"/>
      <c r="AO246" s="44"/>
      <c r="AP246" s="44"/>
      <c r="AQ246" s="44"/>
      <c r="AR246" s="44"/>
      <c r="AS246" s="44"/>
      <c r="AT246" s="44"/>
      <c r="AU246" s="44"/>
      <c r="AV246" s="44"/>
      <c r="AW246" s="44"/>
    </row>
    <row r="247" spans="1:49" ht="17.25" customHeight="1">
      <c r="A247" s="75"/>
      <c r="B247" s="44"/>
      <c r="C247" s="44"/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3"/>
      <c r="O247" s="43"/>
      <c r="P247" s="44"/>
      <c r="Q247" s="44"/>
      <c r="R247" s="44"/>
      <c r="S247" s="44"/>
      <c r="T247" s="44"/>
      <c r="U247" s="44"/>
      <c r="V247" s="44"/>
      <c r="W247" s="44"/>
      <c r="X247" s="44"/>
      <c r="Y247" s="44"/>
      <c r="Z247" s="44"/>
      <c r="AA247" s="44"/>
      <c r="AB247" s="44"/>
      <c r="AC247" s="44"/>
      <c r="AD247" s="44"/>
      <c r="AE247" s="44"/>
      <c r="AF247" s="44"/>
      <c r="AG247" s="44"/>
      <c r="AH247" s="44"/>
      <c r="AI247" s="44"/>
      <c r="AJ247" s="44"/>
      <c r="AK247" s="44"/>
      <c r="AL247" s="44"/>
      <c r="AM247" s="44"/>
      <c r="AN247" s="44"/>
      <c r="AO247" s="44"/>
      <c r="AP247" s="44"/>
      <c r="AQ247" s="44"/>
      <c r="AR247" s="44"/>
      <c r="AS247" s="44"/>
      <c r="AT247" s="44"/>
      <c r="AU247" s="44"/>
      <c r="AV247" s="44"/>
      <c r="AW247" s="44"/>
    </row>
    <row r="248" spans="1:49" ht="17.25" customHeight="1">
      <c r="A248" s="75"/>
      <c r="B248" s="44"/>
      <c r="C248" s="44"/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3"/>
      <c r="O248" s="43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  <c r="AA248" s="44"/>
      <c r="AB248" s="44"/>
      <c r="AC248" s="44"/>
      <c r="AD248" s="44"/>
      <c r="AE248" s="44"/>
      <c r="AF248" s="44"/>
      <c r="AG248" s="44"/>
      <c r="AH248" s="44"/>
      <c r="AI248" s="44"/>
      <c r="AJ248" s="44"/>
      <c r="AK248" s="44"/>
      <c r="AL248" s="44"/>
      <c r="AM248" s="44"/>
      <c r="AN248" s="44"/>
      <c r="AO248" s="44"/>
      <c r="AP248" s="44"/>
      <c r="AQ248" s="44"/>
      <c r="AR248" s="44"/>
      <c r="AS248" s="44"/>
      <c r="AT248" s="44"/>
      <c r="AU248" s="44"/>
      <c r="AV248" s="44"/>
      <c r="AW248" s="44"/>
    </row>
    <row r="249" spans="1:49" ht="17.25" customHeight="1">
      <c r="A249" s="75"/>
      <c r="B249" s="44"/>
      <c r="C249" s="44"/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3"/>
      <c r="O249" s="43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  <c r="AA249" s="44"/>
      <c r="AB249" s="44"/>
      <c r="AC249" s="44"/>
      <c r="AD249" s="44"/>
      <c r="AE249" s="44"/>
      <c r="AF249" s="44"/>
      <c r="AG249" s="44"/>
      <c r="AH249" s="44"/>
      <c r="AI249" s="44"/>
      <c r="AJ249" s="44"/>
      <c r="AK249" s="44"/>
      <c r="AL249" s="44"/>
      <c r="AM249" s="44"/>
      <c r="AN249" s="44"/>
      <c r="AO249" s="44"/>
      <c r="AP249" s="44"/>
      <c r="AQ249" s="44"/>
      <c r="AR249" s="44"/>
      <c r="AS249" s="44"/>
      <c r="AT249" s="44"/>
      <c r="AU249" s="44"/>
      <c r="AV249" s="44"/>
      <c r="AW249" s="44"/>
    </row>
    <row r="250" spans="1:49" ht="17.25" customHeight="1">
      <c r="A250" s="75"/>
      <c r="B250" s="44"/>
      <c r="C250" s="44"/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3"/>
      <c r="O250" s="43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  <c r="AA250" s="44"/>
      <c r="AB250" s="44"/>
      <c r="AC250" s="44"/>
      <c r="AD250" s="44"/>
      <c r="AE250" s="44"/>
      <c r="AF250" s="44"/>
      <c r="AG250" s="44"/>
      <c r="AH250" s="44"/>
      <c r="AI250" s="44"/>
      <c r="AJ250" s="44"/>
      <c r="AK250" s="44"/>
      <c r="AL250" s="44"/>
      <c r="AM250" s="44"/>
      <c r="AN250" s="44"/>
      <c r="AO250" s="44"/>
      <c r="AP250" s="44"/>
      <c r="AQ250" s="44"/>
      <c r="AR250" s="44"/>
      <c r="AS250" s="44"/>
      <c r="AT250" s="44"/>
      <c r="AU250" s="44"/>
      <c r="AV250" s="44"/>
      <c r="AW250" s="44"/>
    </row>
    <row r="251" spans="1:49" ht="17.25" customHeight="1">
      <c r="A251" s="75"/>
      <c r="B251" s="44"/>
      <c r="C251" s="44"/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3"/>
      <c r="O251" s="43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  <c r="AA251" s="44"/>
      <c r="AB251" s="44"/>
      <c r="AC251" s="44"/>
      <c r="AD251" s="44"/>
      <c r="AE251" s="44"/>
      <c r="AF251" s="44"/>
      <c r="AG251" s="44"/>
      <c r="AH251" s="44"/>
      <c r="AI251" s="44"/>
      <c r="AJ251" s="44"/>
      <c r="AK251" s="44"/>
      <c r="AL251" s="44"/>
      <c r="AM251" s="44"/>
      <c r="AN251" s="44"/>
      <c r="AO251" s="44"/>
      <c r="AP251" s="44"/>
      <c r="AQ251" s="44"/>
      <c r="AR251" s="44"/>
      <c r="AS251" s="44"/>
      <c r="AT251" s="44"/>
      <c r="AU251" s="44"/>
      <c r="AV251" s="44"/>
      <c r="AW251" s="44"/>
    </row>
    <row r="252" spans="1:49" ht="17.25" customHeight="1">
      <c r="A252" s="75"/>
      <c r="B252" s="44"/>
      <c r="C252" s="44"/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3"/>
      <c r="O252" s="43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  <c r="AA252" s="44"/>
      <c r="AB252" s="44"/>
      <c r="AC252" s="44"/>
      <c r="AD252" s="44"/>
      <c r="AE252" s="44"/>
      <c r="AF252" s="44"/>
      <c r="AG252" s="44"/>
      <c r="AH252" s="44"/>
      <c r="AI252" s="44"/>
      <c r="AJ252" s="44"/>
      <c r="AK252" s="44"/>
      <c r="AL252" s="44"/>
      <c r="AM252" s="44"/>
      <c r="AN252" s="44"/>
      <c r="AO252" s="44"/>
      <c r="AP252" s="44"/>
      <c r="AQ252" s="44"/>
      <c r="AR252" s="44"/>
      <c r="AS252" s="44"/>
      <c r="AT252" s="44"/>
      <c r="AU252" s="44"/>
      <c r="AV252" s="44"/>
      <c r="AW252" s="44"/>
    </row>
    <row r="253" spans="1:49" ht="17.25" customHeight="1">
      <c r="A253" s="75"/>
      <c r="B253" s="44"/>
      <c r="C253" s="44"/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3"/>
      <c r="O253" s="43"/>
      <c r="P253" s="44"/>
      <c r="Q253" s="44"/>
      <c r="R253" s="44"/>
      <c r="S253" s="44"/>
      <c r="T253" s="44"/>
      <c r="U253" s="44"/>
      <c r="V253" s="44"/>
      <c r="W253" s="44"/>
      <c r="X253" s="44"/>
      <c r="Y253" s="44"/>
      <c r="Z253" s="44"/>
      <c r="AA253" s="44"/>
      <c r="AB253" s="44"/>
      <c r="AC253" s="44"/>
      <c r="AD253" s="44"/>
      <c r="AE253" s="44"/>
      <c r="AF253" s="44"/>
      <c r="AG253" s="44"/>
      <c r="AH253" s="44"/>
      <c r="AI253" s="44"/>
      <c r="AJ253" s="44"/>
      <c r="AK253" s="44"/>
      <c r="AL253" s="44"/>
      <c r="AM253" s="44"/>
      <c r="AN253" s="44"/>
      <c r="AO253" s="44"/>
      <c r="AP253" s="44"/>
      <c r="AQ253" s="44"/>
      <c r="AR253" s="44"/>
      <c r="AS253" s="44"/>
      <c r="AT253" s="44"/>
      <c r="AU253" s="44"/>
      <c r="AV253" s="44"/>
      <c r="AW253" s="44"/>
    </row>
    <row r="254" spans="1:49" ht="17.25" customHeight="1">
      <c r="A254" s="75"/>
      <c r="B254" s="44"/>
      <c r="C254" s="44"/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3"/>
      <c r="O254" s="43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  <c r="AA254" s="44"/>
      <c r="AB254" s="44"/>
      <c r="AC254" s="44"/>
      <c r="AD254" s="44"/>
      <c r="AE254" s="44"/>
      <c r="AF254" s="44"/>
      <c r="AG254" s="44"/>
      <c r="AH254" s="44"/>
      <c r="AI254" s="44"/>
      <c r="AJ254" s="44"/>
      <c r="AK254" s="44"/>
      <c r="AL254" s="44"/>
      <c r="AM254" s="44"/>
      <c r="AN254" s="44"/>
      <c r="AO254" s="44"/>
      <c r="AP254" s="44"/>
      <c r="AQ254" s="44"/>
      <c r="AR254" s="44"/>
      <c r="AS254" s="44"/>
      <c r="AT254" s="44"/>
      <c r="AU254" s="44"/>
      <c r="AV254" s="44"/>
      <c r="AW254" s="44"/>
    </row>
    <row r="255" spans="1:49" ht="17.25" customHeight="1">
      <c r="A255" s="75"/>
      <c r="B255" s="44"/>
      <c r="C255" s="44"/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3"/>
      <c r="O255" s="43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  <c r="AA255" s="44"/>
      <c r="AB255" s="44"/>
      <c r="AC255" s="44"/>
      <c r="AD255" s="44"/>
      <c r="AE255" s="44"/>
      <c r="AF255" s="44"/>
      <c r="AG255" s="44"/>
      <c r="AH255" s="44"/>
      <c r="AI255" s="44"/>
      <c r="AJ255" s="44"/>
      <c r="AK255" s="44"/>
      <c r="AL255" s="44"/>
      <c r="AM255" s="44"/>
      <c r="AN255" s="44"/>
      <c r="AO255" s="44"/>
      <c r="AP255" s="44"/>
      <c r="AQ255" s="44"/>
      <c r="AR255" s="44"/>
      <c r="AS255" s="44"/>
      <c r="AT255" s="44"/>
      <c r="AU255" s="44"/>
      <c r="AV255" s="44"/>
      <c r="AW255" s="44"/>
    </row>
    <row r="256" spans="1:49" ht="17.25" customHeight="1">
      <c r="A256" s="75"/>
      <c r="B256" s="44"/>
      <c r="C256" s="44"/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3"/>
      <c r="O256" s="43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  <c r="AA256" s="44"/>
      <c r="AB256" s="44"/>
      <c r="AC256" s="44"/>
      <c r="AD256" s="44"/>
      <c r="AE256" s="44"/>
      <c r="AF256" s="44"/>
      <c r="AG256" s="44"/>
      <c r="AH256" s="44"/>
      <c r="AI256" s="44"/>
      <c r="AJ256" s="44"/>
      <c r="AK256" s="44"/>
      <c r="AL256" s="44"/>
      <c r="AM256" s="44"/>
      <c r="AN256" s="44"/>
      <c r="AO256" s="44"/>
      <c r="AP256" s="44"/>
      <c r="AQ256" s="44"/>
      <c r="AR256" s="44"/>
      <c r="AS256" s="44"/>
      <c r="AT256" s="44"/>
      <c r="AU256" s="44"/>
      <c r="AV256" s="44"/>
      <c r="AW256" s="44"/>
    </row>
    <row r="257" spans="1:49" ht="17.25" customHeight="1">
      <c r="A257" s="75"/>
      <c r="B257" s="44"/>
      <c r="C257" s="44"/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3"/>
      <c r="O257" s="43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4"/>
      <c r="AA257" s="44"/>
      <c r="AB257" s="44"/>
      <c r="AC257" s="44"/>
      <c r="AD257" s="44"/>
      <c r="AE257" s="44"/>
      <c r="AF257" s="44"/>
      <c r="AG257" s="44"/>
      <c r="AH257" s="44"/>
      <c r="AI257" s="44"/>
      <c r="AJ257" s="44"/>
      <c r="AK257" s="44"/>
      <c r="AL257" s="44"/>
      <c r="AM257" s="44"/>
      <c r="AN257" s="44"/>
      <c r="AO257" s="44"/>
      <c r="AP257" s="44"/>
      <c r="AQ257" s="44"/>
      <c r="AR257" s="44"/>
      <c r="AS257" s="44"/>
      <c r="AT257" s="44"/>
      <c r="AU257" s="44"/>
      <c r="AV257" s="44"/>
      <c r="AW257" s="44"/>
    </row>
    <row r="258" spans="1:49" ht="17.25" customHeight="1">
      <c r="A258" s="75"/>
      <c r="B258" s="44"/>
      <c r="C258" s="44"/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3"/>
      <c r="O258" s="43"/>
      <c r="P258" s="44"/>
      <c r="Q258" s="44"/>
      <c r="R258" s="44"/>
      <c r="S258" s="44"/>
      <c r="T258" s="44"/>
      <c r="U258" s="44"/>
      <c r="V258" s="44"/>
      <c r="W258" s="44"/>
      <c r="X258" s="44"/>
      <c r="Y258" s="44"/>
      <c r="Z258" s="44"/>
      <c r="AA258" s="44"/>
      <c r="AB258" s="44"/>
      <c r="AC258" s="44"/>
      <c r="AD258" s="44"/>
      <c r="AE258" s="44"/>
      <c r="AF258" s="44"/>
      <c r="AG258" s="44"/>
      <c r="AH258" s="44"/>
      <c r="AI258" s="44"/>
      <c r="AJ258" s="44"/>
      <c r="AK258" s="44"/>
      <c r="AL258" s="44"/>
      <c r="AM258" s="44"/>
      <c r="AN258" s="44"/>
      <c r="AO258" s="44"/>
      <c r="AP258" s="44"/>
      <c r="AQ258" s="44"/>
      <c r="AR258" s="44"/>
      <c r="AS258" s="44"/>
      <c r="AT258" s="44"/>
      <c r="AU258" s="44"/>
      <c r="AV258" s="44"/>
      <c r="AW258" s="44"/>
    </row>
    <row r="259" spans="1:49" ht="17.25" customHeight="1">
      <c r="A259" s="75"/>
      <c r="B259" s="44"/>
      <c r="C259" s="44"/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3"/>
      <c r="O259" s="43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  <c r="AA259" s="44"/>
      <c r="AB259" s="44"/>
      <c r="AC259" s="44"/>
      <c r="AD259" s="44"/>
      <c r="AE259" s="44"/>
      <c r="AF259" s="44"/>
      <c r="AG259" s="44"/>
      <c r="AH259" s="44"/>
      <c r="AI259" s="44"/>
      <c r="AJ259" s="44"/>
      <c r="AK259" s="44"/>
      <c r="AL259" s="44"/>
      <c r="AM259" s="44"/>
      <c r="AN259" s="44"/>
      <c r="AO259" s="44"/>
      <c r="AP259" s="44"/>
      <c r="AQ259" s="44"/>
      <c r="AR259" s="44"/>
      <c r="AS259" s="44"/>
      <c r="AT259" s="44"/>
      <c r="AU259" s="44"/>
      <c r="AV259" s="44"/>
      <c r="AW259" s="44"/>
    </row>
    <row r="260" spans="1:49" ht="17.25" customHeight="1">
      <c r="A260" s="75"/>
      <c r="B260" s="44"/>
      <c r="C260" s="44"/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3"/>
      <c r="O260" s="43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  <c r="AA260" s="44"/>
      <c r="AB260" s="44"/>
      <c r="AC260" s="44"/>
      <c r="AD260" s="44"/>
      <c r="AE260" s="44"/>
      <c r="AF260" s="44"/>
      <c r="AG260" s="44"/>
      <c r="AH260" s="44"/>
      <c r="AI260" s="44"/>
      <c r="AJ260" s="44"/>
      <c r="AK260" s="44"/>
      <c r="AL260" s="44"/>
      <c r="AM260" s="44"/>
      <c r="AN260" s="44"/>
      <c r="AO260" s="44"/>
      <c r="AP260" s="44"/>
      <c r="AQ260" s="44"/>
      <c r="AR260" s="44"/>
      <c r="AS260" s="44"/>
      <c r="AT260" s="44"/>
      <c r="AU260" s="44"/>
      <c r="AV260" s="44"/>
      <c r="AW260" s="44"/>
    </row>
    <row r="261" spans="1:49" ht="17.25" customHeight="1">
      <c r="A261" s="75"/>
      <c r="B261" s="44"/>
      <c r="C261" s="44"/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3"/>
      <c r="O261" s="43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  <c r="AA261" s="44"/>
      <c r="AB261" s="44"/>
      <c r="AC261" s="44"/>
      <c r="AD261" s="44"/>
      <c r="AE261" s="44"/>
      <c r="AF261" s="44"/>
      <c r="AG261" s="44"/>
      <c r="AH261" s="44"/>
      <c r="AI261" s="44"/>
      <c r="AJ261" s="44"/>
      <c r="AK261" s="44"/>
      <c r="AL261" s="44"/>
      <c r="AM261" s="44"/>
      <c r="AN261" s="44"/>
      <c r="AO261" s="44"/>
      <c r="AP261" s="44"/>
      <c r="AQ261" s="44"/>
      <c r="AR261" s="44"/>
      <c r="AS261" s="44"/>
      <c r="AT261" s="44"/>
      <c r="AU261" s="44"/>
      <c r="AV261" s="44"/>
      <c r="AW261" s="44"/>
    </row>
  </sheetData>
  <customSheetViews>
    <customSheetView guid="{0B6141FA-2B47-4C7C-8EFC-5DC2FB9D0975}" scale="75" showPageBreaks="1" printArea="1" hiddenRows="1">
      <selection activeCell="A26" sqref="A26:XFD29"/>
      <pageMargins left="0.39370078740157483" right="0" top="0" bottom="0" header="0" footer="0"/>
      <pageSetup paperSize="9" orientation="portrait" horizontalDpi="300" verticalDpi="300" r:id="rId1"/>
      <headerFooter alignWithMargins="0"/>
    </customSheetView>
  </customSheetViews>
  <mergeCells count="5">
    <mergeCell ref="A5:A8"/>
    <mergeCell ref="C5:L5"/>
    <mergeCell ref="M5:M8"/>
    <mergeCell ref="B6:B7"/>
    <mergeCell ref="G6:J6"/>
  </mergeCells>
  <phoneticPr fontId="3"/>
  <pageMargins left="0.39370078740157483" right="0" top="0" bottom="0" header="0" footer="0"/>
  <pageSetup paperSize="9" orientation="portrait" horizontalDpi="300" verticalDpi="300" r:id="rId2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2:AF261"/>
  <sheetViews>
    <sheetView zoomScale="75" workbookViewId="0">
      <selection activeCell="A4" sqref="A4"/>
    </sheetView>
  </sheetViews>
  <sheetFormatPr defaultRowHeight="17.25" customHeight="1"/>
  <cols>
    <col min="1" max="1" width="14.375" style="5" customWidth="1"/>
    <col min="2" max="5" width="20.625" style="75" customWidth="1"/>
    <col min="6" max="10" width="19.125" style="75" customWidth="1"/>
    <col min="11" max="11" width="3.125" style="75" customWidth="1"/>
    <col min="12" max="256" width="9" style="75"/>
    <col min="257" max="257" width="14.375" style="75" customWidth="1"/>
    <col min="258" max="261" width="20.625" style="75" customWidth="1"/>
    <col min="262" max="266" width="19.125" style="75" customWidth="1"/>
    <col min="267" max="267" width="3.125" style="75" customWidth="1"/>
    <col min="268" max="512" width="9" style="75"/>
    <col min="513" max="513" width="14.375" style="75" customWidth="1"/>
    <col min="514" max="517" width="20.625" style="75" customWidth="1"/>
    <col min="518" max="522" width="19.125" style="75" customWidth="1"/>
    <col min="523" max="523" width="3.125" style="75" customWidth="1"/>
    <col min="524" max="768" width="9" style="75"/>
    <col min="769" max="769" width="14.375" style="75" customWidth="1"/>
    <col min="770" max="773" width="20.625" style="75" customWidth="1"/>
    <col min="774" max="778" width="19.125" style="75" customWidth="1"/>
    <col min="779" max="779" width="3.125" style="75" customWidth="1"/>
    <col min="780" max="1024" width="9" style="75"/>
    <col min="1025" max="1025" width="14.375" style="75" customWidth="1"/>
    <col min="1026" max="1029" width="20.625" style="75" customWidth="1"/>
    <col min="1030" max="1034" width="19.125" style="75" customWidth="1"/>
    <col min="1035" max="1035" width="3.125" style="75" customWidth="1"/>
    <col min="1036" max="1280" width="9" style="75"/>
    <col min="1281" max="1281" width="14.375" style="75" customWidth="1"/>
    <col min="1282" max="1285" width="20.625" style="75" customWidth="1"/>
    <col min="1286" max="1290" width="19.125" style="75" customWidth="1"/>
    <col min="1291" max="1291" width="3.125" style="75" customWidth="1"/>
    <col min="1292" max="1536" width="9" style="75"/>
    <col min="1537" max="1537" width="14.375" style="75" customWidth="1"/>
    <col min="1538" max="1541" width="20.625" style="75" customWidth="1"/>
    <col min="1542" max="1546" width="19.125" style="75" customWidth="1"/>
    <col min="1547" max="1547" width="3.125" style="75" customWidth="1"/>
    <col min="1548" max="1792" width="9" style="75"/>
    <col min="1793" max="1793" width="14.375" style="75" customWidth="1"/>
    <col min="1794" max="1797" width="20.625" style="75" customWidth="1"/>
    <col min="1798" max="1802" width="19.125" style="75" customWidth="1"/>
    <col min="1803" max="1803" width="3.125" style="75" customWidth="1"/>
    <col min="1804" max="2048" width="9" style="75"/>
    <col min="2049" max="2049" width="14.375" style="75" customWidth="1"/>
    <col min="2050" max="2053" width="20.625" style="75" customWidth="1"/>
    <col min="2054" max="2058" width="19.125" style="75" customWidth="1"/>
    <col min="2059" max="2059" width="3.125" style="75" customWidth="1"/>
    <col min="2060" max="2304" width="9" style="75"/>
    <col min="2305" max="2305" width="14.375" style="75" customWidth="1"/>
    <col min="2306" max="2309" width="20.625" style="75" customWidth="1"/>
    <col min="2310" max="2314" width="19.125" style="75" customWidth="1"/>
    <col min="2315" max="2315" width="3.125" style="75" customWidth="1"/>
    <col min="2316" max="2560" width="9" style="75"/>
    <col min="2561" max="2561" width="14.375" style="75" customWidth="1"/>
    <col min="2562" max="2565" width="20.625" style="75" customWidth="1"/>
    <col min="2566" max="2570" width="19.125" style="75" customWidth="1"/>
    <col min="2571" max="2571" width="3.125" style="75" customWidth="1"/>
    <col min="2572" max="2816" width="9" style="75"/>
    <col min="2817" max="2817" width="14.375" style="75" customWidth="1"/>
    <col min="2818" max="2821" width="20.625" style="75" customWidth="1"/>
    <col min="2822" max="2826" width="19.125" style="75" customWidth="1"/>
    <col min="2827" max="2827" width="3.125" style="75" customWidth="1"/>
    <col min="2828" max="3072" width="9" style="75"/>
    <col min="3073" max="3073" width="14.375" style="75" customWidth="1"/>
    <col min="3074" max="3077" width="20.625" style="75" customWidth="1"/>
    <col min="3078" max="3082" width="19.125" style="75" customWidth="1"/>
    <col min="3083" max="3083" width="3.125" style="75" customWidth="1"/>
    <col min="3084" max="3328" width="9" style="75"/>
    <col min="3329" max="3329" width="14.375" style="75" customWidth="1"/>
    <col min="3330" max="3333" width="20.625" style="75" customWidth="1"/>
    <col min="3334" max="3338" width="19.125" style="75" customWidth="1"/>
    <col min="3339" max="3339" width="3.125" style="75" customWidth="1"/>
    <col min="3340" max="3584" width="9" style="75"/>
    <col min="3585" max="3585" width="14.375" style="75" customWidth="1"/>
    <col min="3586" max="3589" width="20.625" style="75" customWidth="1"/>
    <col min="3590" max="3594" width="19.125" style="75" customWidth="1"/>
    <col min="3595" max="3595" width="3.125" style="75" customWidth="1"/>
    <col min="3596" max="3840" width="9" style="75"/>
    <col min="3841" max="3841" width="14.375" style="75" customWidth="1"/>
    <col min="3842" max="3845" width="20.625" style="75" customWidth="1"/>
    <col min="3846" max="3850" width="19.125" style="75" customWidth="1"/>
    <col min="3851" max="3851" width="3.125" style="75" customWidth="1"/>
    <col min="3852" max="4096" width="9" style="75"/>
    <col min="4097" max="4097" width="14.375" style="75" customWidth="1"/>
    <col min="4098" max="4101" width="20.625" style="75" customWidth="1"/>
    <col min="4102" max="4106" width="19.125" style="75" customWidth="1"/>
    <col min="4107" max="4107" width="3.125" style="75" customWidth="1"/>
    <col min="4108" max="4352" width="9" style="75"/>
    <col min="4353" max="4353" width="14.375" style="75" customWidth="1"/>
    <col min="4354" max="4357" width="20.625" style="75" customWidth="1"/>
    <col min="4358" max="4362" width="19.125" style="75" customWidth="1"/>
    <col min="4363" max="4363" width="3.125" style="75" customWidth="1"/>
    <col min="4364" max="4608" width="9" style="75"/>
    <col min="4609" max="4609" width="14.375" style="75" customWidth="1"/>
    <col min="4610" max="4613" width="20.625" style="75" customWidth="1"/>
    <col min="4614" max="4618" width="19.125" style="75" customWidth="1"/>
    <col min="4619" max="4619" width="3.125" style="75" customWidth="1"/>
    <col min="4620" max="4864" width="9" style="75"/>
    <col min="4865" max="4865" width="14.375" style="75" customWidth="1"/>
    <col min="4866" max="4869" width="20.625" style="75" customWidth="1"/>
    <col min="4870" max="4874" width="19.125" style="75" customWidth="1"/>
    <col min="4875" max="4875" width="3.125" style="75" customWidth="1"/>
    <col min="4876" max="5120" width="9" style="75"/>
    <col min="5121" max="5121" width="14.375" style="75" customWidth="1"/>
    <col min="5122" max="5125" width="20.625" style="75" customWidth="1"/>
    <col min="5126" max="5130" width="19.125" style="75" customWidth="1"/>
    <col min="5131" max="5131" width="3.125" style="75" customWidth="1"/>
    <col min="5132" max="5376" width="9" style="75"/>
    <col min="5377" max="5377" width="14.375" style="75" customWidth="1"/>
    <col min="5378" max="5381" width="20.625" style="75" customWidth="1"/>
    <col min="5382" max="5386" width="19.125" style="75" customWidth="1"/>
    <col min="5387" max="5387" width="3.125" style="75" customWidth="1"/>
    <col min="5388" max="5632" width="9" style="75"/>
    <col min="5633" max="5633" width="14.375" style="75" customWidth="1"/>
    <col min="5634" max="5637" width="20.625" style="75" customWidth="1"/>
    <col min="5638" max="5642" width="19.125" style="75" customWidth="1"/>
    <col min="5643" max="5643" width="3.125" style="75" customWidth="1"/>
    <col min="5644" max="5888" width="9" style="75"/>
    <col min="5889" max="5889" width="14.375" style="75" customWidth="1"/>
    <col min="5890" max="5893" width="20.625" style="75" customWidth="1"/>
    <col min="5894" max="5898" width="19.125" style="75" customWidth="1"/>
    <col min="5899" max="5899" width="3.125" style="75" customWidth="1"/>
    <col min="5900" max="6144" width="9" style="75"/>
    <col min="6145" max="6145" width="14.375" style="75" customWidth="1"/>
    <col min="6146" max="6149" width="20.625" style="75" customWidth="1"/>
    <col min="6150" max="6154" width="19.125" style="75" customWidth="1"/>
    <col min="6155" max="6155" width="3.125" style="75" customWidth="1"/>
    <col min="6156" max="6400" width="9" style="75"/>
    <col min="6401" max="6401" width="14.375" style="75" customWidth="1"/>
    <col min="6402" max="6405" width="20.625" style="75" customWidth="1"/>
    <col min="6406" max="6410" width="19.125" style="75" customWidth="1"/>
    <col min="6411" max="6411" width="3.125" style="75" customWidth="1"/>
    <col min="6412" max="6656" width="9" style="75"/>
    <col min="6657" max="6657" width="14.375" style="75" customWidth="1"/>
    <col min="6658" max="6661" width="20.625" style="75" customWidth="1"/>
    <col min="6662" max="6666" width="19.125" style="75" customWidth="1"/>
    <col min="6667" max="6667" width="3.125" style="75" customWidth="1"/>
    <col min="6668" max="6912" width="9" style="75"/>
    <col min="6913" max="6913" width="14.375" style="75" customWidth="1"/>
    <col min="6914" max="6917" width="20.625" style="75" customWidth="1"/>
    <col min="6918" max="6922" width="19.125" style="75" customWidth="1"/>
    <col min="6923" max="6923" width="3.125" style="75" customWidth="1"/>
    <col min="6924" max="7168" width="9" style="75"/>
    <col min="7169" max="7169" width="14.375" style="75" customWidth="1"/>
    <col min="7170" max="7173" width="20.625" style="75" customWidth="1"/>
    <col min="7174" max="7178" width="19.125" style="75" customWidth="1"/>
    <col min="7179" max="7179" width="3.125" style="75" customWidth="1"/>
    <col min="7180" max="7424" width="9" style="75"/>
    <col min="7425" max="7425" width="14.375" style="75" customWidth="1"/>
    <col min="7426" max="7429" width="20.625" style="75" customWidth="1"/>
    <col min="7430" max="7434" width="19.125" style="75" customWidth="1"/>
    <col min="7435" max="7435" width="3.125" style="75" customWidth="1"/>
    <col min="7436" max="7680" width="9" style="75"/>
    <col min="7681" max="7681" width="14.375" style="75" customWidth="1"/>
    <col min="7682" max="7685" width="20.625" style="75" customWidth="1"/>
    <col min="7686" max="7690" width="19.125" style="75" customWidth="1"/>
    <col min="7691" max="7691" width="3.125" style="75" customWidth="1"/>
    <col min="7692" max="7936" width="9" style="75"/>
    <col min="7937" max="7937" width="14.375" style="75" customWidth="1"/>
    <col min="7938" max="7941" width="20.625" style="75" customWidth="1"/>
    <col min="7942" max="7946" width="19.125" style="75" customWidth="1"/>
    <col min="7947" max="7947" width="3.125" style="75" customWidth="1"/>
    <col min="7948" max="8192" width="9" style="75"/>
    <col min="8193" max="8193" width="14.375" style="75" customWidth="1"/>
    <col min="8194" max="8197" width="20.625" style="75" customWidth="1"/>
    <col min="8198" max="8202" width="19.125" style="75" customWidth="1"/>
    <col min="8203" max="8203" width="3.125" style="75" customWidth="1"/>
    <col min="8204" max="8448" width="9" style="75"/>
    <col min="8449" max="8449" width="14.375" style="75" customWidth="1"/>
    <col min="8450" max="8453" width="20.625" style="75" customWidth="1"/>
    <col min="8454" max="8458" width="19.125" style="75" customWidth="1"/>
    <col min="8459" max="8459" width="3.125" style="75" customWidth="1"/>
    <col min="8460" max="8704" width="9" style="75"/>
    <col min="8705" max="8705" width="14.375" style="75" customWidth="1"/>
    <col min="8706" max="8709" width="20.625" style="75" customWidth="1"/>
    <col min="8710" max="8714" width="19.125" style="75" customWidth="1"/>
    <col min="8715" max="8715" width="3.125" style="75" customWidth="1"/>
    <col min="8716" max="8960" width="9" style="75"/>
    <col min="8961" max="8961" width="14.375" style="75" customWidth="1"/>
    <col min="8962" max="8965" width="20.625" style="75" customWidth="1"/>
    <col min="8966" max="8970" width="19.125" style="75" customWidth="1"/>
    <col min="8971" max="8971" width="3.125" style="75" customWidth="1"/>
    <col min="8972" max="9216" width="9" style="75"/>
    <col min="9217" max="9217" width="14.375" style="75" customWidth="1"/>
    <col min="9218" max="9221" width="20.625" style="75" customWidth="1"/>
    <col min="9222" max="9226" width="19.125" style="75" customWidth="1"/>
    <col min="9227" max="9227" width="3.125" style="75" customWidth="1"/>
    <col min="9228" max="9472" width="9" style="75"/>
    <col min="9473" max="9473" width="14.375" style="75" customWidth="1"/>
    <col min="9474" max="9477" width="20.625" style="75" customWidth="1"/>
    <col min="9478" max="9482" width="19.125" style="75" customWidth="1"/>
    <col min="9483" max="9483" width="3.125" style="75" customWidth="1"/>
    <col min="9484" max="9728" width="9" style="75"/>
    <col min="9729" max="9729" width="14.375" style="75" customWidth="1"/>
    <col min="9730" max="9733" width="20.625" style="75" customWidth="1"/>
    <col min="9734" max="9738" width="19.125" style="75" customWidth="1"/>
    <col min="9739" max="9739" width="3.125" style="75" customWidth="1"/>
    <col min="9740" max="9984" width="9" style="75"/>
    <col min="9985" max="9985" width="14.375" style="75" customWidth="1"/>
    <col min="9986" max="9989" width="20.625" style="75" customWidth="1"/>
    <col min="9990" max="9994" width="19.125" style="75" customWidth="1"/>
    <col min="9995" max="9995" width="3.125" style="75" customWidth="1"/>
    <col min="9996" max="10240" width="9" style="75"/>
    <col min="10241" max="10241" width="14.375" style="75" customWidth="1"/>
    <col min="10242" max="10245" width="20.625" style="75" customWidth="1"/>
    <col min="10246" max="10250" width="19.125" style="75" customWidth="1"/>
    <col min="10251" max="10251" width="3.125" style="75" customWidth="1"/>
    <col min="10252" max="10496" width="9" style="75"/>
    <col min="10497" max="10497" width="14.375" style="75" customWidth="1"/>
    <col min="10498" max="10501" width="20.625" style="75" customWidth="1"/>
    <col min="10502" max="10506" width="19.125" style="75" customWidth="1"/>
    <col min="10507" max="10507" width="3.125" style="75" customWidth="1"/>
    <col min="10508" max="10752" width="9" style="75"/>
    <col min="10753" max="10753" width="14.375" style="75" customWidth="1"/>
    <col min="10754" max="10757" width="20.625" style="75" customWidth="1"/>
    <col min="10758" max="10762" width="19.125" style="75" customWidth="1"/>
    <col min="10763" max="10763" width="3.125" style="75" customWidth="1"/>
    <col min="10764" max="11008" width="9" style="75"/>
    <col min="11009" max="11009" width="14.375" style="75" customWidth="1"/>
    <col min="11010" max="11013" width="20.625" style="75" customWidth="1"/>
    <col min="11014" max="11018" width="19.125" style="75" customWidth="1"/>
    <col min="11019" max="11019" width="3.125" style="75" customWidth="1"/>
    <col min="11020" max="11264" width="9" style="75"/>
    <col min="11265" max="11265" width="14.375" style="75" customWidth="1"/>
    <col min="11266" max="11269" width="20.625" style="75" customWidth="1"/>
    <col min="11270" max="11274" width="19.125" style="75" customWidth="1"/>
    <col min="11275" max="11275" width="3.125" style="75" customWidth="1"/>
    <col min="11276" max="11520" width="9" style="75"/>
    <col min="11521" max="11521" width="14.375" style="75" customWidth="1"/>
    <col min="11522" max="11525" width="20.625" style="75" customWidth="1"/>
    <col min="11526" max="11530" width="19.125" style="75" customWidth="1"/>
    <col min="11531" max="11531" width="3.125" style="75" customWidth="1"/>
    <col min="11532" max="11776" width="9" style="75"/>
    <col min="11777" max="11777" width="14.375" style="75" customWidth="1"/>
    <col min="11778" max="11781" width="20.625" style="75" customWidth="1"/>
    <col min="11782" max="11786" width="19.125" style="75" customWidth="1"/>
    <col min="11787" max="11787" width="3.125" style="75" customWidth="1"/>
    <col min="11788" max="12032" width="9" style="75"/>
    <col min="12033" max="12033" width="14.375" style="75" customWidth="1"/>
    <col min="12034" max="12037" width="20.625" style="75" customWidth="1"/>
    <col min="12038" max="12042" width="19.125" style="75" customWidth="1"/>
    <col min="12043" max="12043" width="3.125" style="75" customWidth="1"/>
    <col min="12044" max="12288" width="9" style="75"/>
    <col min="12289" max="12289" width="14.375" style="75" customWidth="1"/>
    <col min="12290" max="12293" width="20.625" style="75" customWidth="1"/>
    <col min="12294" max="12298" width="19.125" style="75" customWidth="1"/>
    <col min="12299" max="12299" width="3.125" style="75" customWidth="1"/>
    <col min="12300" max="12544" width="9" style="75"/>
    <col min="12545" max="12545" width="14.375" style="75" customWidth="1"/>
    <col min="12546" max="12549" width="20.625" style="75" customWidth="1"/>
    <col min="12550" max="12554" width="19.125" style="75" customWidth="1"/>
    <col min="12555" max="12555" width="3.125" style="75" customWidth="1"/>
    <col min="12556" max="12800" width="9" style="75"/>
    <col min="12801" max="12801" width="14.375" style="75" customWidth="1"/>
    <col min="12802" max="12805" width="20.625" style="75" customWidth="1"/>
    <col min="12806" max="12810" width="19.125" style="75" customWidth="1"/>
    <col min="12811" max="12811" width="3.125" style="75" customWidth="1"/>
    <col min="12812" max="13056" width="9" style="75"/>
    <col min="13057" max="13057" width="14.375" style="75" customWidth="1"/>
    <col min="13058" max="13061" width="20.625" style="75" customWidth="1"/>
    <col min="13062" max="13066" width="19.125" style="75" customWidth="1"/>
    <col min="13067" max="13067" width="3.125" style="75" customWidth="1"/>
    <col min="13068" max="13312" width="9" style="75"/>
    <col min="13313" max="13313" width="14.375" style="75" customWidth="1"/>
    <col min="13314" max="13317" width="20.625" style="75" customWidth="1"/>
    <col min="13318" max="13322" width="19.125" style="75" customWidth="1"/>
    <col min="13323" max="13323" width="3.125" style="75" customWidth="1"/>
    <col min="13324" max="13568" width="9" style="75"/>
    <col min="13569" max="13569" width="14.375" style="75" customWidth="1"/>
    <col min="13570" max="13573" width="20.625" style="75" customWidth="1"/>
    <col min="13574" max="13578" width="19.125" style="75" customWidth="1"/>
    <col min="13579" max="13579" width="3.125" style="75" customWidth="1"/>
    <col min="13580" max="13824" width="9" style="75"/>
    <col min="13825" max="13825" width="14.375" style="75" customWidth="1"/>
    <col min="13826" max="13829" width="20.625" style="75" customWidth="1"/>
    <col min="13830" max="13834" width="19.125" style="75" customWidth="1"/>
    <col min="13835" max="13835" width="3.125" style="75" customWidth="1"/>
    <col min="13836" max="14080" width="9" style="75"/>
    <col min="14081" max="14081" width="14.375" style="75" customWidth="1"/>
    <col min="14082" max="14085" width="20.625" style="75" customWidth="1"/>
    <col min="14086" max="14090" width="19.125" style="75" customWidth="1"/>
    <col min="14091" max="14091" width="3.125" style="75" customWidth="1"/>
    <col min="14092" max="14336" width="9" style="75"/>
    <col min="14337" max="14337" width="14.375" style="75" customWidth="1"/>
    <col min="14338" max="14341" width="20.625" style="75" customWidth="1"/>
    <col min="14342" max="14346" width="19.125" style="75" customWidth="1"/>
    <col min="14347" max="14347" width="3.125" style="75" customWidth="1"/>
    <col min="14348" max="14592" width="9" style="75"/>
    <col min="14593" max="14593" width="14.375" style="75" customWidth="1"/>
    <col min="14594" max="14597" width="20.625" style="75" customWidth="1"/>
    <col min="14598" max="14602" width="19.125" style="75" customWidth="1"/>
    <col min="14603" max="14603" width="3.125" style="75" customWidth="1"/>
    <col min="14604" max="14848" width="9" style="75"/>
    <col min="14849" max="14849" width="14.375" style="75" customWidth="1"/>
    <col min="14850" max="14853" width="20.625" style="75" customWidth="1"/>
    <col min="14854" max="14858" width="19.125" style="75" customWidth="1"/>
    <col min="14859" max="14859" width="3.125" style="75" customWidth="1"/>
    <col min="14860" max="15104" width="9" style="75"/>
    <col min="15105" max="15105" width="14.375" style="75" customWidth="1"/>
    <col min="15106" max="15109" width="20.625" style="75" customWidth="1"/>
    <col min="15110" max="15114" width="19.125" style="75" customWidth="1"/>
    <col min="15115" max="15115" width="3.125" style="75" customWidth="1"/>
    <col min="15116" max="15360" width="9" style="75"/>
    <col min="15361" max="15361" width="14.375" style="75" customWidth="1"/>
    <col min="15362" max="15365" width="20.625" style="75" customWidth="1"/>
    <col min="15366" max="15370" width="19.125" style="75" customWidth="1"/>
    <col min="15371" max="15371" width="3.125" style="75" customWidth="1"/>
    <col min="15372" max="15616" width="9" style="75"/>
    <col min="15617" max="15617" width="14.375" style="75" customWidth="1"/>
    <col min="15618" max="15621" width="20.625" style="75" customWidth="1"/>
    <col min="15622" max="15626" width="19.125" style="75" customWidth="1"/>
    <col min="15627" max="15627" width="3.125" style="75" customWidth="1"/>
    <col min="15628" max="15872" width="9" style="75"/>
    <col min="15873" max="15873" width="14.375" style="75" customWidth="1"/>
    <col min="15874" max="15877" width="20.625" style="75" customWidth="1"/>
    <col min="15878" max="15882" width="19.125" style="75" customWidth="1"/>
    <col min="15883" max="15883" width="3.125" style="75" customWidth="1"/>
    <col min="15884" max="16128" width="9" style="75"/>
    <col min="16129" max="16129" width="14.375" style="75" customWidth="1"/>
    <col min="16130" max="16133" width="20.625" style="75" customWidth="1"/>
    <col min="16134" max="16138" width="19.125" style="75" customWidth="1"/>
    <col min="16139" max="16139" width="3.125" style="75" customWidth="1"/>
    <col min="16140" max="16384" width="9" style="75"/>
  </cols>
  <sheetData>
    <row r="2" spans="1:28" ht="17.25" customHeight="1">
      <c r="A2" s="2"/>
      <c r="B2" s="3"/>
      <c r="C2" s="3"/>
      <c r="D2" s="3"/>
      <c r="E2" s="3"/>
      <c r="F2" s="3"/>
      <c r="G2" s="3"/>
      <c r="H2" s="3"/>
      <c r="I2" s="3"/>
      <c r="J2" s="3"/>
      <c r="K2" s="3"/>
    </row>
    <row r="3" spans="1:28" ht="17.25" customHeight="1">
      <c r="A3" s="100"/>
      <c r="B3" s="101"/>
      <c r="C3" s="101"/>
      <c r="D3" s="101"/>
      <c r="E3" s="101"/>
      <c r="F3" s="101"/>
      <c r="G3" s="101"/>
      <c r="H3" s="101"/>
      <c r="I3" s="101"/>
      <c r="J3" s="101"/>
      <c r="K3" s="101"/>
    </row>
    <row r="4" spans="1:28" s="8" customFormat="1" ht="17.25" customHeight="1">
      <c r="A4" s="9"/>
      <c r="B4" s="48"/>
      <c r="C4" s="9"/>
      <c r="D4" s="9"/>
      <c r="E4" s="9"/>
      <c r="F4" s="9"/>
      <c r="G4" s="9"/>
      <c r="H4" s="9"/>
      <c r="I4" s="9"/>
      <c r="J4" s="117"/>
      <c r="K4" s="117" t="s">
        <v>108</v>
      </c>
    </row>
    <row r="5" spans="1:28" s="1" customFormat="1" ht="17.25" customHeight="1">
      <c r="A5" s="164" t="s">
        <v>109</v>
      </c>
      <c r="B5" s="76" t="s">
        <v>551</v>
      </c>
      <c r="C5" s="76" t="s">
        <v>282</v>
      </c>
      <c r="D5" s="195" t="s">
        <v>552</v>
      </c>
      <c r="E5" s="195"/>
      <c r="F5" s="195"/>
      <c r="G5" s="195"/>
      <c r="H5" s="195"/>
      <c r="I5" s="195"/>
      <c r="J5" s="195"/>
      <c r="K5" s="145" t="s">
        <v>15</v>
      </c>
    </row>
    <row r="6" spans="1:28" s="1" customFormat="1" ht="17.25" customHeight="1">
      <c r="A6" s="165"/>
      <c r="B6" s="157" t="s">
        <v>553</v>
      </c>
      <c r="C6" s="157" t="s">
        <v>554</v>
      </c>
      <c r="D6" s="78" t="s">
        <v>555</v>
      </c>
      <c r="E6" s="78" t="s">
        <v>556</v>
      </c>
      <c r="F6" s="78" t="s">
        <v>557</v>
      </c>
      <c r="G6" s="78" t="s">
        <v>558</v>
      </c>
      <c r="H6" s="78" t="s">
        <v>559</v>
      </c>
      <c r="I6" s="159" t="s">
        <v>560</v>
      </c>
      <c r="J6" s="159"/>
      <c r="K6" s="183"/>
    </row>
    <row r="7" spans="1:28" s="1" customFormat="1" ht="17.25" customHeight="1">
      <c r="A7" s="165"/>
      <c r="B7" s="157"/>
      <c r="C7" s="157"/>
      <c r="D7" s="115" t="s">
        <v>561</v>
      </c>
      <c r="E7" s="115" t="s">
        <v>562</v>
      </c>
      <c r="F7" s="115" t="s">
        <v>563</v>
      </c>
      <c r="G7" s="115" t="s">
        <v>564</v>
      </c>
      <c r="H7" s="115" t="s">
        <v>565</v>
      </c>
      <c r="I7" s="204" t="s">
        <v>166</v>
      </c>
      <c r="J7" s="204" t="s">
        <v>167</v>
      </c>
      <c r="K7" s="183"/>
    </row>
    <row r="8" spans="1:28" s="1" customFormat="1" ht="17.25" customHeight="1">
      <c r="A8" s="166"/>
      <c r="B8" s="79"/>
      <c r="C8" s="79"/>
      <c r="D8" s="79"/>
      <c r="E8" s="79"/>
      <c r="F8" s="79"/>
      <c r="G8" s="79"/>
      <c r="H8" s="79"/>
      <c r="I8" s="159"/>
      <c r="J8" s="159"/>
      <c r="K8" s="184"/>
    </row>
    <row r="9" spans="1:28" s="18" customFormat="1" ht="17.25" customHeight="1">
      <c r="A9" s="14" t="s">
        <v>361</v>
      </c>
      <c r="B9" s="80">
        <f>SUM(B10+B11)</f>
        <v>57949740</v>
      </c>
      <c r="C9" s="80">
        <f t="shared" ref="C9:J9" si="0">SUM(C10+C11)</f>
        <v>173655127</v>
      </c>
      <c r="D9" s="80">
        <f t="shared" si="0"/>
        <v>33949340</v>
      </c>
      <c r="E9" s="80">
        <f t="shared" si="0"/>
        <v>40579300</v>
      </c>
      <c r="F9" s="80">
        <f t="shared" si="0"/>
        <v>23841136</v>
      </c>
      <c r="G9" s="80">
        <f t="shared" si="0"/>
        <v>391085</v>
      </c>
      <c r="H9" s="80">
        <f t="shared" si="0"/>
        <v>32846239</v>
      </c>
      <c r="I9" s="80">
        <f t="shared" si="0"/>
        <v>13416246</v>
      </c>
      <c r="J9" s="80">
        <f t="shared" si="0"/>
        <v>28631781</v>
      </c>
      <c r="K9" s="56" t="s">
        <v>117</v>
      </c>
    </row>
    <row r="10" spans="1:28" s="18" customFormat="1" ht="17.25" customHeight="1">
      <c r="A10" s="19" t="s">
        <v>455</v>
      </c>
      <c r="B10" s="81">
        <f t="shared" ref="B10:J10" si="1">SUM(B12:B37)</f>
        <v>55317140</v>
      </c>
      <c r="C10" s="81">
        <f t="shared" si="1"/>
        <v>167813865</v>
      </c>
      <c r="D10" s="81">
        <f t="shared" si="1"/>
        <v>32829699</v>
      </c>
      <c r="E10" s="81">
        <f t="shared" si="1"/>
        <v>39430109</v>
      </c>
      <c r="F10" s="81">
        <f t="shared" si="1"/>
        <v>22632954</v>
      </c>
      <c r="G10" s="81">
        <f t="shared" si="1"/>
        <v>391085</v>
      </c>
      <c r="H10" s="81">
        <f t="shared" si="1"/>
        <v>31591993</v>
      </c>
      <c r="I10" s="81">
        <f t="shared" si="1"/>
        <v>12996080</v>
      </c>
      <c r="J10" s="81">
        <f t="shared" si="1"/>
        <v>27941945</v>
      </c>
      <c r="K10" s="72" t="s">
        <v>139</v>
      </c>
    </row>
    <row r="11" spans="1:28" s="18" customFormat="1" ht="17.25" customHeight="1">
      <c r="A11" s="22" t="s">
        <v>566</v>
      </c>
      <c r="B11" s="82">
        <f>SUM(B38:B50)</f>
        <v>2632600</v>
      </c>
      <c r="C11" s="82">
        <f t="shared" ref="C11:J11" si="2">SUM(C38:C50)</f>
        <v>5841262</v>
      </c>
      <c r="D11" s="82">
        <f t="shared" si="2"/>
        <v>1119641</v>
      </c>
      <c r="E11" s="82">
        <f t="shared" si="2"/>
        <v>1149191</v>
      </c>
      <c r="F11" s="82">
        <f t="shared" si="2"/>
        <v>1208182</v>
      </c>
      <c r="G11" s="82">
        <f t="shared" si="2"/>
        <v>0</v>
      </c>
      <c r="H11" s="82">
        <f t="shared" si="2"/>
        <v>1254246</v>
      </c>
      <c r="I11" s="82">
        <f t="shared" si="2"/>
        <v>420166</v>
      </c>
      <c r="J11" s="82">
        <f t="shared" si="2"/>
        <v>689836</v>
      </c>
      <c r="K11" s="73" t="s">
        <v>567</v>
      </c>
    </row>
    <row r="12" spans="1:28" ht="17.25" customHeight="1">
      <c r="A12" s="30" t="s">
        <v>568</v>
      </c>
      <c r="B12" s="68">
        <v>6779288</v>
      </c>
      <c r="C12" s="68">
        <v>18161224</v>
      </c>
      <c r="D12" s="68">
        <v>3318852</v>
      </c>
      <c r="E12" s="68">
        <v>5760623</v>
      </c>
      <c r="F12" s="68">
        <v>2852592</v>
      </c>
      <c r="G12" s="68">
        <v>0</v>
      </c>
      <c r="H12" s="68">
        <v>2473484</v>
      </c>
      <c r="I12" s="68">
        <v>1344258</v>
      </c>
      <c r="J12" s="68">
        <v>2411415</v>
      </c>
      <c r="K12" s="88" t="s">
        <v>569</v>
      </c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</row>
    <row r="13" spans="1:28" ht="17.25" customHeight="1">
      <c r="A13" s="30" t="s">
        <v>570</v>
      </c>
      <c r="B13" s="68">
        <v>2428296</v>
      </c>
      <c r="C13" s="68">
        <v>8738668</v>
      </c>
      <c r="D13" s="68">
        <v>1261107</v>
      </c>
      <c r="E13" s="68">
        <v>3221345</v>
      </c>
      <c r="F13" s="68">
        <v>850027</v>
      </c>
      <c r="G13" s="68">
        <v>1266</v>
      </c>
      <c r="H13" s="68">
        <v>1561062</v>
      </c>
      <c r="I13" s="68">
        <v>663044</v>
      </c>
      <c r="J13" s="68">
        <v>1180817</v>
      </c>
      <c r="K13" s="32" t="s">
        <v>571</v>
      </c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</row>
    <row r="14" spans="1:28" ht="17.25" customHeight="1">
      <c r="A14" s="30" t="s">
        <v>122</v>
      </c>
      <c r="B14" s="68">
        <v>2017824</v>
      </c>
      <c r="C14" s="68">
        <v>7827785</v>
      </c>
      <c r="D14" s="68">
        <v>2560573</v>
      </c>
      <c r="E14" s="68">
        <v>1227918</v>
      </c>
      <c r="F14" s="68">
        <v>761989</v>
      </c>
      <c r="G14" s="68">
        <v>0</v>
      </c>
      <c r="H14" s="68">
        <v>1447246</v>
      </c>
      <c r="I14" s="68">
        <v>956756</v>
      </c>
      <c r="J14" s="68">
        <v>873303</v>
      </c>
      <c r="K14" s="32" t="s">
        <v>572</v>
      </c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</row>
    <row r="15" spans="1:28" ht="17.25" customHeight="1">
      <c r="A15" s="30" t="s">
        <v>410</v>
      </c>
      <c r="B15" s="68">
        <v>2236198</v>
      </c>
      <c r="C15" s="68">
        <v>7219314</v>
      </c>
      <c r="D15" s="68">
        <v>1700764</v>
      </c>
      <c r="E15" s="68">
        <v>1748112</v>
      </c>
      <c r="F15" s="68">
        <v>764421</v>
      </c>
      <c r="G15" s="68">
        <v>0</v>
      </c>
      <c r="H15" s="68">
        <v>1273293</v>
      </c>
      <c r="I15" s="68">
        <v>805904</v>
      </c>
      <c r="J15" s="68">
        <v>926820</v>
      </c>
      <c r="K15" s="32" t="s">
        <v>411</v>
      </c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</row>
    <row r="16" spans="1:28" ht="17.25" customHeight="1">
      <c r="A16" s="30" t="s">
        <v>573</v>
      </c>
      <c r="B16" s="68">
        <v>1680755</v>
      </c>
      <c r="C16" s="68">
        <v>4631083</v>
      </c>
      <c r="D16" s="68">
        <v>922031</v>
      </c>
      <c r="E16" s="68">
        <v>919531</v>
      </c>
      <c r="F16" s="68">
        <v>740952</v>
      </c>
      <c r="G16" s="68">
        <v>0</v>
      </c>
      <c r="H16" s="68">
        <v>738311</v>
      </c>
      <c r="I16" s="68">
        <v>425439</v>
      </c>
      <c r="J16" s="68">
        <v>884819</v>
      </c>
      <c r="K16" s="32" t="s">
        <v>574</v>
      </c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</row>
    <row r="17" spans="1:32" ht="17.25" customHeight="1">
      <c r="A17" s="25" t="s">
        <v>575</v>
      </c>
      <c r="B17" s="66">
        <v>2969459</v>
      </c>
      <c r="C17" s="66">
        <v>16501400</v>
      </c>
      <c r="D17" s="66">
        <v>1597474</v>
      </c>
      <c r="E17" s="66">
        <v>2549174</v>
      </c>
      <c r="F17" s="66">
        <v>1759972</v>
      </c>
      <c r="G17" s="66">
        <v>151676</v>
      </c>
      <c r="H17" s="66">
        <v>3050348</v>
      </c>
      <c r="I17" s="66">
        <v>894881</v>
      </c>
      <c r="J17" s="66">
        <v>6497875</v>
      </c>
      <c r="K17" s="27" t="s">
        <v>380</v>
      </c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</row>
    <row r="18" spans="1:32" ht="17.25" customHeight="1">
      <c r="A18" s="30" t="s">
        <v>381</v>
      </c>
      <c r="B18" s="68">
        <v>1432212</v>
      </c>
      <c r="C18" s="68">
        <v>4464583</v>
      </c>
      <c r="D18" s="68">
        <v>951722</v>
      </c>
      <c r="E18" s="68">
        <v>1035856</v>
      </c>
      <c r="F18" s="68">
        <v>535316</v>
      </c>
      <c r="G18" s="68">
        <v>0</v>
      </c>
      <c r="H18" s="68">
        <v>803724</v>
      </c>
      <c r="I18" s="68">
        <v>346006</v>
      </c>
      <c r="J18" s="68">
        <v>791959</v>
      </c>
      <c r="K18" s="32" t="s">
        <v>470</v>
      </c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</row>
    <row r="19" spans="1:32" ht="17.25" customHeight="1">
      <c r="A19" s="30" t="s">
        <v>576</v>
      </c>
      <c r="B19" s="68">
        <v>3133028</v>
      </c>
      <c r="C19" s="68">
        <v>9995855</v>
      </c>
      <c r="D19" s="68">
        <v>2014177</v>
      </c>
      <c r="E19" s="68">
        <v>2835268</v>
      </c>
      <c r="F19" s="68">
        <v>1525110</v>
      </c>
      <c r="G19" s="68">
        <v>0</v>
      </c>
      <c r="H19" s="68">
        <v>1928107</v>
      </c>
      <c r="I19" s="68">
        <v>679463</v>
      </c>
      <c r="J19" s="68">
        <v>1013730</v>
      </c>
      <c r="K19" s="32" t="s">
        <v>577</v>
      </c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</row>
    <row r="20" spans="1:32" ht="17.25" customHeight="1">
      <c r="A20" s="30" t="s">
        <v>578</v>
      </c>
      <c r="B20" s="68">
        <v>5182012</v>
      </c>
      <c r="C20" s="68">
        <v>14642994</v>
      </c>
      <c r="D20" s="68">
        <v>3336607</v>
      </c>
      <c r="E20" s="68">
        <v>3421574</v>
      </c>
      <c r="F20" s="68">
        <v>2067690</v>
      </c>
      <c r="G20" s="68">
        <v>0</v>
      </c>
      <c r="H20" s="68">
        <v>2879845</v>
      </c>
      <c r="I20" s="68">
        <v>1391818</v>
      </c>
      <c r="J20" s="68">
        <v>1545460</v>
      </c>
      <c r="K20" s="32" t="s">
        <v>579</v>
      </c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</row>
    <row r="21" spans="1:32" ht="17.25" customHeight="1">
      <c r="A21" s="33" t="s">
        <v>580</v>
      </c>
      <c r="B21" s="70">
        <v>1768326</v>
      </c>
      <c r="C21" s="70">
        <v>3235649</v>
      </c>
      <c r="D21" s="70">
        <v>782058</v>
      </c>
      <c r="E21" s="70">
        <v>521625</v>
      </c>
      <c r="F21" s="70">
        <v>363667</v>
      </c>
      <c r="G21" s="70">
        <v>0</v>
      </c>
      <c r="H21" s="70">
        <v>645412</v>
      </c>
      <c r="I21" s="70">
        <v>312891</v>
      </c>
      <c r="J21" s="70">
        <v>609996</v>
      </c>
      <c r="K21" s="35" t="s">
        <v>128</v>
      </c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</row>
    <row r="22" spans="1:32" ht="17.25" customHeight="1">
      <c r="A22" s="30" t="s">
        <v>230</v>
      </c>
      <c r="B22" s="68">
        <v>2228451</v>
      </c>
      <c r="C22" s="68">
        <v>7073355</v>
      </c>
      <c r="D22" s="68">
        <v>1452703</v>
      </c>
      <c r="E22" s="68">
        <v>1748676</v>
      </c>
      <c r="F22" s="68">
        <v>728145</v>
      </c>
      <c r="G22" s="68">
        <v>0</v>
      </c>
      <c r="H22" s="68">
        <v>1665708</v>
      </c>
      <c r="I22" s="68">
        <v>492849</v>
      </c>
      <c r="J22" s="68">
        <v>985274</v>
      </c>
      <c r="K22" s="32" t="s">
        <v>129</v>
      </c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</row>
    <row r="23" spans="1:32" ht="17.25" customHeight="1">
      <c r="A23" s="30" t="s">
        <v>231</v>
      </c>
      <c r="B23" s="68">
        <v>2437412</v>
      </c>
      <c r="C23" s="68">
        <v>7276423</v>
      </c>
      <c r="D23" s="68">
        <v>1415312</v>
      </c>
      <c r="E23" s="68">
        <v>1152891</v>
      </c>
      <c r="F23" s="68">
        <v>1785889</v>
      </c>
      <c r="G23" s="68">
        <v>238143</v>
      </c>
      <c r="H23" s="68">
        <v>1178446</v>
      </c>
      <c r="I23" s="68">
        <v>643104</v>
      </c>
      <c r="J23" s="68">
        <v>862638</v>
      </c>
      <c r="K23" s="32" t="s">
        <v>232</v>
      </c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</row>
    <row r="24" spans="1:32" ht="17.25" customHeight="1">
      <c r="A24" s="30" t="s">
        <v>233</v>
      </c>
      <c r="B24" s="68">
        <v>1725327</v>
      </c>
      <c r="C24" s="68">
        <v>4928954</v>
      </c>
      <c r="D24" s="68">
        <v>1072575</v>
      </c>
      <c r="E24" s="68">
        <v>884467</v>
      </c>
      <c r="F24" s="68">
        <v>853767</v>
      </c>
      <c r="G24" s="68">
        <v>0</v>
      </c>
      <c r="H24" s="68">
        <v>1047856</v>
      </c>
      <c r="I24" s="68">
        <v>333361</v>
      </c>
      <c r="J24" s="68">
        <v>736928</v>
      </c>
      <c r="K24" s="32" t="s">
        <v>320</v>
      </c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</row>
    <row r="25" spans="1:32" ht="17.25" customHeight="1">
      <c r="A25" s="30" t="s">
        <v>321</v>
      </c>
      <c r="B25" s="68">
        <v>1711340</v>
      </c>
      <c r="C25" s="68">
        <v>4519851</v>
      </c>
      <c r="D25" s="68">
        <v>915729</v>
      </c>
      <c r="E25" s="68">
        <v>867557</v>
      </c>
      <c r="F25" s="68">
        <v>259167</v>
      </c>
      <c r="G25" s="68">
        <v>0</v>
      </c>
      <c r="H25" s="68">
        <v>1312160</v>
      </c>
      <c r="I25" s="68">
        <v>276359</v>
      </c>
      <c r="J25" s="68">
        <v>888879</v>
      </c>
      <c r="K25" s="32" t="s">
        <v>130</v>
      </c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</row>
    <row r="26" spans="1:32" ht="17.25" customHeight="1">
      <c r="A26" s="33" t="s">
        <v>236</v>
      </c>
      <c r="B26" s="70">
        <v>1197006</v>
      </c>
      <c r="C26" s="70">
        <v>2718858</v>
      </c>
      <c r="D26" s="70">
        <v>678967</v>
      </c>
      <c r="E26" s="70">
        <v>598051</v>
      </c>
      <c r="F26" s="70">
        <v>344726</v>
      </c>
      <c r="G26" s="70">
        <v>0</v>
      </c>
      <c r="H26" s="70">
        <v>574578</v>
      </c>
      <c r="I26" s="70">
        <v>209048</v>
      </c>
      <c r="J26" s="70">
        <v>313488</v>
      </c>
      <c r="K26" s="35" t="s">
        <v>237</v>
      </c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</row>
    <row r="27" spans="1:32" ht="17.25" customHeight="1">
      <c r="A27" s="30" t="s">
        <v>322</v>
      </c>
      <c r="B27" s="68">
        <v>2467588</v>
      </c>
      <c r="C27" s="68">
        <v>2565477</v>
      </c>
      <c r="D27" s="68">
        <v>450366</v>
      </c>
      <c r="E27" s="68">
        <v>500608</v>
      </c>
      <c r="F27" s="68">
        <v>565866</v>
      </c>
      <c r="G27" s="68">
        <v>0</v>
      </c>
      <c r="H27" s="68">
        <v>519975</v>
      </c>
      <c r="I27" s="68">
        <v>271815</v>
      </c>
      <c r="J27" s="68">
        <v>256847</v>
      </c>
      <c r="K27" s="32" t="s">
        <v>323</v>
      </c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</row>
    <row r="28" spans="1:32" ht="17.25" customHeight="1">
      <c r="A28" s="30" t="s">
        <v>324</v>
      </c>
      <c r="B28" s="68">
        <v>1292329</v>
      </c>
      <c r="C28" s="68">
        <v>2664704</v>
      </c>
      <c r="D28" s="68">
        <v>523613</v>
      </c>
      <c r="E28" s="68">
        <v>715173</v>
      </c>
      <c r="F28" s="68">
        <v>321068</v>
      </c>
      <c r="G28" s="68">
        <v>0</v>
      </c>
      <c r="H28" s="68">
        <v>601970</v>
      </c>
      <c r="I28" s="68">
        <v>120741</v>
      </c>
      <c r="J28" s="68">
        <v>382139</v>
      </c>
      <c r="K28" s="32" t="s">
        <v>325</v>
      </c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</row>
    <row r="29" spans="1:32" ht="17.25" customHeight="1">
      <c r="A29" s="30" t="s">
        <v>326</v>
      </c>
      <c r="B29" s="68">
        <v>1153062</v>
      </c>
      <c r="C29" s="68">
        <v>5064586</v>
      </c>
      <c r="D29" s="68">
        <v>819546</v>
      </c>
      <c r="E29" s="68">
        <v>515976</v>
      </c>
      <c r="F29" s="68">
        <v>243081</v>
      </c>
      <c r="G29" s="68">
        <v>0</v>
      </c>
      <c r="H29" s="68">
        <v>622735</v>
      </c>
      <c r="I29" s="68">
        <v>164668</v>
      </c>
      <c r="J29" s="68">
        <v>2698580</v>
      </c>
      <c r="K29" s="32" t="s">
        <v>327</v>
      </c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84"/>
      <c r="AD29" s="84"/>
      <c r="AE29" s="84"/>
      <c r="AF29" s="84"/>
    </row>
    <row r="30" spans="1:32" ht="17.25" customHeight="1">
      <c r="A30" s="30" t="s">
        <v>328</v>
      </c>
      <c r="B30" s="68">
        <v>1015026</v>
      </c>
      <c r="C30" s="68">
        <v>3005045</v>
      </c>
      <c r="D30" s="68">
        <v>567057</v>
      </c>
      <c r="E30" s="68">
        <v>445629</v>
      </c>
      <c r="F30" s="68">
        <v>712573</v>
      </c>
      <c r="G30" s="68">
        <v>0</v>
      </c>
      <c r="H30" s="68">
        <v>518698</v>
      </c>
      <c r="I30" s="68">
        <v>308588</v>
      </c>
      <c r="J30" s="68">
        <v>452500</v>
      </c>
      <c r="K30" s="32" t="s">
        <v>329</v>
      </c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</row>
    <row r="31" spans="1:32" ht="17.25" customHeight="1">
      <c r="A31" s="33" t="s">
        <v>330</v>
      </c>
      <c r="B31" s="70">
        <v>1710767</v>
      </c>
      <c r="C31" s="70">
        <v>3747029</v>
      </c>
      <c r="D31" s="70">
        <v>741924</v>
      </c>
      <c r="E31" s="70">
        <v>883906</v>
      </c>
      <c r="F31" s="70">
        <v>498500</v>
      </c>
      <c r="G31" s="70">
        <v>0</v>
      </c>
      <c r="H31" s="70">
        <v>709732</v>
      </c>
      <c r="I31" s="70">
        <v>268831</v>
      </c>
      <c r="J31" s="70">
        <v>644136</v>
      </c>
      <c r="K31" s="35" t="s">
        <v>331</v>
      </c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</row>
    <row r="32" spans="1:32" ht="17.25" customHeight="1">
      <c r="A32" s="30" t="s">
        <v>332</v>
      </c>
      <c r="B32" s="68">
        <v>960455</v>
      </c>
      <c r="C32" s="68">
        <v>2715266</v>
      </c>
      <c r="D32" s="68">
        <v>735117</v>
      </c>
      <c r="E32" s="68">
        <v>485825</v>
      </c>
      <c r="F32" s="68">
        <v>363247</v>
      </c>
      <c r="G32" s="68">
        <v>0</v>
      </c>
      <c r="H32" s="68">
        <v>529509</v>
      </c>
      <c r="I32" s="68">
        <v>177472</v>
      </c>
      <c r="J32" s="68">
        <v>424096</v>
      </c>
      <c r="K32" s="32" t="s">
        <v>74</v>
      </c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</row>
    <row r="33" spans="1:28" ht="17.25" customHeight="1">
      <c r="A33" s="30" t="s">
        <v>333</v>
      </c>
      <c r="B33" s="68">
        <v>1848626</v>
      </c>
      <c r="C33" s="68">
        <v>7975353</v>
      </c>
      <c r="D33" s="68">
        <v>1626956</v>
      </c>
      <c r="E33" s="68">
        <v>2496879</v>
      </c>
      <c r="F33" s="68">
        <v>927367</v>
      </c>
      <c r="G33" s="68">
        <v>0</v>
      </c>
      <c r="H33" s="68">
        <v>1748425</v>
      </c>
      <c r="I33" s="68">
        <v>453279</v>
      </c>
      <c r="J33" s="68">
        <v>722447</v>
      </c>
      <c r="K33" s="32" t="s">
        <v>334</v>
      </c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</row>
    <row r="34" spans="1:28" ht="17.25" customHeight="1">
      <c r="A34" s="30" t="s">
        <v>335</v>
      </c>
      <c r="B34" s="68">
        <v>1686077</v>
      </c>
      <c r="C34" s="68">
        <v>6132848</v>
      </c>
      <c r="D34" s="68">
        <v>598458</v>
      </c>
      <c r="E34" s="68">
        <v>1978158</v>
      </c>
      <c r="F34" s="68">
        <v>1359057</v>
      </c>
      <c r="G34" s="68">
        <v>0</v>
      </c>
      <c r="H34" s="68">
        <v>1524514</v>
      </c>
      <c r="I34" s="68">
        <v>335707</v>
      </c>
      <c r="J34" s="68">
        <v>336954</v>
      </c>
      <c r="K34" s="32" t="s">
        <v>336</v>
      </c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</row>
    <row r="35" spans="1:28" ht="17.25" customHeight="1">
      <c r="A35" s="30" t="s">
        <v>337</v>
      </c>
      <c r="B35" s="68">
        <v>756127</v>
      </c>
      <c r="C35" s="68">
        <v>2883430</v>
      </c>
      <c r="D35" s="68">
        <v>577493</v>
      </c>
      <c r="E35" s="68">
        <v>801297</v>
      </c>
      <c r="F35" s="68">
        <v>373162</v>
      </c>
      <c r="G35" s="68">
        <v>0</v>
      </c>
      <c r="H35" s="68">
        <v>540490</v>
      </c>
      <c r="I35" s="68">
        <v>318553</v>
      </c>
      <c r="J35" s="68">
        <v>272435</v>
      </c>
      <c r="K35" s="32" t="s">
        <v>338</v>
      </c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</row>
    <row r="36" spans="1:28" ht="17.25" customHeight="1">
      <c r="A36" s="30" t="s">
        <v>339</v>
      </c>
      <c r="B36" s="68">
        <v>1164709</v>
      </c>
      <c r="C36" s="68">
        <v>2538726</v>
      </c>
      <c r="D36" s="68">
        <v>592102</v>
      </c>
      <c r="E36" s="68">
        <v>441240</v>
      </c>
      <c r="F36" s="68">
        <v>374081</v>
      </c>
      <c r="G36" s="68">
        <v>0</v>
      </c>
      <c r="H36" s="68">
        <v>499077</v>
      </c>
      <c r="I36" s="68">
        <v>343422</v>
      </c>
      <c r="J36" s="68">
        <v>288804</v>
      </c>
      <c r="K36" s="32" t="s">
        <v>340</v>
      </c>
      <c r="L36" s="43"/>
      <c r="M36" s="43"/>
      <c r="N36" s="43"/>
      <c r="O36" s="43"/>
      <c r="P36" s="43"/>
      <c r="Q36" s="43"/>
      <c r="R36" s="43"/>
      <c r="S36" s="44"/>
      <c r="T36" s="44"/>
      <c r="U36" s="44"/>
      <c r="V36" s="44"/>
      <c r="W36" s="44"/>
      <c r="X36" s="44"/>
      <c r="Y36" s="44"/>
      <c r="Z36" s="44"/>
      <c r="AA36" s="44"/>
      <c r="AB36" s="44"/>
    </row>
    <row r="37" spans="1:28" ht="17.25" customHeight="1">
      <c r="A37" s="33" t="s">
        <v>131</v>
      </c>
      <c r="B37" s="70">
        <v>2335440</v>
      </c>
      <c r="C37" s="70">
        <v>6585405</v>
      </c>
      <c r="D37" s="70">
        <v>1616416</v>
      </c>
      <c r="E37" s="70">
        <v>1672750</v>
      </c>
      <c r="F37" s="70">
        <v>701522</v>
      </c>
      <c r="G37" s="70">
        <v>0</v>
      </c>
      <c r="H37" s="70">
        <v>1197288</v>
      </c>
      <c r="I37" s="70">
        <v>457823</v>
      </c>
      <c r="J37" s="70">
        <v>939606</v>
      </c>
      <c r="K37" s="35" t="s">
        <v>132</v>
      </c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</row>
    <row r="38" spans="1:28" ht="17.25" customHeight="1">
      <c r="A38" s="30" t="s">
        <v>256</v>
      </c>
      <c r="B38" s="68">
        <v>668564</v>
      </c>
      <c r="C38" s="68">
        <v>1513024</v>
      </c>
      <c r="D38" s="68">
        <v>295921</v>
      </c>
      <c r="E38" s="68">
        <v>373041</v>
      </c>
      <c r="F38" s="68">
        <v>201016</v>
      </c>
      <c r="G38" s="68">
        <v>0</v>
      </c>
      <c r="H38" s="68">
        <v>312363</v>
      </c>
      <c r="I38" s="68">
        <v>176390</v>
      </c>
      <c r="J38" s="68">
        <v>154293</v>
      </c>
      <c r="K38" s="32" t="s">
        <v>257</v>
      </c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</row>
    <row r="39" spans="1:28" ht="17.25" customHeight="1">
      <c r="A39" s="30" t="s">
        <v>258</v>
      </c>
      <c r="B39" s="68">
        <v>389686</v>
      </c>
      <c r="C39" s="68">
        <v>666872</v>
      </c>
      <c r="D39" s="68">
        <v>194907</v>
      </c>
      <c r="E39" s="68">
        <v>91480</v>
      </c>
      <c r="F39" s="68">
        <v>95718</v>
      </c>
      <c r="G39" s="68">
        <v>0</v>
      </c>
      <c r="H39" s="68">
        <v>126511</v>
      </c>
      <c r="I39" s="68">
        <v>32181</v>
      </c>
      <c r="J39" s="68">
        <v>126075</v>
      </c>
      <c r="K39" s="32" t="s">
        <v>259</v>
      </c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</row>
    <row r="40" spans="1:28" ht="17.25" customHeight="1">
      <c r="A40" s="30" t="s">
        <v>260</v>
      </c>
      <c r="B40" s="68">
        <v>151043</v>
      </c>
      <c r="C40" s="68">
        <v>335120</v>
      </c>
      <c r="D40" s="68">
        <v>40913</v>
      </c>
      <c r="E40" s="68">
        <v>52875</v>
      </c>
      <c r="F40" s="68">
        <v>103599</v>
      </c>
      <c r="G40" s="68">
        <v>0</v>
      </c>
      <c r="H40" s="68">
        <v>93293</v>
      </c>
      <c r="I40" s="68">
        <v>21362</v>
      </c>
      <c r="J40" s="68">
        <v>23078</v>
      </c>
      <c r="K40" s="32" t="s">
        <v>261</v>
      </c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</row>
    <row r="41" spans="1:28" ht="17.25" customHeight="1">
      <c r="A41" s="33" t="s">
        <v>262</v>
      </c>
      <c r="B41" s="70">
        <v>242716</v>
      </c>
      <c r="C41" s="70">
        <v>452389</v>
      </c>
      <c r="D41" s="70">
        <v>89554</v>
      </c>
      <c r="E41" s="70">
        <v>54151</v>
      </c>
      <c r="F41" s="70">
        <v>53350</v>
      </c>
      <c r="G41" s="70">
        <v>0</v>
      </c>
      <c r="H41" s="70">
        <v>195236</v>
      </c>
      <c r="I41" s="70">
        <v>17390</v>
      </c>
      <c r="J41" s="70">
        <v>42708</v>
      </c>
      <c r="K41" s="35" t="s">
        <v>263</v>
      </c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</row>
    <row r="42" spans="1:28" ht="17.25" customHeight="1">
      <c r="A42" s="30" t="s">
        <v>264</v>
      </c>
      <c r="B42" s="68">
        <v>232926</v>
      </c>
      <c r="C42" s="68">
        <v>782701</v>
      </c>
      <c r="D42" s="68">
        <v>98537</v>
      </c>
      <c r="E42" s="68">
        <v>139268</v>
      </c>
      <c r="F42" s="68">
        <v>326721</v>
      </c>
      <c r="G42" s="68">
        <v>0</v>
      </c>
      <c r="H42" s="68">
        <v>106873</v>
      </c>
      <c r="I42" s="68">
        <v>11775</v>
      </c>
      <c r="J42" s="68">
        <v>99527</v>
      </c>
      <c r="K42" s="27" t="s">
        <v>265</v>
      </c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</row>
    <row r="43" spans="1:28" ht="17.25" customHeight="1">
      <c r="A43" s="30" t="s">
        <v>266</v>
      </c>
      <c r="B43" s="68">
        <v>15851</v>
      </c>
      <c r="C43" s="68">
        <v>66127</v>
      </c>
      <c r="D43" s="68">
        <v>22063</v>
      </c>
      <c r="E43" s="68">
        <v>8085</v>
      </c>
      <c r="F43" s="68">
        <v>11282</v>
      </c>
      <c r="G43" s="68">
        <v>0</v>
      </c>
      <c r="H43" s="68">
        <v>8425</v>
      </c>
      <c r="I43" s="68">
        <v>3811</v>
      </c>
      <c r="J43" s="68">
        <v>12461</v>
      </c>
      <c r="K43" s="32" t="s">
        <v>267</v>
      </c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</row>
    <row r="44" spans="1:28" ht="17.25" customHeight="1">
      <c r="A44" s="30" t="s">
        <v>268</v>
      </c>
      <c r="B44" s="68">
        <v>116983</v>
      </c>
      <c r="C44" s="68">
        <v>316108</v>
      </c>
      <c r="D44" s="68">
        <v>67794</v>
      </c>
      <c r="E44" s="68">
        <v>65345</v>
      </c>
      <c r="F44" s="68">
        <v>84482</v>
      </c>
      <c r="G44" s="68">
        <v>0</v>
      </c>
      <c r="H44" s="68">
        <v>32926</v>
      </c>
      <c r="I44" s="68">
        <v>11240</v>
      </c>
      <c r="J44" s="68">
        <v>54321</v>
      </c>
      <c r="K44" s="32" t="s">
        <v>269</v>
      </c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</row>
    <row r="45" spans="1:28" ht="17.25" customHeight="1">
      <c r="A45" s="30" t="s">
        <v>270</v>
      </c>
      <c r="B45" s="68">
        <v>55277</v>
      </c>
      <c r="C45" s="68">
        <v>221424</v>
      </c>
      <c r="D45" s="68">
        <v>48033</v>
      </c>
      <c r="E45" s="68">
        <v>40430</v>
      </c>
      <c r="F45" s="68">
        <v>50024</v>
      </c>
      <c r="G45" s="68">
        <v>0</v>
      </c>
      <c r="H45" s="68">
        <v>38614</v>
      </c>
      <c r="I45" s="68">
        <v>10023</v>
      </c>
      <c r="J45" s="68">
        <v>34300</v>
      </c>
      <c r="K45" s="32" t="s">
        <v>271</v>
      </c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</row>
    <row r="46" spans="1:28" ht="17.25" customHeight="1">
      <c r="A46" s="30" t="s">
        <v>272</v>
      </c>
      <c r="B46" s="68">
        <v>313612</v>
      </c>
      <c r="C46" s="68">
        <v>294065</v>
      </c>
      <c r="D46" s="68">
        <v>119859</v>
      </c>
      <c r="E46" s="68">
        <v>49698</v>
      </c>
      <c r="F46" s="68">
        <v>49788</v>
      </c>
      <c r="G46" s="68">
        <v>0</v>
      </c>
      <c r="H46" s="68">
        <v>21667</v>
      </c>
      <c r="I46" s="68">
        <v>14959</v>
      </c>
      <c r="J46" s="68">
        <v>38094</v>
      </c>
      <c r="K46" s="32" t="s">
        <v>273</v>
      </c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</row>
    <row r="47" spans="1:28" ht="17.25" customHeight="1">
      <c r="A47" s="30" t="s">
        <v>274</v>
      </c>
      <c r="B47" s="68">
        <v>10161</v>
      </c>
      <c r="C47" s="68">
        <v>78404</v>
      </c>
      <c r="D47" s="68">
        <v>23792</v>
      </c>
      <c r="E47" s="68">
        <v>18595</v>
      </c>
      <c r="F47" s="68">
        <v>15532</v>
      </c>
      <c r="G47" s="68">
        <v>0</v>
      </c>
      <c r="H47" s="68">
        <v>8486</v>
      </c>
      <c r="I47" s="68">
        <v>749</v>
      </c>
      <c r="J47" s="68">
        <v>11250</v>
      </c>
      <c r="K47" s="32" t="s">
        <v>275</v>
      </c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</row>
    <row r="48" spans="1:28" ht="17.25" customHeight="1">
      <c r="A48" s="30" t="s">
        <v>276</v>
      </c>
      <c r="B48" s="68">
        <v>384966</v>
      </c>
      <c r="C48" s="68">
        <v>769379</v>
      </c>
      <c r="D48" s="68">
        <v>52536</v>
      </c>
      <c r="E48" s="68">
        <v>190491</v>
      </c>
      <c r="F48" s="68">
        <v>112454</v>
      </c>
      <c r="G48" s="68">
        <v>0</v>
      </c>
      <c r="H48" s="68">
        <v>271659</v>
      </c>
      <c r="I48" s="68">
        <v>67016</v>
      </c>
      <c r="J48" s="68">
        <v>75223</v>
      </c>
      <c r="K48" s="32" t="s">
        <v>277</v>
      </c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</row>
    <row r="49" spans="1:28" ht="17.25" customHeight="1">
      <c r="A49" s="30" t="s">
        <v>278</v>
      </c>
      <c r="B49" s="68">
        <v>17073</v>
      </c>
      <c r="C49" s="68">
        <v>94246</v>
      </c>
      <c r="D49" s="68">
        <v>14694</v>
      </c>
      <c r="E49" s="68">
        <v>3317</v>
      </c>
      <c r="F49" s="68">
        <v>50040</v>
      </c>
      <c r="G49" s="68">
        <v>0</v>
      </c>
      <c r="H49" s="68">
        <v>11335</v>
      </c>
      <c r="I49" s="68">
        <v>0</v>
      </c>
      <c r="J49" s="68">
        <v>14860</v>
      </c>
      <c r="K49" s="32" t="s">
        <v>279</v>
      </c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</row>
    <row r="50" spans="1:28" ht="17.25" customHeight="1">
      <c r="A50" s="33" t="s">
        <v>280</v>
      </c>
      <c r="B50" s="70">
        <v>33742</v>
      </c>
      <c r="C50" s="70">
        <v>251403</v>
      </c>
      <c r="D50" s="70">
        <v>51038</v>
      </c>
      <c r="E50" s="70">
        <v>62415</v>
      </c>
      <c r="F50" s="70">
        <v>54176</v>
      </c>
      <c r="G50" s="70">
        <v>0</v>
      </c>
      <c r="H50" s="70">
        <v>26858</v>
      </c>
      <c r="I50" s="70">
        <v>53270</v>
      </c>
      <c r="J50" s="70">
        <v>3646</v>
      </c>
      <c r="K50" s="35" t="s">
        <v>281</v>
      </c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</row>
    <row r="51" spans="1:28" s="36" customFormat="1" ht="17.25" customHeight="1"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</row>
    <row r="52" spans="1:28" ht="17.25" customHeight="1"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</row>
    <row r="53" spans="1:28" ht="17.25" customHeight="1"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</row>
    <row r="54" spans="1:28" ht="17.25" customHeight="1"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</row>
    <row r="55" spans="1:28" ht="17.25" customHeight="1"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</row>
    <row r="56" spans="1:28" ht="17.25" customHeight="1"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</row>
    <row r="57" spans="1:28" ht="17.25" customHeight="1"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</row>
    <row r="58" spans="1:28" ht="17.25" customHeight="1"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</row>
    <row r="59" spans="1:28" ht="17.25" customHeight="1"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</row>
    <row r="60" spans="1:28" ht="17.25" customHeight="1"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</row>
    <row r="61" spans="1:28" ht="17.25" customHeight="1"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</row>
    <row r="62" spans="1:28" ht="17.25" customHeight="1"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</row>
    <row r="63" spans="1:28" ht="17.25" customHeight="1">
      <c r="A63" s="75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</row>
    <row r="64" spans="1:28" ht="17.25" customHeight="1">
      <c r="A64" s="75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</row>
    <row r="65" spans="1:28" ht="17.25" customHeight="1">
      <c r="A65" s="75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</row>
    <row r="66" spans="1:28" ht="17.25" customHeight="1">
      <c r="A66" s="75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</row>
    <row r="67" spans="1:28" ht="17.25" customHeight="1">
      <c r="A67" s="75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</row>
    <row r="68" spans="1:28" ht="17.25" customHeight="1">
      <c r="A68" s="75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</row>
    <row r="69" spans="1:28" ht="17.25" customHeight="1">
      <c r="A69" s="75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</row>
    <row r="70" spans="1:28" ht="17.25" customHeight="1">
      <c r="A70" s="75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</row>
    <row r="71" spans="1:28" ht="17.25" customHeight="1">
      <c r="A71" s="75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</row>
    <row r="72" spans="1:28" ht="17.25" customHeight="1">
      <c r="A72" s="75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</row>
    <row r="73" spans="1:28" ht="17.25" customHeight="1">
      <c r="A73" s="75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</row>
    <row r="74" spans="1:28" ht="17.25" customHeight="1">
      <c r="A74" s="75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</row>
    <row r="75" spans="1:28" ht="17.25" customHeight="1">
      <c r="A75" s="75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</row>
    <row r="76" spans="1:28" ht="17.25" customHeight="1">
      <c r="A76" s="75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</row>
    <row r="77" spans="1:28" ht="17.25" customHeight="1">
      <c r="A77" s="75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</row>
    <row r="78" spans="1:28" ht="17.25" customHeight="1">
      <c r="A78" s="75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</row>
    <row r="79" spans="1:28" ht="17.25" customHeight="1">
      <c r="A79" s="75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</row>
    <row r="80" spans="1:28" ht="17.25" customHeight="1">
      <c r="A80" s="75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</row>
    <row r="81" spans="1:28" ht="17.25" customHeight="1">
      <c r="A81" s="75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</row>
    <row r="82" spans="1:28" ht="17.25" customHeight="1">
      <c r="A82" s="75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</row>
    <row r="83" spans="1:28" ht="17.25" customHeight="1">
      <c r="A83" s="75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</row>
    <row r="84" spans="1:28" ht="17.25" customHeight="1">
      <c r="A84" s="75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</row>
    <row r="85" spans="1:28" ht="17.25" customHeight="1">
      <c r="A85" s="75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</row>
    <row r="86" spans="1:28" ht="17.25" customHeight="1">
      <c r="A86" s="75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</row>
    <row r="87" spans="1:28" ht="17.25" customHeight="1">
      <c r="A87" s="75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</row>
    <row r="88" spans="1:28" ht="17.25" customHeight="1">
      <c r="A88" s="75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</row>
    <row r="89" spans="1:28" ht="17.25" customHeight="1">
      <c r="A89" s="75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</row>
    <row r="90" spans="1:28" ht="17.25" customHeight="1">
      <c r="A90" s="75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</row>
    <row r="91" spans="1:28" ht="17.25" customHeight="1">
      <c r="A91" s="75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</row>
    <row r="92" spans="1:28" ht="17.25" customHeight="1">
      <c r="A92" s="75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</row>
    <row r="93" spans="1:28" ht="17.25" customHeight="1">
      <c r="A93" s="75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</row>
    <row r="94" spans="1:28" ht="17.25" customHeight="1">
      <c r="A94" s="75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</row>
    <row r="95" spans="1:28" ht="17.25" customHeight="1">
      <c r="A95" s="75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</row>
    <row r="96" spans="1:28" ht="17.25" customHeight="1">
      <c r="A96" s="75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</row>
    <row r="97" spans="1:28" ht="17.25" customHeight="1">
      <c r="A97" s="75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</row>
    <row r="98" spans="1:28" ht="17.25" customHeight="1">
      <c r="A98" s="75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</row>
    <row r="99" spans="1:28" ht="17.25" customHeight="1">
      <c r="A99" s="75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</row>
    <row r="100" spans="1:28" ht="17.25" customHeight="1">
      <c r="A100" s="75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</row>
    <row r="101" spans="1:28" ht="17.25" customHeight="1">
      <c r="A101" s="75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</row>
    <row r="102" spans="1:28" ht="17.25" customHeight="1">
      <c r="A102" s="75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</row>
    <row r="103" spans="1:28" ht="17.25" customHeight="1">
      <c r="A103" s="75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</row>
    <row r="104" spans="1:28" ht="17.25" customHeight="1">
      <c r="A104" s="75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</row>
    <row r="105" spans="1:28" ht="17.25" customHeight="1">
      <c r="A105" s="75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</row>
    <row r="106" spans="1:28" ht="17.25" customHeight="1">
      <c r="A106" s="75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</row>
    <row r="107" spans="1:28" ht="17.25" customHeight="1">
      <c r="A107" s="75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</row>
    <row r="108" spans="1:28" ht="17.25" customHeight="1">
      <c r="A108" s="75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</row>
    <row r="109" spans="1:28" ht="17.25" customHeight="1">
      <c r="A109" s="75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</row>
    <row r="110" spans="1:28" ht="17.25" customHeight="1">
      <c r="A110" s="75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</row>
    <row r="111" spans="1:28" ht="17.25" customHeight="1">
      <c r="A111" s="75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</row>
    <row r="112" spans="1:28" ht="17.25" customHeight="1">
      <c r="A112" s="75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</row>
    <row r="113" spans="1:28" ht="17.25" customHeight="1">
      <c r="A113" s="75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</row>
    <row r="114" spans="1:28" ht="17.25" customHeight="1">
      <c r="A114" s="75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</row>
    <row r="115" spans="1:28" ht="17.25" customHeight="1">
      <c r="A115" s="75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</row>
    <row r="116" spans="1:28" ht="17.25" customHeight="1">
      <c r="A116" s="75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</row>
    <row r="117" spans="1:28" ht="17.25" customHeight="1">
      <c r="A117" s="75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</row>
    <row r="118" spans="1:28" ht="17.25" customHeight="1">
      <c r="A118" s="75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</row>
    <row r="119" spans="1:28" ht="17.25" customHeight="1">
      <c r="A119" s="75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</row>
    <row r="120" spans="1:28" ht="17.25" customHeight="1">
      <c r="A120" s="75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</row>
    <row r="121" spans="1:28" ht="17.25" customHeight="1">
      <c r="A121" s="75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</row>
    <row r="122" spans="1:28" ht="17.25" customHeight="1">
      <c r="A122" s="75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</row>
    <row r="123" spans="1:28" ht="17.25" customHeight="1">
      <c r="A123" s="75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</row>
    <row r="124" spans="1:28" ht="17.25" customHeight="1">
      <c r="A124" s="75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</row>
    <row r="125" spans="1:28" ht="17.25" customHeight="1">
      <c r="A125" s="75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</row>
    <row r="126" spans="1:28" ht="17.25" customHeight="1">
      <c r="A126" s="75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</row>
    <row r="127" spans="1:28" ht="17.25" customHeight="1">
      <c r="A127" s="75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</row>
    <row r="128" spans="1:28" ht="17.25" customHeight="1">
      <c r="A128" s="75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</row>
    <row r="129" spans="1:28" ht="17.25" customHeight="1">
      <c r="A129" s="75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</row>
    <row r="130" spans="1:28" ht="17.25" customHeight="1">
      <c r="A130" s="75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</row>
    <row r="131" spans="1:28" ht="17.25" customHeight="1">
      <c r="A131" s="75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</row>
    <row r="132" spans="1:28" ht="17.25" customHeight="1">
      <c r="A132" s="75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</row>
    <row r="133" spans="1:28" ht="17.25" customHeight="1">
      <c r="A133" s="75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</row>
    <row r="134" spans="1:28" ht="17.25" customHeight="1">
      <c r="A134" s="75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</row>
    <row r="135" spans="1:28" ht="17.25" customHeight="1">
      <c r="A135" s="75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</row>
    <row r="136" spans="1:28" ht="17.25" customHeight="1">
      <c r="A136" s="75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</row>
    <row r="137" spans="1:28" ht="17.25" customHeight="1">
      <c r="A137" s="75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</row>
    <row r="138" spans="1:28" ht="17.25" customHeight="1">
      <c r="A138" s="75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</row>
    <row r="139" spans="1:28" ht="17.25" customHeight="1">
      <c r="A139" s="75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</row>
    <row r="140" spans="1:28" ht="17.25" customHeight="1">
      <c r="A140" s="75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</row>
    <row r="141" spans="1:28" ht="17.25" customHeight="1">
      <c r="A141" s="75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</row>
    <row r="142" spans="1:28" ht="17.25" customHeight="1">
      <c r="A142" s="75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</row>
    <row r="143" spans="1:28" ht="17.25" customHeight="1">
      <c r="A143" s="75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</row>
    <row r="144" spans="1:28" ht="17.25" customHeight="1">
      <c r="A144" s="75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</row>
    <row r="145" spans="1:28" ht="17.25" customHeight="1">
      <c r="A145" s="75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</row>
    <row r="146" spans="1:28" ht="17.25" customHeight="1">
      <c r="A146" s="75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</row>
    <row r="147" spans="1:28" ht="17.25" customHeight="1">
      <c r="A147" s="75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</row>
    <row r="148" spans="1:28" ht="17.25" customHeight="1">
      <c r="A148" s="75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</row>
    <row r="149" spans="1:28" ht="17.25" customHeight="1">
      <c r="A149" s="75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</row>
    <row r="150" spans="1:28" ht="17.25" customHeight="1">
      <c r="A150" s="75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44"/>
    </row>
    <row r="151" spans="1:28" ht="17.25" customHeight="1">
      <c r="A151" s="75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</row>
    <row r="152" spans="1:28" ht="17.25" customHeight="1">
      <c r="A152" s="75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  <c r="AA152" s="44"/>
      <c r="AB152" s="44"/>
    </row>
    <row r="153" spans="1:28" ht="17.25" customHeight="1">
      <c r="A153" s="75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</row>
    <row r="154" spans="1:28" ht="17.25" customHeight="1">
      <c r="A154" s="75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</row>
    <row r="155" spans="1:28" ht="17.25" customHeight="1">
      <c r="A155" s="75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</row>
    <row r="156" spans="1:28" ht="17.25" customHeight="1">
      <c r="A156" s="75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</row>
    <row r="157" spans="1:28" ht="17.25" customHeight="1">
      <c r="A157" s="75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</row>
    <row r="158" spans="1:28" ht="17.25" customHeight="1">
      <c r="A158" s="75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</row>
    <row r="159" spans="1:28" ht="17.25" customHeight="1">
      <c r="A159" s="75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</row>
    <row r="160" spans="1:28" ht="17.25" customHeight="1">
      <c r="A160" s="75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</row>
    <row r="161" spans="1:28" ht="17.25" customHeight="1">
      <c r="A161" s="75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</row>
    <row r="162" spans="1:28" ht="17.25" customHeight="1">
      <c r="A162" s="75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</row>
    <row r="163" spans="1:28" ht="17.25" customHeight="1">
      <c r="A163" s="75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</row>
    <row r="164" spans="1:28" ht="17.25" customHeight="1">
      <c r="A164" s="75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</row>
    <row r="165" spans="1:28" ht="17.25" customHeight="1">
      <c r="A165" s="75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</row>
    <row r="166" spans="1:28" ht="17.25" customHeight="1">
      <c r="A166" s="75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</row>
    <row r="167" spans="1:28" ht="17.25" customHeight="1">
      <c r="A167" s="75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</row>
    <row r="168" spans="1:28" ht="17.25" customHeight="1">
      <c r="A168" s="75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</row>
    <row r="169" spans="1:28" ht="17.25" customHeight="1">
      <c r="A169" s="75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44"/>
      <c r="AB169" s="44"/>
    </row>
    <row r="170" spans="1:28" ht="17.25" customHeight="1">
      <c r="A170" s="75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  <c r="AA170" s="44"/>
      <c r="AB170" s="44"/>
    </row>
    <row r="171" spans="1:28" ht="17.25" customHeight="1">
      <c r="A171" s="75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</row>
    <row r="172" spans="1:28" ht="17.25" customHeight="1">
      <c r="A172" s="75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</row>
    <row r="173" spans="1:28" ht="17.25" customHeight="1">
      <c r="A173" s="75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</row>
    <row r="174" spans="1:28" ht="17.25" customHeight="1">
      <c r="A174" s="75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</row>
    <row r="175" spans="1:28" ht="17.25" customHeight="1">
      <c r="A175" s="75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44"/>
    </row>
    <row r="176" spans="1:28" ht="17.25" customHeight="1">
      <c r="A176" s="75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</row>
    <row r="177" spans="1:28" ht="17.25" customHeight="1">
      <c r="A177" s="75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</row>
    <row r="178" spans="1:28" ht="17.25" customHeight="1">
      <c r="A178" s="75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</row>
    <row r="179" spans="1:28" ht="17.25" customHeight="1">
      <c r="A179" s="75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</row>
    <row r="180" spans="1:28" ht="17.25" customHeight="1">
      <c r="A180" s="75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  <c r="AB180" s="44"/>
    </row>
    <row r="181" spans="1:28" ht="17.25" customHeight="1">
      <c r="A181" s="75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</row>
    <row r="182" spans="1:28" ht="17.25" customHeight="1">
      <c r="A182" s="75"/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</row>
    <row r="183" spans="1:28" ht="17.25" customHeight="1">
      <c r="A183" s="75"/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</row>
    <row r="184" spans="1:28" ht="17.25" customHeight="1">
      <c r="A184" s="75"/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  <c r="AA184" s="44"/>
      <c r="AB184" s="44"/>
    </row>
    <row r="185" spans="1:28" ht="17.25" customHeight="1">
      <c r="A185" s="75"/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</row>
    <row r="186" spans="1:28" ht="17.25" customHeight="1">
      <c r="A186" s="75"/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44"/>
    </row>
    <row r="187" spans="1:28" ht="17.25" customHeight="1">
      <c r="A187" s="75"/>
      <c r="B187" s="44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  <c r="AA187" s="44"/>
      <c r="AB187" s="44"/>
    </row>
    <row r="188" spans="1:28" ht="17.25" customHeight="1">
      <c r="A188" s="75"/>
      <c r="B188" s="44"/>
      <c r="C188" s="44"/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</row>
    <row r="189" spans="1:28" ht="17.25" customHeight="1">
      <c r="A189" s="75"/>
      <c r="B189" s="44"/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44"/>
    </row>
    <row r="190" spans="1:28" ht="17.25" customHeight="1">
      <c r="A190" s="75"/>
      <c r="B190" s="44"/>
      <c r="C190" s="44"/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</row>
    <row r="191" spans="1:28" ht="17.25" customHeight="1">
      <c r="A191" s="75"/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4"/>
      <c r="AB191" s="44"/>
    </row>
    <row r="192" spans="1:28" ht="17.25" customHeight="1">
      <c r="A192" s="75"/>
      <c r="B192" s="44"/>
      <c r="C192" s="44"/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44"/>
    </row>
    <row r="193" spans="1:28" ht="17.25" customHeight="1">
      <c r="A193" s="75"/>
      <c r="B193" s="44"/>
      <c r="C193" s="44"/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</row>
    <row r="194" spans="1:28" ht="17.25" customHeight="1">
      <c r="A194" s="75"/>
      <c r="B194" s="44"/>
      <c r="C194" s="44"/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</row>
    <row r="195" spans="1:28" ht="17.25" customHeight="1">
      <c r="A195" s="75"/>
      <c r="B195" s="44"/>
      <c r="C195" s="44"/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</row>
    <row r="196" spans="1:28" ht="17.25" customHeight="1">
      <c r="A196" s="75"/>
      <c r="B196" s="44"/>
      <c r="C196" s="44"/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</row>
    <row r="197" spans="1:28" ht="17.25" customHeight="1">
      <c r="A197" s="75"/>
      <c r="B197" s="44"/>
      <c r="C197" s="44"/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</row>
    <row r="198" spans="1:28" ht="17.25" customHeight="1">
      <c r="A198" s="75"/>
      <c r="B198" s="44"/>
      <c r="C198" s="44"/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</row>
    <row r="199" spans="1:28" ht="17.25" customHeight="1">
      <c r="A199" s="75"/>
      <c r="B199" s="44"/>
      <c r="C199" s="44"/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</row>
    <row r="200" spans="1:28" ht="17.25" customHeight="1">
      <c r="A200" s="75"/>
      <c r="B200" s="44"/>
      <c r="C200" s="44"/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  <c r="AA200" s="44"/>
      <c r="AB200" s="44"/>
    </row>
    <row r="201" spans="1:28" ht="17.25" customHeight="1">
      <c r="A201" s="75"/>
      <c r="B201" s="44"/>
      <c r="C201" s="44"/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</row>
    <row r="202" spans="1:28" ht="17.25" customHeight="1">
      <c r="A202" s="75"/>
      <c r="B202" s="44"/>
      <c r="C202" s="44"/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  <c r="AA202" s="44"/>
      <c r="AB202" s="44"/>
    </row>
    <row r="203" spans="1:28" ht="17.25" customHeight="1">
      <c r="A203" s="75"/>
      <c r="B203" s="44"/>
      <c r="C203" s="44"/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</row>
    <row r="204" spans="1:28" ht="17.25" customHeight="1">
      <c r="A204" s="75"/>
      <c r="B204" s="44"/>
      <c r="C204" s="44"/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</row>
    <row r="205" spans="1:28" ht="17.25" customHeight="1">
      <c r="A205" s="75"/>
      <c r="B205" s="44"/>
      <c r="C205" s="44"/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44"/>
      <c r="AB205" s="44"/>
    </row>
    <row r="206" spans="1:28" ht="17.25" customHeight="1">
      <c r="A206" s="75"/>
      <c r="B206" s="44"/>
      <c r="C206" s="44"/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  <c r="AB206" s="44"/>
    </row>
    <row r="207" spans="1:28" ht="17.25" customHeight="1">
      <c r="A207" s="75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  <c r="AB207" s="44"/>
    </row>
    <row r="208" spans="1:28" ht="17.25" customHeight="1">
      <c r="A208" s="75"/>
      <c r="B208" s="44"/>
      <c r="C208" s="44"/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  <c r="AB208" s="44"/>
    </row>
    <row r="209" spans="1:28" ht="17.25" customHeight="1">
      <c r="A209" s="75"/>
      <c r="B209" s="44"/>
      <c r="C209" s="44"/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4"/>
      <c r="AB209" s="44"/>
    </row>
    <row r="210" spans="1:28" ht="17.25" customHeight="1">
      <c r="A210" s="75"/>
      <c r="B210" s="44"/>
      <c r="C210" s="44"/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  <c r="AA210" s="44"/>
      <c r="AB210" s="44"/>
    </row>
    <row r="211" spans="1:28" ht="17.25" customHeight="1">
      <c r="A211" s="75"/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  <c r="AB211" s="44"/>
    </row>
    <row r="212" spans="1:28" ht="17.25" customHeight="1">
      <c r="A212" s="75"/>
      <c r="B212" s="44"/>
      <c r="C212" s="44"/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  <c r="AA212" s="44"/>
      <c r="AB212" s="44"/>
    </row>
    <row r="213" spans="1:28" ht="17.25" customHeight="1">
      <c r="A213" s="75"/>
      <c r="B213" s="44"/>
      <c r="C213" s="44"/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44"/>
    </row>
    <row r="214" spans="1:28" ht="17.25" customHeight="1">
      <c r="A214" s="75"/>
      <c r="B214" s="44"/>
      <c r="C214" s="44"/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  <c r="AA214" s="44"/>
      <c r="AB214" s="44"/>
    </row>
    <row r="215" spans="1:28" ht="17.25" customHeight="1">
      <c r="A215" s="75"/>
      <c r="B215" s="44"/>
      <c r="C215" s="44"/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  <c r="AA215" s="44"/>
      <c r="AB215" s="44"/>
    </row>
    <row r="216" spans="1:28" ht="17.25" customHeight="1">
      <c r="A216" s="75"/>
      <c r="B216" s="44"/>
      <c r="C216" s="44"/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  <c r="AA216" s="44"/>
      <c r="AB216" s="44"/>
    </row>
    <row r="217" spans="1:28" ht="17.25" customHeight="1">
      <c r="A217" s="75"/>
      <c r="B217" s="44"/>
      <c r="C217" s="44"/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  <c r="AA217" s="44"/>
      <c r="AB217" s="44"/>
    </row>
    <row r="218" spans="1:28" ht="17.25" customHeight="1">
      <c r="A218" s="75"/>
      <c r="B218" s="44"/>
      <c r="C218" s="44"/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  <c r="AA218" s="44"/>
      <c r="AB218" s="44"/>
    </row>
    <row r="219" spans="1:28" ht="17.25" customHeight="1">
      <c r="A219" s="75"/>
      <c r="B219" s="44"/>
      <c r="C219" s="44"/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  <c r="AA219" s="44"/>
      <c r="AB219" s="44"/>
    </row>
    <row r="220" spans="1:28" ht="17.25" customHeight="1">
      <c r="A220" s="75"/>
      <c r="B220" s="44"/>
      <c r="C220" s="44"/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  <c r="AA220" s="44"/>
      <c r="AB220" s="44"/>
    </row>
    <row r="221" spans="1:28" ht="17.25" customHeight="1">
      <c r="A221" s="75"/>
      <c r="B221" s="44"/>
      <c r="C221" s="44"/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  <c r="AA221" s="44"/>
      <c r="AB221" s="44"/>
    </row>
    <row r="222" spans="1:28" ht="17.25" customHeight="1">
      <c r="A222" s="75"/>
      <c r="B222" s="44"/>
      <c r="C222" s="44"/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  <c r="AA222" s="44"/>
      <c r="AB222" s="44"/>
    </row>
    <row r="223" spans="1:28" ht="17.25" customHeight="1">
      <c r="A223" s="75"/>
      <c r="B223" s="44"/>
      <c r="C223" s="44"/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  <c r="AA223" s="44"/>
      <c r="AB223" s="44"/>
    </row>
    <row r="224" spans="1:28" ht="17.25" customHeight="1">
      <c r="A224" s="75"/>
      <c r="B224" s="44"/>
      <c r="C224" s="44"/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  <c r="AA224" s="44"/>
      <c r="AB224" s="44"/>
    </row>
    <row r="225" spans="1:28" ht="17.25" customHeight="1">
      <c r="A225" s="75"/>
      <c r="B225" s="44"/>
      <c r="C225" s="44"/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  <c r="AA225" s="44"/>
      <c r="AB225" s="44"/>
    </row>
    <row r="226" spans="1:28" ht="17.25" customHeight="1">
      <c r="A226" s="75"/>
      <c r="B226" s="44"/>
      <c r="C226" s="44"/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  <c r="AA226" s="44"/>
      <c r="AB226" s="44"/>
    </row>
    <row r="227" spans="1:28" ht="17.25" customHeight="1">
      <c r="A227" s="75"/>
      <c r="B227" s="44"/>
      <c r="C227" s="44"/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  <c r="AA227" s="44"/>
      <c r="AB227" s="44"/>
    </row>
    <row r="228" spans="1:28" ht="17.25" customHeight="1">
      <c r="A228" s="75"/>
      <c r="B228" s="44"/>
      <c r="C228" s="44"/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  <c r="AA228" s="44"/>
      <c r="AB228" s="44"/>
    </row>
    <row r="229" spans="1:28" ht="17.25" customHeight="1">
      <c r="A229" s="75"/>
      <c r="B229" s="44"/>
      <c r="C229" s="44"/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  <c r="AA229" s="44"/>
      <c r="AB229" s="44"/>
    </row>
    <row r="230" spans="1:28" ht="17.25" customHeight="1">
      <c r="A230" s="75"/>
      <c r="B230" s="44"/>
      <c r="C230" s="44"/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  <c r="AA230" s="44"/>
      <c r="AB230" s="44"/>
    </row>
    <row r="231" spans="1:28" ht="17.25" customHeight="1">
      <c r="A231" s="75"/>
      <c r="B231" s="44"/>
      <c r="C231" s="44"/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  <c r="AA231" s="44"/>
      <c r="AB231" s="44"/>
    </row>
    <row r="232" spans="1:28" ht="17.25" customHeight="1">
      <c r="A232" s="75"/>
      <c r="B232" s="44"/>
      <c r="C232" s="44"/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4"/>
      <c r="W232" s="44"/>
      <c r="X232" s="44"/>
      <c r="Y232" s="44"/>
      <c r="Z232" s="44"/>
      <c r="AA232" s="44"/>
      <c r="AB232" s="44"/>
    </row>
    <row r="233" spans="1:28" ht="17.25" customHeight="1">
      <c r="A233" s="75"/>
      <c r="B233" s="44"/>
      <c r="C233" s="44"/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  <c r="AA233" s="44"/>
      <c r="AB233" s="44"/>
    </row>
    <row r="234" spans="1:28" ht="17.25" customHeight="1">
      <c r="A234" s="75"/>
      <c r="B234" s="44"/>
      <c r="C234" s="44"/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  <c r="AA234" s="44"/>
      <c r="AB234" s="44"/>
    </row>
    <row r="235" spans="1:28" ht="17.25" customHeight="1">
      <c r="A235" s="75"/>
      <c r="B235" s="44"/>
      <c r="C235" s="44"/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  <c r="AA235" s="44"/>
      <c r="AB235" s="44"/>
    </row>
    <row r="236" spans="1:28" ht="17.25" customHeight="1">
      <c r="A236" s="75"/>
      <c r="B236" s="44"/>
      <c r="C236" s="44"/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  <c r="AA236" s="44"/>
      <c r="AB236" s="44"/>
    </row>
    <row r="237" spans="1:28" ht="17.25" customHeight="1">
      <c r="A237" s="75"/>
      <c r="B237" s="44"/>
      <c r="C237" s="44"/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  <c r="AA237" s="44"/>
      <c r="AB237" s="44"/>
    </row>
    <row r="238" spans="1:28" ht="17.25" customHeight="1">
      <c r="A238" s="75"/>
      <c r="B238" s="44"/>
      <c r="C238" s="44"/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  <c r="AA238" s="44"/>
      <c r="AB238" s="44"/>
    </row>
    <row r="239" spans="1:28" ht="17.25" customHeight="1">
      <c r="A239" s="75"/>
      <c r="B239" s="44"/>
      <c r="C239" s="44"/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  <c r="AA239" s="44"/>
      <c r="AB239" s="44"/>
    </row>
    <row r="240" spans="1:28" ht="17.25" customHeight="1">
      <c r="A240" s="75"/>
      <c r="B240" s="44"/>
      <c r="C240" s="44"/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  <c r="AA240" s="44"/>
      <c r="AB240" s="44"/>
    </row>
    <row r="241" spans="1:28" ht="17.25" customHeight="1">
      <c r="A241" s="75"/>
      <c r="B241" s="44"/>
      <c r="C241" s="44"/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4"/>
      <c r="AA241" s="44"/>
      <c r="AB241" s="44"/>
    </row>
    <row r="242" spans="1:28" ht="17.25" customHeight="1">
      <c r="A242" s="75"/>
      <c r="B242" s="44"/>
      <c r="C242" s="44"/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  <c r="AA242" s="44"/>
      <c r="AB242" s="44"/>
    </row>
    <row r="243" spans="1:28" ht="17.25" customHeight="1">
      <c r="A243" s="75"/>
      <c r="B243" s="44"/>
      <c r="C243" s="44"/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4"/>
      <c r="AA243" s="44"/>
      <c r="AB243" s="44"/>
    </row>
    <row r="244" spans="1:28" ht="17.25" customHeight="1">
      <c r="A244" s="75"/>
      <c r="B244" s="44"/>
      <c r="C244" s="44"/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/>
      <c r="W244" s="44"/>
      <c r="X244" s="44"/>
      <c r="Y244" s="44"/>
      <c r="Z244" s="44"/>
      <c r="AA244" s="44"/>
      <c r="AB244" s="44"/>
    </row>
    <row r="245" spans="1:28" ht="17.25" customHeight="1">
      <c r="A245" s="75"/>
      <c r="B245" s="44"/>
      <c r="C245" s="44"/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  <c r="AA245" s="44"/>
      <c r="AB245" s="44"/>
    </row>
    <row r="246" spans="1:28" ht="17.25" customHeight="1">
      <c r="A246" s="75"/>
      <c r="B246" s="44"/>
      <c r="C246" s="44"/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  <c r="AA246" s="44"/>
      <c r="AB246" s="44"/>
    </row>
    <row r="247" spans="1:28" ht="17.25" customHeight="1">
      <c r="A247" s="75"/>
      <c r="B247" s="44"/>
      <c r="C247" s="44"/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4"/>
      <c r="W247" s="44"/>
      <c r="X247" s="44"/>
      <c r="Y247" s="44"/>
      <c r="Z247" s="44"/>
      <c r="AA247" s="44"/>
      <c r="AB247" s="44"/>
    </row>
    <row r="248" spans="1:28" ht="17.25" customHeight="1">
      <c r="A248" s="75"/>
      <c r="B248" s="44"/>
      <c r="C248" s="44"/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  <c r="AA248" s="44"/>
      <c r="AB248" s="44"/>
    </row>
    <row r="249" spans="1:28" ht="17.25" customHeight="1">
      <c r="A249" s="75"/>
      <c r="B249" s="44"/>
      <c r="C249" s="44"/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  <c r="AA249" s="44"/>
      <c r="AB249" s="44"/>
    </row>
    <row r="250" spans="1:28" ht="17.25" customHeight="1">
      <c r="A250" s="75"/>
      <c r="B250" s="44"/>
      <c r="C250" s="44"/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  <c r="AA250" s="44"/>
      <c r="AB250" s="44"/>
    </row>
    <row r="251" spans="1:28" ht="17.25" customHeight="1">
      <c r="A251" s="75"/>
      <c r="B251" s="44"/>
      <c r="C251" s="44"/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  <c r="AA251" s="44"/>
      <c r="AB251" s="44"/>
    </row>
    <row r="252" spans="1:28" ht="17.25" customHeight="1">
      <c r="A252" s="75"/>
      <c r="B252" s="44"/>
      <c r="C252" s="44"/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  <c r="AA252" s="44"/>
      <c r="AB252" s="44"/>
    </row>
    <row r="253" spans="1:28" ht="17.25" customHeight="1">
      <c r="A253" s="75"/>
      <c r="B253" s="44"/>
      <c r="C253" s="44"/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4"/>
      <c r="W253" s="44"/>
      <c r="X253" s="44"/>
      <c r="Y253" s="44"/>
      <c r="Z253" s="44"/>
      <c r="AA253" s="44"/>
      <c r="AB253" s="44"/>
    </row>
    <row r="254" spans="1:28" ht="17.25" customHeight="1">
      <c r="A254" s="75"/>
      <c r="B254" s="44"/>
      <c r="C254" s="44"/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  <c r="AA254" s="44"/>
      <c r="AB254" s="44"/>
    </row>
    <row r="255" spans="1:28" ht="17.25" customHeight="1">
      <c r="A255" s="75"/>
      <c r="B255" s="44"/>
      <c r="C255" s="44"/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  <c r="AA255" s="44"/>
      <c r="AB255" s="44"/>
    </row>
    <row r="256" spans="1:28" ht="17.25" customHeight="1">
      <c r="A256" s="75"/>
      <c r="B256" s="44"/>
      <c r="C256" s="44"/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  <c r="AA256" s="44"/>
      <c r="AB256" s="44"/>
    </row>
    <row r="257" spans="1:28" ht="17.25" customHeight="1">
      <c r="A257" s="75"/>
      <c r="B257" s="44"/>
      <c r="C257" s="44"/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4"/>
      <c r="AA257" s="44"/>
      <c r="AB257" s="44"/>
    </row>
    <row r="258" spans="1:28" ht="17.25" customHeight="1">
      <c r="A258" s="75"/>
      <c r="B258" s="44"/>
      <c r="C258" s="44"/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44"/>
      <c r="W258" s="44"/>
      <c r="X258" s="44"/>
      <c r="Y258" s="44"/>
      <c r="Z258" s="44"/>
      <c r="AA258" s="44"/>
      <c r="AB258" s="44"/>
    </row>
    <row r="259" spans="1:28" ht="17.25" customHeight="1">
      <c r="A259" s="75"/>
      <c r="B259" s="44"/>
      <c r="C259" s="44"/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  <c r="AA259" s="44"/>
      <c r="AB259" s="44"/>
    </row>
    <row r="260" spans="1:28" ht="17.25" customHeight="1">
      <c r="A260" s="75"/>
      <c r="B260" s="44"/>
      <c r="C260" s="44"/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  <c r="AA260" s="44"/>
      <c r="AB260" s="44"/>
    </row>
    <row r="261" spans="1:28" ht="17.25" customHeight="1">
      <c r="A261" s="75"/>
      <c r="B261" s="44"/>
      <c r="C261" s="44"/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  <c r="AA261" s="44"/>
      <c r="AB261" s="44"/>
    </row>
  </sheetData>
  <customSheetViews>
    <customSheetView guid="{0B6141FA-2B47-4C7C-8EFC-5DC2FB9D0975}" scale="75" showPageBreaks="1" printArea="1" hiddenRows="1">
      <selection activeCell="A26" sqref="A26:XFD29"/>
      <pageMargins left="0.39370078740157483" right="0" top="0" bottom="0" header="0" footer="0"/>
      <pageSetup paperSize="9" orientation="portrait" horizontalDpi="300" verticalDpi="300" r:id="rId1"/>
      <headerFooter alignWithMargins="0"/>
    </customSheetView>
  </customSheetViews>
  <mergeCells count="8">
    <mergeCell ref="A5:A8"/>
    <mergeCell ref="D5:J5"/>
    <mergeCell ref="K5:K8"/>
    <mergeCell ref="B6:B7"/>
    <mergeCell ref="C6:C7"/>
    <mergeCell ref="I6:J6"/>
    <mergeCell ref="I7:I8"/>
    <mergeCell ref="J7:J8"/>
  </mergeCells>
  <phoneticPr fontId="3"/>
  <pageMargins left="0.39370078740157483" right="0" top="0" bottom="0" header="0" footer="0"/>
  <pageSetup paperSize="9" orientation="portrait" horizontalDpi="300" verticalDpi="300" r:id="rId2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2:AW261"/>
  <sheetViews>
    <sheetView zoomScale="75" workbookViewId="0">
      <selection activeCell="A4" sqref="A4"/>
    </sheetView>
  </sheetViews>
  <sheetFormatPr defaultRowHeight="17.25" customHeight="1"/>
  <cols>
    <col min="1" max="1" width="14.375" style="5" customWidth="1"/>
    <col min="2" max="2" width="17.75" style="75" customWidth="1"/>
    <col min="3" max="5" width="15.75" style="75" customWidth="1"/>
    <col min="6" max="6" width="17.75" style="75" customWidth="1"/>
    <col min="7" max="11" width="18.75" style="75" customWidth="1"/>
    <col min="12" max="12" width="3.125" style="75" customWidth="1"/>
    <col min="13" max="256" width="9" style="75"/>
    <col min="257" max="257" width="14.375" style="75" customWidth="1"/>
    <col min="258" max="258" width="17.75" style="75" customWidth="1"/>
    <col min="259" max="261" width="15.75" style="75" customWidth="1"/>
    <col min="262" max="262" width="17.75" style="75" customWidth="1"/>
    <col min="263" max="267" width="18.75" style="75" customWidth="1"/>
    <col min="268" max="268" width="3.125" style="75" customWidth="1"/>
    <col min="269" max="512" width="9" style="75"/>
    <col min="513" max="513" width="14.375" style="75" customWidth="1"/>
    <col min="514" max="514" width="17.75" style="75" customWidth="1"/>
    <col min="515" max="517" width="15.75" style="75" customWidth="1"/>
    <col min="518" max="518" width="17.75" style="75" customWidth="1"/>
    <col min="519" max="523" width="18.75" style="75" customWidth="1"/>
    <col min="524" max="524" width="3.125" style="75" customWidth="1"/>
    <col min="525" max="768" width="9" style="75"/>
    <col min="769" max="769" width="14.375" style="75" customWidth="1"/>
    <col min="770" max="770" width="17.75" style="75" customWidth="1"/>
    <col min="771" max="773" width="15.75" style="75" customWidth="1"/>
    <col min="774" max="774" width="17.75" style="75" customWidth="1"/>
    <col min="775" max="779" width="18.75" style="75" customWidth="1"/>
    <col min="780" max="780" width="3.125" style="75" customWidth="1"/>
    <col min="781" max="1024" width="9" style="75"/>
    <col min="1025" max="1025" width="14.375" style="75" customWidth="1"/>
    <col min="1026" max="1026" width="17.75" style="75" customWidth="1"/>
    <col min="1027" max="1029" width="15.75" style="75" customWidth="1"/>
    <col min="1030" max="1030" width="17.75" style="75" customWidth="1"/>
    <col min="1031" max="1035" width="18.75" style="75" customWidth="1"/>
    <col min="1036" max="1036" width="3.125" style="75" customWidth="1"/>
    <col min="1037" max="1280" width="9" style="75"/>
    <col min="1281" max="1281" width="14.375" style="75" customWidth="1"/>
    <col min="1282" max="1282" width="17.75" style="75" customWidth="1"/>
    <col min="1283" max="1285" width="15.75" style="75" customWidth="1"/>
    <col min="1286" max="1286" width="17.75" style="75" customWidth="1"/>
    <col min="1287" max="1291" width="18.75" style="75" customWidth="1"/>
    <col min="1292" max="1292" width="3.125" style="75" customWidth="1"/>
    <col min="1293" max="1536" width="9" style="75"/>
    <col min="1537" max="1537" width="14.375" style="75" customWidth="1"/>
    <col min="1538" max="1538" width="17.75" style="75" customWidth="1"/>
    <col min="1539" max="1541" width="15.75" style="75" customWidth="1"/>
    <col min="1542" max="1542" width="17.75" style="75" customWidth="1"/>
    <col min="1543" max="1547" width="18.75" style="75" customWidth="1"/>
    <col min="1548" max="1548" width="3.125" style="75" customWidth="1"/>
    <col min="1549" max="1792" width="9" style="75"/>
    <col min="1793" max="1793" width="14.375" style="75" customWidth="1"/>
    <col min="1794" max="1794" width="17.75" style="75" customWidth="1"/>
    <col min="1795" max="1797" width="15.75" style="75" customWidth="1"/>
    <col min="1798" max="1798" width="17.75" style="75" customWidth="1"/>
    <col min="1799" max="1803" width="18.75" style="75" customWidth="1"/>
    <col min="1804" max="1804" width="3.125" style="75" customWidth="1"/>
    <col min="1805" max="2048" width="9" style="75"/>
    <col min="2049" max="2049" width="14.375" style="75" customWidth="1"/>
    <col min="2050" max="2050" width="17.75" style="75" customWidth="1"/>
    <col min="2051" max="2053" width="15.75" style="75" customWidth="1"/>
    <col min="2054" max="2054" width="17.75" style="75" customWidth="1"/>
    <col min="2055" max="2059" width="18.75" style="75" customWidth="1"/>
    <col min="2060" max="2060" width="3.125" style="75" customWidth="1"/>
    <col min="2061" max="2304" width="9" style="75"/>
    <col min="2305" max="2305" width="14.375" style="75" customWidth="1"/>
    <col min="2306" max="2306" width="17.75" style="75" customWidth="1"/>
    <col min="2307" max="2309" width="15.75" style="75" customWidth="1"/>
    <col min="2310" max="2310" width="17.75" style="75" customWidth="1"/>
    <col min="2311" max="2315" width="18.75" style="75" customWidth="1"/>
    <col min="2316" max="2316" width="3.125" style="75" customWidth="1"/>
    <col min="2317" max="2560" width="9" style="75"/>
    <col min="2561" max="2561" width="14.375" style="75" customWidth="1"/>
    <col min="2562" max="2562" width="17.75" style="75" customWidth="1"/>
    <col min="2563" max="2565" width="15.75" style="75" customWidth="1"/>
    <col min="2566" max="2566" width="17.75" style="75" customWidth="1"/>
    <col min="2567" max="2571" width="18.75" style="75" customWidth="1"/>
    <col min="2572" max="2572" width="3.125" style="75" customWidth="1"/>
    <col min="2573" max="2816" width="9" style="75"/>
    <col min="2817" max="2817" width="14.375" style="75" customWidth="1"/>
    <col min="2818" max="2818" width="17.75" style="75" customWidth="1"/>
    <col min="2819" max="2821" width="15.75" style="75" customWidth="1"/>
    <col min="2822" max="2822" width="17.75" style="75" customWidth="1"/>
    <col min="2823" max="2827" width="18.75" style="75" customWidth="1"/>
    <col min="2828" max="2828" width="3.125" style="75" customWidth="1"/>
    <col min="2829" max="3072" width="9" style="75"/>
    <col min="3073" max="3073" width="14.375" style="75" customWidth="1"/>
    <col min="3074" max="3074" width="17.75" style="75" customWidth="1"/>
    <col min="3075" max="3077" width="15.75" style="75" customWidth="1"/>
    <col min="3078" max="3078" width="17.75" style="75" customWidth="1"/>
    <col min="3079" max="3083" width="18.75" style="75" customWidth="1"/>
    <col min="3084" max="3084" width="3.125" style="75" customWidth="1"/>
    <col min="3085" max="3328" width="9" style="75"/>
    <col min="3329" max="3329" width="14.375" style="75" customWidth="1"/>
    <col min="3330" max="3330" width="17.75" style="75" customWidth="1"/>
    <col min="3331" max="3333" width="15.75" style="75" customWidth="1"/>
    <col min="3334" max="3334" width="17.75" style="75" customWidth="1"/>
    <col min="3335" max="3339" width="18.75" style="75" customWidth="1"/>
    <col min="3340" max="3340" width="3.125" style="75" customWidth="1"/>
    <col min="3341" max="3584" width="9" style="75"/>
    <col min="3585" max="3585" width="14.375" style="75" customWidth="1"/>
    <col min="3586" max="3586" width="17.75" style="75" customWidth="1"/>
    <col min="3587" max="3589" width="15.75" style="75" customWidth="1"/>
    <col min="3590" max="3590" width="17.75" style="75" customWidth="1"/>
    <col min="3591" max="3595" width="18.75" style="75" customWidth="1"/>
    <col min="3596" max="3596" width="3.125" style="75" customWidth="1"/>
    <col min="3597" max="3840" width="9" style="75"/>
    <col min="3841" max="3841" width="14.375" style="75" customWidth="1"/>
    <col min="3842" max="3842" width="17.75" style="75" customWidth="1"/>
    <col min="3843" max="3845" width="15.75" style="75" customWidth="1"/>
    <col min="3846" max="3846" width="17.75" style="75" customWidth="1"/>
    <col min="3847" max="3851" width="18.75" style="75" customWidth="1"/>
    <col min="3852" max="3852" width="3.125" style="75" customWidth="1"/>
    <col min="3853" max="4096" width="9" style="75"/>
    <col min="4097" max="4097" width="14.375" style="75" customWidth="1"/>
    <col min="4098" max="4098" width="17.75" style="75" customWidth="1"/>
    <col min="4099" max="4101" width="15.75" style="75" customWidth="1"/>
    <col min="4102" max="4102" width="17.75" style="75" customWidth="1"/>
    <col min="4103" max="4107" width="18.75" style="75" customWidth="1"/>
    <col min="4108" max="4108" width="3.125" style="75" customWidth="1"/>
    <col min="4109" max="4352" width="9" style="75"/>
    <col min="4353" max="4353" width="14.375" style="75" customWidth="1"/>
    <col min="4354" max="4354" width="17.75" style="75" customWidth="1"/>
    <col min="4355" max="4357" width="15.75" style="75" customWidth="1"/>
    <col min="4358" max="4358" width="17.75" style="75" customWidth="1"/>
    <col min="4359" max="4363" width="18.75" style="75" customWidth="1"/>
    <col min="4364" max="4364" width="3.125" style="75" customWidth="1"/>
    <col min="4365" max="4608" width="9" style="75"/>
    <col min="4609" max="4609" width="14.375" style="75" customWidth="1"/>
    <col min="4610" max="4610" width="17.75" style="75" customWidth="1"/>
    <col min="4611" max="4613" width="15.75" style="75" customWidth="1"/>
    <col min="4614" max="4614" width="17.75" style="75" customWidth="1"/>
    <col min="4615" max="4619" width="18.75" style="75" customWidth="1"/>
    <col min="4620" max="4620" width="3.125" style="75" customWidth="1"/>
    <col min="4621" max="4864" width="9" style="75"/>
    <col min="4865" max="4865" width="14.375" style="75" customWidth="1"/>
    <col min="4866" max="4866" width="17.75" style="75" customWidth="1"/>
    <col min="4867" max="4869" width="15.75" style="75" customWidth="1"/>
    <col min="4870" max="4870" width="17.75" style="75" customWidth="1"/>
    <col min="4871" max="4875" width="18.75" style="75" customWidth="1"/>
    <col min="4876" max="4876" width="3.125" style="75" customWidth="1"/>
    <col min="4877" max="5120" width="9" style="75"/>
    <col min="5121" max="5121" width="14.375" style="75" customWidth="1"/>
    <col min="5122" max="5122" width="17.75" style="75" customWidth="1"/>
    <col min="5123" max="5125" width="15.75" style="75" customWidth="1"/>
    <col min="5126" max="5126" width="17.75" style="75" customWidth="1"/>
    <col min="5127" max="5131" width="18.75" style="75" customWidth="1"/>
    <col min="5132" max="5132" width="3.125" style="75" customWidth="1"/>
    <col min="5133" max="5376" width="9" style="75"/>
    <col min="5377" max="5377" width="14.375" style="75" customWidth="1"/>
    <col min="5378" max="5378" width="17.75" style="75" customWidth="1"/>
    <col min="5379" max="5381" width="15.75" style="75" customWidth="1"/>
    <col min="5382" max="5382" width="17.75" style="75" customWidth="1"/>
    <col min="5383" max="5387" width="18.75" style="75" customWidth="1"/>
    <col min="5388" max="5388" width="3.125" style="75" customWidth="1"/>
    <col min="5389" max="5632" width="9" style="75"/>
    <col min="5633" max="5633" width="14.375" style="75" customWidth="1"/>
    <col min="5634" max="5634" width="17.75" style="75" customWidth="1"/>
    <col min="5635" max="5637" width="15.75" style="75" customWidth="1"/>
    <col min="5638" max="5638" width="17.75" style="75" customWidth="1"/>
    <col min="5639" max="5643" width="18.75" style="75" customWidth="1"/>
    <col min="5644" max="5644" width="3.125" style="75" customWidth="1"/>
    <col min="5645" max="5888" width="9" style="75"/>
    <col min="5889" max="5889" width="14.375" style="75" customWidth="1"/>
    <col min="5890" max="5890" width="17.75" style="75" customWidth="1"/>
    <col min="5891" max="5893" width="15.75" style="75" customWidth="1"/>
    <col min="5894" max="5894" width="17.75" style="75" customWidth="1"/>
    <col min="5895" max="5899" width="18.75" style="75" customWidth="1"/>
    <col min="5900" max="5900" width="3.125" style="75" customWidth="1"/>
    <col min="5901" max="6144" width="9" style="75"/>
    <col min="6145" max="6145" width="14.375" style="75" customWidth="1"/>
    <col min="6146" max="6146" width="17.75" style="75" customWidth="1"/>
    <col min="6147" max="6149" width="15.75" style="75" customWidth="1"/>
    <col min="6150" max="6150" width="17.75" style="75" customWidth="1"/>
    <col min="6151" max="6155" width="18.75" style="75" customWidth="1"/>
    <col min="6156" max="6156" width="3.125" style="75" customWidth="1"/>
    <col min="6157" max="6400" width="9" style="75"/>
    <col min="6401" max="6401" width="14.375" style="75" customWidth="1"/>
    <col min="6402" max="6402" width="17.75" style="75" customWidth="1"/>
    <col min="6403" max="6405" width="15.75" style="75" customWidth="1"/>
    <col min="6406" max="6406" width="17.75" style="75" customWidth="1"/>
    <col min="6407" max="6411" width="18.75" style="75" customWidth="1"/>
    <col min="6412" max="6412" width="3.125" style="75" customWidth="1"/>
    <col min="6413" max="6656" width="9" style="75"/>
    <col min="6657" max="6657" width="14.375" style="75" customWidth="1"/>
    <col min="6658" max="6658" width="17.75" style="75" customWidth="1"/>
    <col min="6659" max="6661" width="15.75" style="75" customWidth="1"/>
    <col min="6662" max="6662" width="17.75" style="75" customWidth="1"/>
    <col min="6663" max="6667" width="18.75" style="75" customWidth="1"/>
    <col min="6668" max="6668" width="3.125" style="75" customWidth="1"/>
    <col min="6669" max="6912" width="9" style="75"/>
    <col min="6913" max="6913" width="14.375" style="75" customWidth="1"/>
    <col min="6914" max="6914" width="17.75" style="75" customWidth="1"/>
    <col min="6915" max="6917" width="15.75" style="75" customWidth="1"/>
    <col min="6918" max="6918" width="17.75" style="75" customWidth="1"/>
    <col min="6919" max="6923" width="18.75" style="75" customWidth="1"/>
    <col min="6924" max="6924" width="3.125" style="75" customWidth="1"/>
    <col min="6925" max="7168" width="9" style="75"/>
    <col min="7169" max="7169" width="14.375" style="75" customWidth="1"/>
    <col min="7170" max="7170" width="17.75" style="75" customWidth="1"/>
    <col min="7171" max="7173" width="15.75" style="75" customWidth="1"/>
    <col min="7174" max="7174" width="17.75" style="75" customWidth="1"/>
    <col min="7175" max="7179" width="18.75" style="75" customWidth="1"/>
    <col min="7180" max="7180" width="3.125" style="75" customWidth="1"/>
    <col min="7181" max="7424" width="9" style="75"/>
    <col min="7425" max="7425" width="14.375" style="75" customWidth="1"/>
    <col min="7426" max="7426" width="17.75" style="75" customWidth="1"/>
    <col min="7427" max="7429" width="15.75" style="75" customWidth="1"/>
    <col min="7430" max="7430" width="17.75" style="75" customWidth="1"/>
    <col min="7431" max="7435" width="18.75" style="75" customWidth="1"/>
    <col min="7436" max="7436" width="3.125" style="75" customWidth="1"/>
    <col min="7437" max="7680" width="9" style="75"/>
    <col min="7681" max="7681" width="14.375" style="75" customWidth="1"/>
    <col min="7682" max="7682" width="17.75" style="75" customWidth="1"/>
    <col min="7683" max="7685" width="15.75" style="75" customWidth="1"/>
    <col min="7686" max="7686" width="17.75" style="75" customWidth="1"/>
    <col min="7687" max="7691" width="18.75" style="75" customWidth="1"/>
    <col min="7692" max="7692" width="3.125" style="75" customWidth="1"/>
    <col min="7693" max="7936" width="9" style="75"/>
    <col min="7937" max="7937" width="14.375" style="75" customWidth="1"/>
    <col min="7938" max="7938" width="17.75" style="75" customWidth="1"/>
    <col min="7939" max="7941" width="15.75" style="75" customWidth="1"/>
    <col min="7942" max="7942" width="17.75" style="75" customWidth="1"/>
    <col min="7943" max="7947" width="18.75" style="75" customWidth="1"/>
    <col min="7948" max="7948" width="3.125" style="75" customWidth="1"/>
    <col min="7949" max="8192" width="9" style="75"/>
    <col min="8193" max="8193" width="14.375" style="75" customWidth="1"/>
    <col min="8194" max="8194" width="17.75" style="75" customWidth="1"/>
    <col min="8195" max="8197" width="15.75" style="75" customWidth="1"/>
    <col min="8198" max="8198" width="17.75" style="75" customWidth="1"/>
    <col min="8199" max="8203" width="18.75" style="75" customWidth="1"/>
    <col min="8204" max="8204" width="3.125" style="75" customWidth="1"/>
    <col min="8205" max="8448" width="9" style="75"/>
    <col min="8449" max="8449" width="14.375" style="75" customWidth="1"/>
    <col min="8450" max="8450" width="17.75" style="75" customWidth="1"/>
    <col min="8451" max="8453" width="15.75" style="75" customWidth="1"/>
    <col min="8454" max="8454" width="17.75" style="75" customWidth="1"/>
    <col min="8455" max="8459" width="18.75" style="75" customWidth="1"/>
    <col min="8460" max="8460" width="3.125" style="75" customWidth="1"/>
    <col min="8461" max="8704" width="9" style="75"/>
    <col min="8705" max="8705" width="14.375" style="75" customWidth="1"/>
    <col min="8706" max="8706" width="17.75" style="75" customWidth="1"/>
    <col min="8707" max="8709" width="15.75" style="75" customWidth="1"/>
    <col min="8710" max="8710" width="17.75" style="75" customWidth="1"/>
    <col min="8711" max="8715" width="18.75" style="75" customWidth="1"/>
    <col min="8716" max="8716" width="3.125" style="75" customWidth="1"/>
    <col min="8717" max="8960" width="9" style="75"/>
    <col min="8961" max="8961" width="14.375" style="75" customWidth="1"/>
    <col min="8962" max="8962" width="17.75" style="75" customWidth="1"/>
    <col min="8963" max="8965" width="15.75" style="75" customWidth="1"/>
    <col min="8966" max="8966" width="17.75" style="75" customWidth="1"/>
    <col min="8967" max="8971" width="18.75" style="75" customWidth="1"/>
    <col min="8972" max="8972" width="3.125" style="75" customWidth="1"/>
    <col min="8973" max="9216" width="9" style="75"/>
    <col min="9217" max="9217" width="14.375" style="75" customWidth="1"/>
    <col min="9218" max="9218" width="17.75" style="75" customWidth="1"/>
    <col min="9219" max="9221" width="15.75" style="75" customWidth="1"/>
    <col min="9222" max="9222" width="17.75" style="75" customWidth="1"/>
    <col min="9223" max="9227" width="18.75" style="75" customWidth="1"/>
    <col min="9228" max="9228" width="3.125" style="75" customWidth="1"/>
    <col min="9229" max="9472" width="9" style="75"/>
    <col min="9473" max="9473" width="14.375" style="75" customWidth="1"/>
    <col min="9474" max="9474" width="17.75" style="75" customWidth="1"/>
    <col min="9475" max="9477" width="15.75" style="75" customWidth="1"/>
    <col min="9478" max="9478" width="17.75" style="75" customWidth="1"/>
    <col min="9479" max="9483" width="18.75" style="75" customWidth="1"/>
    <col min="9484" max="9484" width="3.125" style="75" customWidth="1"/>
    <col min="9485" max="9728" width="9" style="75"/>
    <col min="9729" max="9729" width="14.375" style="75" customWidth="1"/>
    <col min="9730" max="9730" width="17.75" style="75" customWidth="1"/>
    <col min="9731" max="9733" width="15.75" style="75" customWidth="1"/>
    <col min="9734" max="9734" width="17.75" style="75" customWidth="1"/>
    <col min="9735" max="9739" width="18.75" style="75" customWidth="1"/>
    <col min="9740" max="9740" width="3.125" style="75" customWidth="1"/>
    <col min="9741" max="9984" width="9" style="75"/>
    <col min="9985" max="9985" width="14.375" style="75" customWidth="1"/>
    <col min="9986" max="9986" width="17.75" style="75" customWidth="1"/>
    <col min="9987" max="9989" width="15.75" style="75" customWidth="1"/>
    <col min="9990" max="9990" width="17.75" style="75" customWidth="1"/>
    <col min="9991" max="9995" width="18.75" style="75" customWidth="1"/>
    <col min="9996" max="9996" width="3.125" style="75" customWidth="1"/>
    <col min="9997" max="10240" width="9" style="75"/>
    <col min="10241" max="10241" width="14.375" style="75" customWidth="1"/>
    <col min="10242" max="10242" width="17.75" style="75" customWidth="1"/>
    <col min="10243" max="10245" width="15.75" style="75" customWidth="1"/>
    <col min="10246" max="10246" width="17.75" style="75" customWidth="1"/>
    <col min="10247" max="10251" width="18.75" style="75" customWidth="1"/>
    <col min="10252" max="10252" width="3.125" style="75" customWidth="1"/>
    <col min="10253" max="10496" width="9" style="75"/>
    <col min="10497" max="10497" width="14.375" style="75" customWidth="1"/>
    <col min="10498" max="10498" width="17.75" style="75" customWidth="1"/>
    <col min="10499" max="10501" width="15.75" style="75" customWidth="1"/>
    <col min="10502" max="10502" width="17.75" style="75" customWidth="1"/>
    <col min="10503" max="10507" width="18.75" style="75" customWidth="1"/>
    <col min="10508" max="10508" width="3.125" style="75" customWidth="1"/>
    <col min="10509" max="10752" width="9" style="75"/>
    <col min="10753" max="10753" width="14.375" style="75" customWidth="1"/>
    <col min="10754" max="10754" width="17.75" style="75" customWidth="1"/>
    <col min="10755" max="10757" width="15.75" style="75" customWidth="1"/>
    <col min="10758" max="10758" width="17.75" style="75" customWidth="1"/>
    <col min="10759" max="10763" width="18.75" style="75" customWidth="1"/>
    <col min="10764" max="10764" width="3.125" style="75" customWidth="1"/>
    <col min="10765" max="11008" width="9" style="75"/>
    <col min="11009" max="11009" width="14.375" style="75" customWidth="1"/>
    <col min="11010" max="11010" width="17.75" style="75" customWidth="1"/>
    <col min="11011" max="11013" width="15.75" style="75" customWidth="1"/>
    <col min="11014" max="11014" width="17.75" style="75" customWidth="1"/>
    <col min="11015" max="11019" width="18.75" style="75" customWidth="1"/>
    <col min="11020" max="11020" width="3.125" style="75" customWidth="1"/>
    <col min="11021" max="11264" width="9" style="75"/>
    <col min="11265" max="11265" width="14.375" style="75" customWidth="1"/>
    <col min="11266" max="11266" width="17.75" style="75" customWidth="1"/>
    <col min="11267" max="11269" width="15.75" style="75" customWidth="1"/>
    <col min="11270" max="11270" width="17.75" style="75" customWidth="1"/>
    <col min="11271" max="11275" width="18.75" style="75" customWidth="1"/>
    <col min="11276" max="11276" width="3.125" style="75" customWidth="1"/>
    <col min="11277" max="11520" width="9" style="75"/>
    <col min="11521" max="11521" width="14.375" style="75" customWidth="1"/>
    <col min="11522" max="11522" width="17.75" style="75" customWidth="1"/>
    <col min="11523" max="11525" width="15.75" style="75" customWidth="1"/>
    <col min="11526" max="11526" width="17.75" style="75" customWidth="1"/>
    <col min="11527" max="11531" width="18.75" style="75" customWidth="1"/>
    <col min="11532" max="11532" width="3.125" style="75" customWidth="1"/>
    <col min="11533" max="11776" width="9" style="75"/>
    <col min="11777" max="11777" width="14.375" style="75" customWidth="1"/>
    <col min="11778" max="11778" width="17.75" style="75" customWidth="1"/>
    <col min="11779" max="11781" width="15.75" style="75" customWidth="1"/>
    <col min="11782" max="11782" width="17.75" style="75" customWidth="1"/>
    <col min="11783" max="11787" width="18.75" style="75" customWidth="1"/>
    <col min="11788" max="11788" width="3.125" style="75" customWidth="1"/>
    <col min="11789" max="12032" width="9" style="75"/>
    <col min="12033" max="12033" width="14.375" style="75" customWidth="1"/>
    <col min="12034" max="12034" width="17.75" style="75" customWidth="1"/>
    <col min="12035" max="12037" width="15.75" style="75" customWidth="1"/>
    <col min="12038" max="12038" width="17.75" style="75" customWidth="1"/>
    <col min="12039" max="12043" width="18.75" style="75" customWidth="1"/>
    <col min="12044" max="12044" width="3.125" style="75" customWidth="1"/>
    <col min="12045" max="12288" width="9" style="75"/>
    <col min="12289" max="12289" width="14.375" style="75" customWidth="1"/>
    <col min="12290" max="12290" width="17.75" style="75" customWidth="1"/>
    <col min="12291" max="12293" width="15.75" style="75" customWidth="1"/>
    <col min="12294" max="12294" width="17.75" style="75" customWidth="1"/>
    <col min="12295" max="12299" width="18.75" style="75" customWidth="1"/>
    <col min="12300" max="12300" width="3.125" style="75" customWidth="1"/>
    <col min="12301" max="12544" width="9" style="75"/>
    <col min="12545" max="12545" width="14.375" style="75" customWidth="1"/>
    <col min="12546" max="12546" width="17.75" style="75" customWidth="1"/>
    <col min="12547" max="12549" width="15.75" style="75" customWidth="1"/>
    <col min="12550" max="12550" width="17.75" style="75" customWidth="1"/>
    <col min="12551" max="12555" width="18.75" style="75" customWidth="1"/>
    <col min="12556" max="12556" width="3.125" style="75" customWidth="1"/>
    <col min="12557" max="12800" width="9" style="75"/>
    <col min="12801" max="12801" width="14.375" style="75" customWidth="1"/>
    <col min="12802" max="12802" width="17.75" style="75" customWidth="1"/>
    <col min="12803" max="12805" width="15.75" style="75" customWidth="1"/>
    <col min="12806" max="12806" width="17.75" style="75" customWidth="1"/>
    <col min="12807" max="12811" width="18.75" style="75" customWidth="1"/>
    <col min="12812" max="12812" width="3.125" style="75" customWidth="1"/>
    <col min="12813" max="13056" width="9" style="75"/>
    <col min="13057" max="13057" width="14.375" style="75" customWidth="1"/>
    <col min="13058" max="13058" width="17.75" style="75" customWidth="1"/>
    <col min="13059" max="13061" width="15.75" style="75" customWidth="1"/>
    <col min="13062" max="13062" width="17.75" style="75" customWidth="1"/>
    <col min="13063" max="13067" width="18.75" style="75" customWidth="1"/>
    <col min="13068" max="13068" width="3.125" style="75" customWidth="1"/>
    <col min="13069" max="13312" width="9" style="75"/>
    <col min="13313" max="13313" width="14.375" style="75" customWidth="1"/>
    <col min="13314" max="13314" width="17.75" style="75" customWidth="1"/>
    <col min="13315" max="13317" width="15.75" style="75" customWidth="1"/>
    <col min="13318" max="13318" width="17.75" style="75" customWidth="1"/>
    <col min="13319" max="13323" width="18.75" style="75" customWidth="1"/>
    <col min="13324" max="13324" width="3.125" style="75" customWidth="1"/>
    <col min="13325" max="13568" width="9" style="75"/>
    <col min="13569" max="13569" width="14.375" style="75" customWidth="1"/>
    <col min="13570" max="13570" width="17.75" style="75" customWidth="1"/>
    <col min="13571" max="13573" width="15.75" style="75" customWidth="1"/>
    <col min="13574" max="13574" width="17.75" style="75" customWidth="1"/>
    <col min="13575" max="13579" width="18.75" style="75" customWidth="1"/>
    <col min="13580" max="13580" width="3.125" style="75" customWidth="1"/>
    <col min="13581" max="13824" width="9" style="75"/>
    <col min="13825" max="13825" width="14.375" style="75" customWidth="1"/>
    <col min="13826" max="13826" width="17.75" style="75" customWidth="1"/>
    <col min="13827" max="13829" width="15.75" style="75" customWidth="1"/>
    <col min="13830" max="13830" width="17.75" style="75" customWidth="1"/>
    <col min="13831" max="13835" width="18.75" style="75" customWidth="1"/>
    <col min="13836" max="13836" width="3.125" style="75" customWidth="1"/>
    <col min="13837" max="14080" width="9" style="75"/>
    <col min="14081" max="14081" width="14.375" style="75" customWidth="1"/>
    <col min="14082" max="14082" width="17.75" style="75" customWidth="1"/>
    <col min="14083" max="14085" width="15.75" style="75" customWidth="1"/>
    <col min="14086" max="14086" width="17.75" style="75" customWidth="1"/>
    <col min="14087" max="14091" width="18.75" style="75" customWidth="1"/>
    <col min="14092" max="14092" width="3.125" style="75" customWidth="1"/>
    <col min="14093" max="14336" width="9" style="75"/>
    <col min="14337" max="14337" width="14.375" style="75" customWidth="1"/>
    <col min="14338" max="14338" width="17.75" style="75" customWidth="1"/>
    <col min="14339" max="14341" width="15.75" style="75" customWidth="1"/>
    <col min="14342" max="14342" width="17.75" style="75" customWidth="1"/>
    <col min="14343" max="14347" width="18.75" style="75" customWidth="1"/>
    <col min="14348" max="14348" width="3.125" style="75" customWidth="1"/>
    <col min="14349" max="14592" width="9" style="75"/>
    <col min="14593" max="14593" width="14.375" style="75" customWidth="1"/>
    <col min="14594" max="14594" width="17.75" style="75" customWidth="1"/>
    <col min="14595" max="14597" width="15.75" style="75" customWidth="1"/>
    <col min="14598" max="14598" width="17.75" style="75" customWidth="1"/>
    <col min="14599" max="14603" width="18.75" style="75" customWidth="1"/>
    <col min="14604" max="14604" width="3.125" style="75" customWidth="1"/>
    <col min="14605" max="14848" width="9" style="75"/>
    <col min="14849" max="14849" width="14.375" style="75" customWidth="1"/>
    <col min="14850" max="14850" width="17.75" style="75" customWidth="1"/>
    <col min="14851" max="14853" width="15.75" style="75" customWidth="1"/>
    <col min="14854" max="14854" width="17.75" style="75" customWidth="1"/>
    <col min="14855" max="14859" width="18.75" style="75" customWidth="1"/>
    <col min="14860" max="14860" width="3.125" style="75" customWidth="1"/>
    <col min="14861" max="15104" width="9" style="75"/>
    <col min="15105" max="15105" width="14.375" style="75" customWidth="1"/>
    <col min="15106" max="15106" width="17.75" style="75" customWidth="1"/>
    <col min="15107" max="15109" width="15.75" style="75" customWidth="1"/>
    <col min="15110" max="15110" width="17.75" style="75" customWidth="1"/>
    <col min="15111" max="15115" width="18.75" style="75" customWidth="1"/>
    <col min="15116" max="15116" width="3.125" style="75" customWidth="1"/>
    <col min="15117" max="15360" width="9" style="75"/>
    <col min="15361" max="15361" width="14.375" style="75" customWidth="1"/>
    <col min="15362" max="15362" width="17.75" style="75" customWidth="1"/>
    <col min="15363" max="15365" width="15.75" style="75" customWidth="1"/>
    <col min="15366" max="15366" width="17.75" style="75" customWidth="1"/>
    <col min="15367" max="15371" width="18.75" style="75" customWidth="1"/>
    <col min="15372" max="15372" width="3.125" style="75" customWidth="1"/>
    <col min="15373" max="15616" width="9" style="75"/>
    <col min="15617" max="15617" width="14.375" style="75" customWidth="1"/>
    <col min="15618" max="15618" width="17.75" style="75" customWidth="1"/>
    <col min="15619" max="15621" width="15.75" style="75" customWidth="1"/>
    <col min="15622" max="15622" width="17.75" style="75" customWidth="1"/>
    <col min="15623" max="15627" width="18.75" style="75" customWidth="1"/>
    <col min="15628" max="15628" width="3.125" style="75" customWidth="1"/>
    <col min="15629" max="15872" width="9" style="75"/>
    <col min="15873" max="15873" width="14.375" style="75" customWidth="1"/>
    <col min="15874" max="15874" width="17.75" style="75" customWidth="1"/>
    <col min="15875" max="15877" width="15.75" style="75" customWidth="1"/>
    <col min="15878" max="15878" width="17.75" style="75" customWidth="1"/>
    <col min="15879" max="15883" width="18.75" style="75" customWidth="1"/>
    <col min="15884" max="15884" width="3.125" style="75" customWidth="1"/>
    <col min="15885" max="16128" width="9" style="75"/>
    <col min="16129" max="16129" width="14.375" style="75" customWidth="1"/>
    <col min="16130" max="16130" width="17.75" style="75" customWidth="1"/>
    <col min="16131" max="16133" width="15.75" style="75" customWidth="1"/>
    <col min="16134" max="16134" width="17.75" style="75" customWidth="1"/>
    <col min="16135" max="16139" width="18.75" style="75" customWidth="1"/>
    <col min="16140" max="16140" width="3.125" style="75" customWidth="1"/>
    <col min="16141" max="16384" width="9" style="75"/>
  </cols>
  <sheetData>
    <row r="2" spans="1:40" ht="17.25" customHeight="1">
      <c r="A2" s="100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</row>
    <row r="3" spans="1:40" ht="17.25" customHeight="1">
      <c r="A3" s="100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</row>
    <row r="4" spans="1:40" s="8" customFormat="1" ht="17.25" customHeigh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117" t="s">
        <v>108</v>
      </c>
    </row>
    <row r="5" spans="1:40" s="1" customFormat="1" ht="17.25" customHeight="1">
      <c r="A5" s="164" t="s">
        <v>109</v>
      </c>
      <c r="B5" s="76" t="s">
        <v>283</v>
      </c>
      <c r="C5" s="205" t="s">
        <v>581</v>
      </c>
      <c r="D5" s="208"/>
      <c r="E5" s="206"/>
      <c r="F5" s="76" t="s">
        <v>284</v>
      </c>
      <c r="G5" s="76" t="s">
        <v>582</v>
      </c>
      <c r="H5" s="195" t="s">
        <v>583</v>
      </c>
      <c r="I5" s="195"/>
      <c r="J5" s="195"/>
      <c r="K5" s="76" t="s">
        <v>341</v>
      </c>
      <c r="L5" s="145" t="s">
        <v>15</v>
      </c>
    </row>
    <row r="6" spans="1:40" s="1" customFormat="1" ht="17.25" customHeight="1">
      <c r="A6" s="165"/>
      <c r="B6" s="157" t="s">
        <v>584</v>
      </c>
      <c r="C6" s="78" t="s">
        <v>488</v>
      </c>
      <c r="D6" s="78" t="s">
        <v>489</v>
      </c>
      <c r="E6" s="78" t="s">
        <v>490</v>
      </c>
      <c r="F6" s="157" t="s">
        <v>585</v>
      </c>
      <c r="G6" s="157" t="s">
        <v>586</v>
      </c>
      <c r="H6" s="78" t="s">
        <v>488</v>
      </c>
      <c r="I6" s="78" t="s">
        <v>587</v>
      </c>
      <c r="J6" s="78" t="s">
        <v>490</v>
      </c>
      <c r="K6" s="115" t="s">
        <v>588</v>
      </c>
      <c r="L6" s="183"/>
    </row>
    <row r="7" spans="1:40" s="1" customFormat="1" ht="17.25" customHeight="1">
      <c r="A7" s="165"/>
      <c r="B7" s="157"/>
      <c r="C7" s="115" t="s">
        <v>589</v>
      </c>
      <c r="D7" s="115" t="s">
        <v>590</v>
      </c>
      <c r="E7" s="115" t="s">
        <v>591</v>
      </c>
      <c r="F7" s="157"/>
      <c r="G7" s="157"/>
      <c r="H7" s="115" t="s">
        <v>592</v>
      </c>
      <c r="I7" s="115" t="s">
        <v>180</v>
      </c>
      <c r="J7" s="115" t="s">
        <v>181</v>
      </c>
      <c r="K7" s="115" t="s">
        <v>593</v>
      </c>
      <c r="L7" s="183"/>
    </row>
    <row r="8" spans="1:40" s="1" customFormat="1" ht="17.25" customHeight="1">
      <c r="A8" s="166"/>
      <c r="B8" s="79"/>
      <c r="C8" s="116" t="s">
        <v>594</v>
      </c>
      <c r="D8" s="116" t="s">
        <v>594</v>
      </c>
      <c r="E8" s="116"/>
      <c r="F8" s="79"/>
      <c r="G8" s="79"/>
      <c r="H8" s="116" t="s">
        <v>595</v>
      </c>
      <c r="I8" s="116"/>
      <c r="J8" s="116" t="s">
        <v>182</v>
      </c>
      <c r="K8" s="79"/>
      <c r="L8" s="184"/>
    </row>
    <row r="9" spans="1:40" s="18" customFormat="1" ht="17.25" customHeight="1">
      <c r="A9" s="14" t="s">
        <v>361</v>
      </c>
      <c r="B9" s="80">
        <f>SUM(B10+B11)</f>
        <v>782121</v>
      </c>
      <c r="C9" s="80">
        <f t="shared" ref="C9:K9" si="0">SUM(C10+C11)</f>
        <v>4989</v>
      </c>
      <c r="D9" s="80">
        <f t="shared" si="0"/>
        <v>737992</v>
      </c>
      <c r="E9" s="80">
        <f t="shared" si="0"/>
        <v>39140</v>
      </c>
      <c r="F9" s="80">
        <f t="shared" si="0"/>
        <v>87669593</v>
      </c>
      <c r="G9" s="80">
        <f t="shared" si="0"/>
        <v>1416704</v>
      </c>
      <c r="H9" s="80">
        <f t="shared" si="0"/>
        <v>1320095</v>
      </c>
      <c r="I9" s="80">
        <f t="shared" si="0"/>
        <v>96500</v>
      </c>
      <c r="J9" s="80">
        <f>SUM(J10+J11)</f>
        <v>109</v>
      </c>
      <c r="K9" s="80">
        <f t="shared" si="0"/>
        <v>0</v>
      </c>
      <c r="L9" s="56" t="s">
        <v>117</v>
      </c>
    </row>
    <row r="10" spans="1:40" s="18" customFormat="1" ht="17.25" customHeight="1">
      <c r="A10" s="19" t="s">
        <v>455</v>
      </c>
      <c r="B10" s="81">
        <f t="shared" ref="B10:K10" si="1">SUM(B12:B37)</f>
        <v>67353</v>
      </c>
      <c r="C10" s="81">
        <f t="shared" si="1"/>
        <v>795</v>
      </c>
      <c r="D10" s="81">
        <f t="shared" si="1"/>
        <v>39046</v>
      </c>
      <c r="E10" s="81">
        <f t="shared" si="1"/>
        <v>27512</v>
      </c>
      <c r="F10" s="81">
        <f t="shared" si="1"/>
        <v>83565171</v>
      </c>
      <c r="G10" s="81">
        <f t="shared" si="1"/>
        <v>1230071</v>
      </c>
      <c r="H10" s="81">
        <f t="shared" si="1"/>
        <v>1230071</v>
      </c>
      <c r="I10" s="81">
        <f t="shared" si="1"/>
        <v>0</v>
      </c>
      <c r="J10" s="81">
        <f t="shared" si="1"/>
        <v>0</v>
      </c>
      <c r="K10" s="81">
        <f t="shared" si="1"/>
        <v>0</v>
      </c>
      <c r="L10" s="72" t="s">
        <v>139</v>
      </c>
    </row>
    <row r="11" spans="1:40" s="18" customFormat="1" ht="17.25" customHeight="1">
      <c r="A11" s="22" t="s">
        <v>402</v>
      </c>
      <c r="B11" s="82">
        <f>SUM(B38:B50)</f>
        <v>714768</v>
      </c>
      <c r="C11" s="82">
        <f t="shared" ref="C11:K11" si="2">SUM(C38:C50)</f>
        <v>4194</v>
      </c>
      <c r="D11" s="82">
        <f t="shared" si="2"/>
        <v>698946</v>
      </c>
      <c r="E11" s="82">
        <f t="shared" si="2"/>
        <v>11628</v>
      </c>
      <c r="F11" s="82">
        <f t="shared" si="2"/>
        <v>4104422</v>
      </c>
      <c r="G11" s="82">
        <f t="shared" si="2"/>
        <v>186633</v>
      </c>
      <c r="H11" s="82">
        <f t="shared" si="2"/>
        <v>90024</v>
      </c>
      <c r="I11" s="82">
        <f t="shared" si="2"/>
        <v>96500</v>
      </c>
      <c r="J11" s="82">
        <f>SUM(J38:J50)</f>
        <v>109</v>
      </c>
      <c r="K11" s="82">
        <f t="shared" si="2"/>
        <v>0</v>
      </c>
      <c r="L11" s="73" t="s">
        <v>403</v>
      </c>
    </row>
    <row r="12" spans="1:40" ht="17.25" customHeight="1">
      <c r="A12" s="30" t="s">
        <v>596</v>
      </c>
      <c r="B12" s="68">
        <v>0</v>
      </c>
      <c r="C12" s="68">
        <v>0</v>
      </c>
      <c r="D12" s="68">
        <v>0</v>
      </c>
      <c r="E12" s="68">
        <v>0</v>
      </c>
      <c r="F12" s="68">
        <v>12648003</v>
      </c>
      <c r="G12" s="68">
        <v>0</v>
      </c>
      <c r="H12" s="68">
        <v>0</v>
      </c>
      <c r="I12" s="68">
        <v>0</v>
      </c>
      <c r="J12" s="68">
        <v>0</v>
      </c>
      <c r="K12" s="68">
        <v>0</v>
      </c>
      <c r="L12" s="88" t="s">
        <v>405</v>
      </c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</row>
    <row r="13" spans="1:40" ht="17.25" customHeight="1">
      <c r="A13" s="30" t="s">
        <v>459</v>
      </c>
      <c r="B13" s="68">
        <v>0</v>
      </c>
      <c r="C13" s="68">
        <v>0</v>
      </c>
      <c r="D13" s="68">
        <v>0</v>
      </c>
      <c r="E13" s="68">
        <v>0</v>
      </c>
      <c r="F13" s="68">
        <v>4064280</v>
      </c>
      <c r="G13" s="68">
        <v>0</v>
      </c>
      <c r="H13" s="68">
        <v>0</v>
      </c>
      <c r="I13" s="68">
        <v>0</v>
      </c>
      <c r="J13" s="68">
        <v>0</v>
      </c>
      <c r="K13" s="68">
        <v>0</v>
      </c>
      <c r="L13" s="32" t="s">
        <v>460</v>
      </c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</row>
    <row r="14" spans="1:40" ht="17.25" customHeight="1">
      <c r="A14" s="30" t="s">
        <v>461</v>
      </c>
      <c r="B14" s="68">
        <v>0</v>
      </c>
      <c r="C14" s="68">
        <v>0</v>
      </c>
      <c r="D14" s="68">
        <v>0</v>
      </c>
      <c r="E14" s="68">
        <v>0</v>
      </c>
      <c r="F14" s="68">
        <v>1896767</v>
      </c>
      <c r="G14" s="68">
        <v>0</v>
      </c>
      <c r="H14" s="68">
        <v>0</v>
      </c>
      <c r="I14" s="68">
        <v>0</v>
      </c>
      <c r="J14" s="68">
        <v>0</v>
      </c>
      <c r="K14" s="68">
        <v>0</v>
      </c>
      <c r="L14" s="32" t="s">
        <v>462</v>
      </c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</row>
    <row r="15" spans="1:40" ht="17.25" customHeight="1">
      <c r="A15" s="30" t="s">
        <v>463</v>
      </c>
      <c r="B15" s="68">
        <v>0</v>
      </c>
      <c r="C15" s="68">
        <v>0</v>
      </c>
      <c r="D15" s="68">
        <v>0</v>
      </c>
      <c r="E15" s="68">
        <v>0</v>
      </c>
      <c r="F15" s="68">
        <v>4087356</v>
      </c>
      <c r="G15" s="68">
        <v>1230071</v>
      </c>
      <c r="H15" s="68">
        <v>1230071</v>
      </c>
      <c r="I15" s="68">
        <v>0</v>
      </c>
      <c r="J15" s="68">
        <v>0</v>
      </c>
      <c r="K15" s="68">
        <v>0</v>
      </c>
      <c r="L15" s="32" t="s">
        <v>464</v>
      </c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</row>
    <row r="16" spans="1:40" ht="17.25" customHeight="1">
      <c r="A16" s="30" t="s">
        <v>465</v>
      </c>
      <c r="B16" s="68">
        <v>28346</v>
      </c>
      <c r="C16" s="68">
        <v>0</v>
      </c>
      <c r="D16" s="68">
        <v>27131</v>
      </c>
      <c r="E16" s="68">
        <v>1215</v>
      </c>
      <c r="F16" s="68">
        <v>3060079</v>
      </c>
      <c r="G16" s="68">
        <v>0</v>
      </c>
      <c r="H16" s="68">
        <v>0</v>
      </c>
      <c r="I16" s="68">
        <v>0</v>
      </c>
      <c r="J16" s="68">
        <v>0</v>
      </c>
      <c r="K16" s="68">
        <v>0</v>
      </c>
      <c r="L16" s="32" t="s">
        <v>466</v>
      </c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</row>
    <row r="17" spans="1:49" ht="17.25" customHeight="1">
      <c r="A17" s="25" t="s">
        <v>467</v>
      </c>
      <c r="B17" s="66">
        <v>0</v>
      </c>
      <c r="C17" s="66">
        <v>0</v>
      </c>
      <c r="D17" s="66">
        <v>0</v>
      </c>
      <c r="E17" s="66">
        <v>0</v>
      </c>
      <c r="F17" s="66">
        <v>4254310</v>
      </c>
      <c r="G17" s="66">
        <v>0</v>
      </c>
      <c r="H17" s="66">
        <v>0</v>
      </c>
      <c r="I17" s="66">
        <v>0</v>
      </c>
      <c r="J17" s="66">
        <v>0</v>
      </c>
      <c r="K17" s="66">
        <v>0</v>
      </c>
      <c r="L17" s="27" t="s">
        <v>468</v>
      </c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</row>
    <row r="18" spans="1:49" ht="17.25" customHeight="1">
      <c r="A18" s="30" t="s">
        <v>469</v>
      </c>
      <c r="B18" s="68">
        <v>0</v>
      </c>
      <c r="C18" s="68">
        <v>0</v>
      </c>
      <c r="D18" s="68">
        <v>0</v>
      </c>
      <c r="E18" s="68">
        <v>0</v>
      </c>
      <c r="F18" s="68">
        <v>2103366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32" t="s">
        <v>470</v>
      </c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</row>
    <row r="19" spans="1:49" ht="17.25" customHeight="1">
      <c r="A19" s="30" t="s">
        <v>471</v>
      </c>
      <c r="B19" s="68">
        <v>0</v>
      </c>
      <c r="C19" s="68">
        <v>0</v>
      </c>
      <c r="D19" s="68">
        <v>0</v>
      </c>
      <c r="E19" s="68">
        <v>0</v>
      </c>
      <c r="F19" s="68">
        <v>3583319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32" t="s">
        <v>472</v>
      </c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</row>
    <row r="20" spans="1:49" ht="17.25" customHeight="1">
      <c r="A20" s="30" t="s">
        <v>473</v>
      </c>
      <c r="B20" s="68">
        <v>0</v>
      </c>
      <c r="C20" s="68">
        <v>0</v>
      </c>
      <c r="D20" s="68">
        <v>0</v>
      </c>
      <c r="E20" s="68">
        <v>0</v>
      </c>
      <c r="F20" s="68">
        <v>6222143</v>
      </c>
      <c r="G20" s="68">
        <v>0</v>
      </c>
      <c r="H20" s="68">
        <v>0</v>
      </c>
      <c r="I20" s="68">
        <v>0</v>
      </c>
      <c r="J20" s="68">
        <v>0</v>
      </c>
      <c r="K20" s="68">
        <v>0</v>
      </c>
      <c r="L20" s="32" t="s">
        <v>457</v>
      </c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</row>
    <row r="21" spans="1:49" ht="17.25" customHeight="1">
      <c r="A21" s="33" t="s">
        <v>474</v>
      </c>
      <c r="B21" s="70">
        <v>0</v>
      </c>
      <c r="C21" s="70">
        <v>0</v>
      </c>
      <c r="D21" s="70">
        <v>0</v>
      </c>
      <c r="E21" s="70">
        <v>0</v>
      </c>
      <c r="F21" s="70">
        <v>2672135</v>
      </c>
      <c r="G21" s="70">
        <v>0</v>
      </c>
      <c r="H21" s="70">
        <v>0</v>
      </c>
      <c r="I21" s="70">
        <v>0</v>
      </c>
      <c r="J21" s="70">
        <v>0</v>
      </c>
      <c r="K21" s="70">
        <v>0</v>
      </c>
      <c r="L21" s="35" t="s">
        <v>128</v>
      </c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</row>
    <row r="22" spans="1:49" ht="17.25" customHeight="1">
      <c r="A22" s="30" t="s">
        <v>230</v>
      </c>
      <c r="B22" s="68">
        <v>24353</v>
      </c>
      <c r="C22" s="68">
        <v>0</v>
      </c>
      <c r="D22" s="68">
        <v>0</v>
      </c>
      <c r="E22" s="68">
        <v>24353</v>
      </c>
      <c r="F22" s="68">
        <v>3398688</v>
      </c>
      <c r="G22" s="68">
        <v>0</v>
      </c>
      <c r="H22" s="68">
        <v>0</v>
      </c>
      <c r="I22" s="68">
        <v>0</v>
      </c>
      <c r="J22" s="68">
        <v>0</v>
      </c>
      <c r="K22" s="68">
        <v>0</v>
      </c>
      <c r="L22" s="32" t="s">
        <v>129</v>
      </c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</row>
    <row r="23" spans="1:49" ht="17.25" customHeight="1">
      <c r="A23" s="30" t="s">
        <v>231</v>
      </c>
      <c r="B23" s="68">
        <v>4374</v>
      </c>
      <c r="C23" s="68">
        <v>0</v>
      </c>
      <c r="D23" s="68">
        <v>4374</v>
      </c>
      <c r="E23" s="68">
        <v>0</v>
      </c>
      <c r="F23" s="68">
        <v>3034809</v>
      </c>
      <c r="G23" s="68">
        <v>0</v>
      </c>
      <c r="H23" s="68">
        <v>0</v>
      </c>
      <c r="I23" s="68">
        <v>0</v>
      </c>
      <c r="J23" s="68">
        <v>0</v>
      </c>
      <c r="K23" s="68">
        <v>0</v>
      </c>
      <c r="L23" s="32" t="s">
        <v>232</v>
      </c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</row>
    <row r="24" spans="1:49" ht="17.25" customHeight="1">
      <c r="A24" s="30" t="s">
        <v>233</v>
      </c>
      <c r="B24" s="68">
        <v>0</v>
      </c>
      <c r="C24" s="68">
        <v>0</v>
      </c>
      <c r="D24" s="68">
        <v>0</v>
      </c>
      <c r="E24" s="68">
        <v>0</v>
      </c>
      <c r="F24" s="68">
        <v>4153321</v>
      </c>
      <c r="G24" s="68">
        <v>0</v>
      </c>
      <c r="H24" s="68">
        <v>0</v>
      </c>
      <c r="I24" s="68">
        <v>0</v>
      </c>
      <c r="J24" s="68">
        <v>0</v>
      </c>
      <c r="K24" s="68">
        <v>0</v>
      </c>
      <c r="L24" s="32" t="s">
        <v>320</v>
      </c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</row>
    <row r="25" spans="1:49" ht="17.25" customHeight="1">
      <c r="A25" s="30" t="s">
        <v>321</v>
      </c>
      <c r="B25" s="68">
        <v>0</v>
      </c>
      <c r="C25" s="68">
        <v>0</v>
      </c>
      <c r="D25" s="68">
        <v>0</v>
      </c>
      <c r="E25" s="68">
        <v>0</v>
      </c>
      <c r="F25" s="68">
        <v>2152210</v>
      </c>
      <c r="G25" s="68">
        <v>0</v>
      </c>
      <c r="H25" s="68">
        <v>0</v>
      </c>
      <c r="I25" s="68">
        <v>0</v>
      </c>
      <c r="J25" s="68">
        <v>0</v>
      </c>
      <c r="K25" s="68">
        <v>0</v>
      </c>
      <c r="L25" s="32" t="s">
        <v>130</v>
      </c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</row>
    <row r="26" spans="1:49" ht="17.25" customHeight="1">
      <c r="A26" s="33" t="s">
        <v>236</v>
      </c>
      <c r="B26" s="70">
        <v>0</v>
      </c>
      <c r="C26" s="70">
        <v>0</v>
      </c>
      <c r="D26" s="70">
        <v>0</v>
      </c>
      <c r="E26" s="70">
        <v>0</v>
      </c>
      <c r="F26" s="70">
        <v>1552965</v>
      </c>
      <c r="G26" s="70">
        <v>0</v>
      </c>
      <c r="H26" s="70">
        <v>0</v>
      </c>
      <c r="I26" s="70">
        <v>0</v>
      </c>
      <c r="J26" s="70">
        <v>0</v>
      </c>
      <c r="K26" s="70">
        <v>0</v>
      </c>
      <c r="L26" s="35" t="s">
        <v>237</v>
      </c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</row>
    <row r="27" spans="1:49" ht="17.25" customHeight="1">
      <c r="A27" s="30" t="s">
        <v>322</v>
      </c>
      <c r="B27" s="68">
        <v>0</v>
      </c>
      <c r="C27" s="68">
        <v>0</v>
      </c>
      <c r="D27" s="68">
        <v>0</v>
      </c>
      <c r="E27" s="68">
        <v>0</v>
      </c>
      <c r="F27" s="68">
        <v>794958</v>
      </c>
      <c r="G27" s="68">
        <v>0</v>
      </c>
      <c r="H27" s="68">
        <v>0</v>
      </c>
      <c r="I27" s="68">
        <v>0</v>
      </c>
      <c r="J27" s="68">
        <v>0</v>
      </c>
      <c r="K27" s="68">
        <v>0</v>
      </c>
      <c r="L27" s="32" t="s">
        <v>323</v>
      </c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</row>
    <row r="28" spans="1:49" ht="17.25" customHeight="1">
      <c r="A28" s="30" t="s">
        <v>324</v>
      </c>
      <c r="B28" s="68">
        <v>0</v>
      </c>
      <c r="C28" s="68">
        <v>0</v>
      </c>
      <c r="D28" s="68">
        <v>0</v>
      </c>
      <c r="E28" s="68">
        <v>0</v>
      </c>
      <c r="F28" s="68">
        <v>1950948</v>
      </c>
      <c r="G28" s="68">
        <v>0</v>
      </c>
      <c r="H28" s="68">
        <v>0</v>
      </c>
      <c r="I28" s="68">
        <v>0</v>
      </c>
      <c r="J28" s="68">
        <v>0</v>
      </c>
      <c r="K28" s="68">
        <v>0</v>
      </c>
      <c r="L28" s="32" t="s">
        <v>325</v>
      </c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</row>
    <row r="29" spans="1:49" ht="17.25" customHeight="1">
      <c r="A29" s="30" t="s">
        <v>326</v>
      </c>
      <c r="B29" s="68">
        <v>0</v>
      </c>
      <c r="C29" s="68">
        <v>0</v>
      </c>
      <c r="D29" s="68">
        <v>0</v>
      </c>
      <c r="E29" s="68">
        <v>0</v>
      </c>
      <c r="F29" s="68">
        <v>1578103</v>
      </c>
      <c r="G29" s="68">
        <v>0</v>
      </c>
      <c r="H29" s="68">
        <v>0</v>
      </c>
      <c r="I29" s="68">
        <v>0</v>
      </c>
      <c r="J29" s="68">
        <v>0</v>
      </c>
      <c r="K29" s="68">
        <v>0</v>
      </c>
      <c r="L29" s="32" t="s">
        <v>327</v>
      </c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84"/>
      <c r="AP29" s="84"/>
      <c r="AQ29" s="84"/>
      <c r="AR29" s="84"/>
      <c r="AS29" s="84"/>
      <c r="AT29" s="84"/>
      <c r="AU29" s="84"/>
      <c r="AV29" s="84"/>
      <c r="AW29" s="84"/>
    </row>
    <row r="30" spans="1:49" ht="17.25" customHeight="1">
      <c r="A30" s="30" t="s">
        <v>328</v>
      </c>
      <c r="B30" s="68">
        <v>9485</v>
      </c>
      <c r="C30" s="68">
        <v>0</v>
      </c>
      <c r="D30" s="68">
        <v>7541</v>
      </c>
      <c r="E30" s="68">
        <v>1944</v>
      </c>
      <c r="F30" s="68">
        <v>1915064</v>
      </c>
      <c r="G30" s="68">
        <v>0</v>
      </c>
      <c r="H30" s="68">
        <v>0</v>
      </c>
      <c r="I30" s="68">
        <v>0</v>
      </c>
      <c r="J30" s="68">
        <v>0</v>
      </c>
      <c r="K30" s="68">
        <v>0</v>
      </c>
      <c r="L30" s="32" t="s">
        <v>329</v>
      </c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</row>
    <row r="31" spans="1:49" ht="17.25" customHeight="1">
      <c r="A31" s="33" t="s">
        <v>330</v>
      </c>
      <c r="B31" s="70">
        <v>0</v>
      </c>
      <c r="C31" s="70">
        <v>0</v>
      </c>
      <c r="D31" s="70">
        <v>0</v>
      </c>
      <c r="E31" s="70">
        <v>0</v>
      </c>
      <c r="F31" s="70">
        <v>2467723</v>
      </c>
      <c r="G31" s="70">
        <v>0</v>
      </c>
      <c r="H31" s="70">
        <v>0</v>
      </c>
      <c r="I31" s="70">
        <v>0</v>
      </c>
      <c r="J31" s="70">
        <v>0</v>
      </c>
      <c r="K31" s="70">
        <v>0</v>
      </c>
      <c r="L31" s="35" t="s">
        <v>331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</row>
    <row r="32" spans="1:49" ht="17.25" customHeight="1">
      <c r="A32" s="30" t="s">
        <v>332</v>
      </c>
      <c r="B32" s="68">
        <v>0</v>
      </c>
      <c r="C32" s="68">
        <v>0</v>
      </c>
      <c r="D32" s="68">
        <v>0</v>
      </c>
      <c r="E32" s="68">
        <v>0</v>
      </c>
      <c r="F32" s="68">
        <v>1232363</v>
      </c>
      <c r="G32" s="68">
        <v>0</v>
      </c>
      <c r="H32" s="68">
        <v>0</v>
      </c>
      <c r="I32" s="68">
        <v>0</v>
      </c>
      <c r="J32" s="68">
        <v>0</v>
      </c>
      <c r="K32" s="68">
        <v>0</v>
      </c>
      <c r="L32" s="32" t="s">
        <v>74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</row>
    <row r="33" spans="1:40" ht="17.25" customHeight="1">
      <c r="A33" s="30" t="s">
        <v>333</v>
      </c>
      <c r="B33" s="68">
        <v>0</v>
      </c>
      <c r="C33" s="68">
        <v>0</v>
      </c>
      <c r="D33" s="68">
        <v>0</v>
      </c>
      <c r="E33" s="68">
        <v>0</v>
      </c>
      <c r="F33" s="68">
        <v>2104564</v>
      </c>
      <c r="G33" s="68">
        <v>0</v>
      </c>
      <c r="H33" s="68">
        <v>0</v>
      </c>
      <c r="I33" s="68">
        <v>0</v>
      </c>
      <c r="J33" s="68">
        <v>0</v>
      </c>
      <c r="K33" s="68">
        <v>0</v>
      </c>
      <c r="L33" s="32" t="s">
        <v>334</v>
      </c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</row>
    <row r="34" spans="1:40" ht="17.25" customHeight="1">
      <c r="A34" s="30" t="s">
        <v>335</v>
      </c>
      <c r="B34" s="68">
        <v>0</v>
      </c>
      <c r="C34" s="68">
        <v>0</v>
      </c>
      <c r="D34" s="68">
        <v>0</v>
      </c>
      <c r="E34" s="68">
        <v>0</v>
      </c>
      <c r="F34" s="68">
        <v>2119102</v>
      </c>
      <c r="G34" s="68">
        <v>0</v>
      </c>
      <c r="H34" s="68">
        <v>0</v>
      </c>
      <c r="I34" s="68">
        <v>0</v>
      </c>
      <c r="J34" s="68">
        <v>0</v>
      </c>
      <c r="K34" s="68">
        <v>0</v>
      </c>
      <c r="L34" s="32" t="s">
        <v>336</v>
      </c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</row>
    <row r="35" spans="1:40" ht="17.25" customHeight="1">
      <c r="A35" s="30" t="s">
        <v>337</v>
      </c>
      <c r="B35" s="68">
        <v>0</v>
      </c>
      <c r="C35" s="68">
        <v>0</v>
      </c>
      <c r="D35" s="68">
        <v>0</v>
      </c>
      <c r="E35" s="68">
        <v>0</v>
      </c>
      <c r="F35" s="68">
        <v>1192874</v>
      </c>
      <c r="G35" s="68">
        <v>0</v>
      </c>
      <c r="H35" s="68">
        <v>0</v>
      </c>
      <c r="I35" s="68">
        <v>0</v>
      </c>
      <c r="J35" s="68">
        <v>0</v>
      </c>
      <c r="K35" s="68">
        <v>0</v>
      </c>
      <c r="L35" s="32" t="s">
        <v>338</v>
      </c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</row>
    <row r="36" spans="1:40" ht="17.25" customHeight="1">
      <c r="A36" s="30" t="s">
        <v>339</v>
      </c>
      <c r="B36" s="68">
        <v>795</v>
      </c>
      <c r="C36" s="68">
        <v>795</v>
      </c>
      <c r="D36" s="68">
        <v>0</v>
      </c>
      <c r="E36" s="68">
        <v>0</v>
      </c>
      <c r="F36" s="68">
        <v>2851761</v>
      </c>
      <c r="G36" s="68">
        <v>0</v>
      </c>
      <c r="H36" s="68">
        <v>0</v>
      </c>
      <c r="I36" s="68">
        <v>0</v>
      </c>
      <c r="J36" s="68">
        <v>0</v>
      </c>
      <c r="K36" s="68">
        <v>0</v>
      </c>
      <c r="L36" s="32" t="s">
        <v>340</v>
      </c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4"/>
      <c r="AK36" s="44"/>
      <c r="AL36" s="44"/>
      <c r="AM36" s="44"/>
      <c r="AN36" s="44"/>
    </row>
    <row r="37" spans="1:40" ht="17.25" customHeight="1">
      <c r="A37" s="33" t="s">
        <v>131</v>
      </c>
      <c r="B37" s="70">
        <v>0</v>
      </c>
      <c r="C37" s="70">
        <v>0</v>
      </c>
      <c r="D37" s="70">
        <v>0</v>
      </c>
      <c r="E37" s="70">
        <v>0</v>
      </c>
      <c r="F37" s="70">
        <v>6473960</v>
      </c>
      <c r="G37" s="70">
        <v>0</v>
      </c>
      <c r="H37" s="70">
        <v>0</v>
      </c>
      <c r="I37" s="70">
        <v>0</v>
      </c>
      <c r="J37" s="70">
        <v>0</v>
      </c>
      <c r="K37" s="70">
        <v>0</v>
      </c>
      <c r="L37" s="35" t="s">
        <v>132</v>
      </c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</row>
    <row r="38" spans="1:40" ht="17.25" customHeight="1">
      <c r="A38" s="30" t="s">
        <v>256</v>
      </c>
      <c r="B38" s="68">
        <v>0</v>
      </c>
      <c r="C38" s="68">
        <v>0</v>
      </c>
      <c r="D38" s="68">
        <v>0</v>
      </c>
      <c r="E38" s="68">
        <v>0</v>
      </c>
      <c r="F38" s="68">
        <v>548059</v>
      </c>
      <c r="G38" s="68">
        <v>0</v>
      </c>
      <c r="H38" s="68">
        <v>0</v>
      </c>
      <c r="I38" s="68">
        <v>0</v>
      </c>
      <c r="J38" s="68">
        <v>0</v>
      </c>
      <c r="K38" s="68">
        <v>0</v>
      </c>
      <c r="L38" s="32" t="s">
        <v>257</v>
      </c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</row>
    <row r="39" spans="1:40" ht="17.25" customHeight="1">
      <c r="A39" s="30" t="s">
        <v>258</v>
      </c>
      <c r="B39" s="68">
        <v>9140</v>
      </c>
      <c r="C39" s="68">
        <v>1468</v>
      </c>
      <c r="D39" s="68">
        <v>7672</v>
      </c>
      <c r="E39" s="68">
        <v>0</v>
      </c>
      <c r="F39" s="68">
        <v>563454</v>
      </c>
      <c r="G39" s="68">
        <v>0</v>
      </c>
      <c r="H39" s="68">
        <v>0</v>
      </c>
      <c r="I39" s="68">
        <v>0</v>
      </c>
      <c r="J39" s="68">
        <v>0</v>
      </c>
      <c r="K39" s="68">
        <v>0</v>
      </c>
      <c r="L39" s="32" t="s">
        <v>259</v>
      </c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</row>
    <row r="40" spans="1:40" ht="17.25" customHeight="1">
      <c r="A40" s="30" t="s">
        <v>260</v>
      </c>
      <c r="B40" s="68">
        <v>17825</v>
      </c>
      <c r="C40" s="68">
        <v>0</v>
      </c>
      <c r="D40" s="68">
        <v>17825</v>
      </c>
      <c r="E40" s="68">
        <v>0</v>
      </c>
      <c r="F40" s="68">
        <v>90582</v>
      </c>
      <c r="G40" s="68">
        <v>0</v>
      </c>
      <c r="H40" s="68">
        <v>0</v>
      </c>
      <c r="I40" s="68">
        <v>0</v>
      </c>
      <c r="J40" s="68">
        <v>0</v>
      </c>
      <c r="K40" s="68">
        <v>0</v>
      </c>
      <c r="L40" s="32" t="s">
        <v>261</v>
      </c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</row>
    <row r="41" spans="1:40" ht="17.25" customHeight="1">
      <c r="A41" s="33" t="s">
        <v>262</v>
      </c>
      <c r="B41" s="70">
        <v>0</v>
      </c>
      <c r="C41" s="70">
        <v>0</v>
      </c>
      <c r="D41" s="70">
        <v>0</v>
      </c>
      <c r="E41" s="70">
        <v>0</v>
      </c>
      <c r="F41" s="70">
        <v>223860</v>
      </c>
      <c r="G41" s="70">
        <v>0</v>
      </c>
      <c r="H41" s="70">
        <v>0</v>
      </c>
      <c r="I41" s="70">
        <v>0</v>
      </c>
      <c r="J41" s="70">
        <v>0</v>
      </c>
      <c r="K41" s="70">
        <v>0</v>
      </c>
      <c r="L41" s="35" t="s">
        <v>263</v>
      </c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</row>
    <row r="42" spans="1:40" ht="17.25" customHeight="1">
      <c r="A42" s="30" t="s">
        <v>264</v>
      </c>
      <c r="B42" s="68">
        <v>661407</v>
      </c>
      <c r="C42" s="68">
        <v>0</v>
      </c>
      <c r="D42" s="68">
        <v>661407</v>
      </c>
      <c r="E42" s="68">
        <v>0</v>
      </c>
      <c r="F42" s="68">
        <v>686070</v>
      </c>
      <c r="G42" s="68">
        <v>90024</v>
      </c>
      <c r="H42" s="68">
        <v>90024</v>
      </c>
      <c r="I42" s="68">
        <v>0</v>
      </c>
      <c r="J42" s="68">
        <v>0</v>
      </c>
      <c r="K42" s="68">
        <v>0</v>
      </c>
      <c r="L42" s="27" t="s">
        <v>265</v>
      </c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</row>
    <row r="43" spans="1:40" ht="17.25" customHeight="1">
      <c r="A43" s="30" t="s">
        <v>266</v>
      </c>
      <c r="B43" s="68">
        <v>0</v>
      </c>
      <c r="C43" s="68">
        <v>0</v>
      </c>
      <c r="D43" s="68">
        <v>0</v>
      </c>
      <c r="E43" s="68">
        <v>0</v>
      </c>
      <c r="F43" s="68">
        <v>38198</v>
      </c>
      <c r="G43" s="68">
        <v>0</v>
      </c>
      <c r="H43" s="68">
        <v>0</v>
      </c>
      <c r="I43" s="68">
        <v>0</v>
      </c>
      <c r="J43" s="68">
        <v>0</v>
      </c>
      <c r="K43" s="68">
        <v>0</v>
      </c>
      <c r="L43" s="32" t="s">
        <v>267</v>
      </c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</row>
    <row r="44" spans="1:40" ht="17.25" customHeight="1">
      <c r="A44" s="30" t="s">
        <v>268</v>
      </c>
      <c r="B44" s="68">
        <v>0</v>
      </c>
      <c r="C44" s="68">
        <v>0</v>
      </c>
      <c r="D44" s="68">
        <v>0</v>
      </c>
      <c r="E44" s="68">
        <v>0</v>
      </c>
      <c r="F44" s="68">
        <v>319435</v>
      </c>
      <c r="G44" s="68">
        <v>0</v>
      </c>
      <c r="H44" s="68">
        <v>0</v>
      </c>
      <c r="I44" s="68">
        <v>0</v>
      </c>
      <c r="J44" s="68">
        <v>0</v>
      </c>
      <c r="K44" s="68">
        <v>0</v>
      </c>
      <c r="L44" s="32" t="s">
        <v>269</v>
      </c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</row>
    <row r="45" spans="1:40" ht="17.25" customHeight="1">
      <c r="A45" s="30" t="s">
        <v>270</v>
      </c>
      <c r="B45" s="68">
        <v>1919</v>
      </c>
      <c r="C45" s="68">
        <v>0</v>
      </c>
      <c r="D45" s="68">
        <v>1919</v>
      </c>
      <c r="E45" s="68">
        <v>0</v>
      </c>
      <c r="F45" s="68">
        <v>93941</v>
      </c>
      <c r="G45" s="68">
        <v>0</v>
      </c>
      <c r="H45" s="68">
        <v>0</v>
      </c>
      <c r="I45" s="68">
        <v>0</v>
      </c>
      <c r="J45" s="68">
        <v>0</v>
      </c>
      <c r="K45" s="68">
        <v>0</v>
      </c>
      <c r="L45" s="32" t="s">
        <v>271</v>
      </c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</row>
    <row r="46" spans="1:40" ht="17.25" customHeight="1">
      <c r="A46" s="30" t="s">
        <v>272</v>
      </c>
      <c r="B46" s="68">
        <v>3407</v>
      </c>
      <c r="C46" s="68">
        <v>0</v>
      </c>
      <c r="D46" s="68">
        <v>0</v>
      </c>
      <c r="E46" s="68">
        <v>3407</v>
      </c>
      <c r="F46" s="68">
        <v>174540</v>
      </c>
      <c r="G46" s="68">
        <v>35500</v>
      </c>
      <c r="H46" s="68">
        <v>0</v>
      </c>
      <c r="I46" s="68">
        <v>35500</v>
      </c>
      <c r="J46" s="68">
        <v>0</v>
      </c>
      <c r="K46" s="68">
        <v>0</v>
      </c>
      <c r="L46" s="32" t="s">
        <v>273</v>
      </c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</row>
    <row r="47" spans="1:40" ht="17.25" customHeight="1">
      <c r="A47" s="30" t="s">
        <v>274</v>
      </c>
      <c r="B47" s="68">
        <v>0</v>
      </c>
      <c r="C47" s="68">
        <v>0</v>
      </c>
      <c r="D47" s="68">
        <v>0</v>
      </c>
      <c r="E47" s="68">
        <v>0</v>
      </c>
      <c r="F47" s="68">
        <v>49165</v>
      </c>
      <c r="G47" s="68">
        <v>0</v>
      </c>
      <c r="H47" s="68">
        <v>0</v>
      </c>
      <c r="I47" s="68">
        <v>0</v>
      </c>
      <c r="J47" s="68">
        <v>0</v>
      </c>
      <c r="K47" s="68">
        <v>0</v>
      </c>
      <c r="L47" s="32" t="s">
        <v>275</v>
      </c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</row>
    <row r="48" spans="1:40" ht="17.25" customHeight="1">
      <c r="A48" s="30" t="s">
        <v>276</v>
      </c>
      <c r="B48" s="68">
        <v>21070</v>
      </c>
      <c r="C48" s="68">
        <v>2726</v>
      </c>
      <c r="D48" s="68">
        <v>10123</v>
      </c>
      <c r="E48" s="68">
        <v>8221</v>
      </c>
      <c r="F48" s="68">
        <v>769658</v>
      </c>
      <c r="G48" s="68">
        <v>61000</v>
      </c>
      <c r="H48" s="68">
        <v>0</v>
      </c>
      <c r="I48" s="68">
        <v>61000</v>
      </c>
      <c r="J48" s="68">
        <v>0</v>
      </c>
      <c r="K48" s="68">
        <v>0</v>
      </c>
      <c r="L48" s="32" t="s">
        <v>277</v>
      </c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</row>
    <row r="49" spans="1:40" ht="17.25" customHeight="1">
      <c r="A49" s="30" t="s">
        <v>278</v>
      </c>
      <c r="B49" s="68">
        <v>0</v>
      </c>
      <c r="C49" s="68">
        <v>0</v>
      </c>
      <c r="D49" s="68">
        <v>0</v>
      </c>
      <c r="E49" s="68">
        <v>0</v>
      </c>
      <c r="F49" s="68">
        <v>34806</v>
      </c>
      <c r="G49" s="68">
        <v>109</v>
      </c>
      <c r="H49" s="68">
        <v>0</v>
      </c>
      <c r="I49" s="68">
        <v>0</v>
      </c>
      <c r="J49" s="68">
        <v>109</v>
      </c>
      <c r="K49" s="68">
        <v>0</v>
      </c>
      <c r="L49" s="32" t="s">
        <v>279</v>
      </c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</row>
    <row r="50" spans="1:40" ht="17.25" customHeight="1">
      <c r="A50" s="33" t="s">
        <v>280</v>
      </c>
      <c r="B50" s="70">
        <v>0</v>
      </c>
      <c r="C50" s="70">
        <v>0</v>
      </c>
      <c r="D50" s="70">
        <v>0</v>
      </c>
      <c r="E50" s="70">
        <v>0</v>
      </c>
      <c r="F50" s="70">
        <v>512654</v>
      </c>
      <c r="G50" s="70">
        <v>0</v>
      </c>
      <c r="H50" s="70">
        <v>0</v>
      </c>
      <c r="I50" s="70">
        <v>0</v>
      </c>
      <c r="J50" s="70">
        <v>0</v>
      </c>
      <c r="K50" s="70">
        <v>0</v>
      </c>
      <c r="L50" s="35" t="s">
        <v>281</v>
      </c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</row>
    <row r="51" spans="1:40" s="36" customFormat="1" ht="17.25" customHeight="1"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</row>
    <row r="52" spans="1:40" ht="17.25" customHeight="1"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</row>
    <row r="53" spans="1:40" ht="17.25" customHeight="1"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</row>
    <row r="54" spans="1:40" ht="17.25" customHeight="1"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</row>
    <row r="55" spans="1:40" ht="17.25" customHeight="1"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</row>
    <row r="56" spans="1:40" ht="17.25" customHeight="1"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</row>
    <row r="57" spans="1:40" ht="17.25" customHeight="1"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</row>
    <row r="58" spans="1:40" ht="17.25" customHeight="1"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</row>
    <row r="59" spans="1:40" ht="17.25" customHeight="1"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</row>
    <row r="60" spans="1:40" ht="17.25" customHeight="1"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</row>
    <row r="61" spans="1:40" ht="17.25" customHeight="1"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</row>
    <row r="62" spans="1:40" ht="17.25" customHeight="1"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</row>
    <row r="63" spans="1:40" ht="17.25" customHeight="1">
      <c r="A63" s="75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</row>
    <row r="64" spans="1:40" ht="17.25" customHeight="1">
      <c r="A64" s="75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</row>
    <row r="65" spans="1:40" ht="17.25" customHeight="1">
      <c r="A65" s="75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</row>
    <row r="66" spans="1:40" ht="17.25" customHeight="1">
      <c r="A66" s="75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</row>
    <row r="67" spans="1:40" ht="17.25" customHeight="1">
      <c r="A67" s="75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</row>
    <row r="68" spans="1:40" ht="17.25" customHeight="1">
      <c r="A68" s="75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</row>
    <row r="69" spans="1:40" ht="17.25" customHeight="1">
      <c r="A69" s="75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</row>
    <row r="70" spans="1:40" ht="17.25" customHeight="1">
      <c r="A70" s="75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</row>
    <row r="71" spans="1:40" ht="17.25" customHeight="1">
      <c r="A71" s="75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</row>
    <row r="72" spans="1:40" ht="17.25" customHeight="1">
      <c r="A72" s="75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</row>
    <row r="73" spans="1:40" ht="17.25" customHeight="1">
      <c r="A73" s="75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</row>
    <row r="74" spans="1:40" ht="17.25" customHeight="1">
      <c r="A74" s="75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</row>
    <row r="75" spans="1:40" ht="17.25" customHeight="1">
      <c r="A75" s="75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</row>
    <row r="76" spans="1:40" ht="17.25" customHeight="1">
      <c r="A76" s="75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</row>
    <row r="77" spans="1:40" ht="17.25" customHeight="1">
      <c r="A77" s="75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</row>
    <row r="78" spans="1:40" ht="17.25" customHeight="1">
      <c r="A78" s="75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</row>
    <row r="79" spans="1:40" ht="17.25" customHeight="1">
      <c r="A79" s="75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</row>
    <row r="80" spans="1:40" ht="17.25" customHeight="1">
      <c r="A80" s="75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</row>
    <row r="81" spans="1:40" ht="17.25" customHeight="1">
      <c r="A81" s="75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</row>
    <row r="82" spans="1:40" ht="17.25" customHeight="1">
      <c r="A82" s="75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</row>
    <row r="83" spans="1:40" ht="17.25" customHeight="1">
      <c r="A83" s="75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</row>
    <row r="84" spans="1:40" ht="17.25" customHeight="1">
      <c r="A84" s="75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</row>
    <row r="85" spans="1:40" ht="17.25" customHeight="1">
      <c r="A85" s="75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</row>
    <row r="86" spans="1:40" ht="17.25" customHeight="1">
      <c r="A86" s="75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</row>
    <row r="87" spans="1:40" ht="17.25" customHeight="1">
      <c r="A87" s="75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</row>
    <row r="88" spans="1:40" ht="17.25" customHeight="1">
      <c r="A88" s="75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</row>
    <row r="89" spans="1:40" ht="17.25" customHeight="1">
      <c r="A89" s="75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</row>
    <row r="90" spans="1:40" ht="17.25" customHeight="1">
      <c r="A90" s="75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</row>
    <row r="91" spans="1:40" ht="17.25" customHeight="1">
      <c r="A91" s="75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</row>
    <row r="92" spans="1:40" ht="17.25" customHeight="1">
      <c r="A92" s="75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  <c r="AM92" s="44"/>
      <c r="AN92" s="44"/>
    </row>
    <row r="93" spans="1:40" ht="17.25" customHeight="1">
      <c r="A93" s="75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</row>
    <row r="94" spans="1:40" ht="17.25" customHeight="1">
      <c r="A94" s="75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</row>
    <row r="95" spans="1:40" ht="17.25" customHeight="1">
      <c r="A95" s="75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  <c r="AM95" s="44"/>
      <c r="AN95" s="44"/>
    </row>
    <row r="96" spans="1:40" ht="17.25" customHeight="1">
      <c r="A96" s="75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M96" s="44"/>
      <c r="AN96" s="44"/>
    </row>
    <row r="97" spans="1:40" ht="17.25" customHeight="1">
      <c r="A97" s="75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</row>
    <row r="98" spans="1:40" ht="17.25" customHeight="1">
      <c r="A98" s="75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</row>
    <row r="99" spans="1:40" ht="17.25" customHeight="1">
      <c r="A99" s="75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</row>
    <row r="100" spans="1:40" ht="17.25" customHeight="1">
      <c r="A100" s="75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</row>
    <row r="101" spans="1:40" ht="17.25" customHeight="1">
      <c r="A101" s="75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</row>
    <row r="102" spans="1:40" ht="17.25" customHeight="1">
      <c r="A102" s="75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</row>
    <row r="103" spans="1:40" ht="17.25" customHeight="1">
      <c r="A103" s="75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44"/>
      <c r="AM103" s="44"/>
      <c r="AN103" s="44"/>
    </row>
    <row r="104" spans="1:40" ht="17.25" customHeight="1">
      <c r="A104" s="75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44"/>
      <c r="AM104" s="44"/>
      <c r="AN104" s="44"/>
    </row>
    <row r="105" spans="1:40" ht="17.25" customHeight="1">
      <c r="A105" s="75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  <c r="AM105" s="44"/>
      <c r="AN105" s="44"/>
    </row>
    <row r="106" spans="1:40" ht="17.25" customHeight="1">
      <c r="A106" s="75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44"/>
      <c r="AM106" s="44"/>
      <c r="AN106" s="44"/>
    </row>
    <row r="107" spans="1:40" ht="17.25" customHeight="1">
      <c r="A107" s="75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</row>
    <row r="108" spans="1:40" ht="17.25" customHeight="1">
      <c r="A108" s="75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44"/>
      <c r="AM108" s="44"/>
      <c r="AN108" s="44"/>
    </row>
    <row r="109" spans="1:40" ht="17.25" customHeight="1">
      <c r="A109" s="75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44"/>
      <c r="AM109" s="44"/>
      <c r="AN109" s="44"/>
    </row>
    <row r="110" spans="1:40" ht="17.25" customHeight="1">
      <c r="A110" s="75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44"/>
      <c r="AM110" s="44"/>
      <c r="AN110" s="44"/>
    </row>
    <row r="111" spans="1:40" ht="17.25" customHeight="1">
      <c r="A111" s="75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</row>
    <row r="112" spans="1:40" ht="17.25" customHeight="1">
      <c r="A112" s="75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</row>
    <row r="113" spans="1:40" ht="17.25" customHeight="1">
      <c r="A113" s="75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</row>
    <row r="114" spans="1:40" ht="17.25" customHeight="1">
      <c r="A114" s="75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</row>
    <row r="115" spans="1:40" ht="17.25" customHeight="1">
      <c r="A115" s="75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</row>
    <row r="116" spans="1:40" ht="17.25" customHeight="1">
      <c r="A116" s="75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</row>
    <row r="117" spans="1:40" ht="17.25" customHeight="1">
      <c r="A117" s="75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</row>
    <row r="118" spans="1:40" ht="17.25" customHeight="1">
      <c r="A118" s="75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44"/>
      <c r="AM118" s="44"/>
      <c r="AN118" s="44"/>
    </row>
    <row r="119" spans="1:40" ht="17.25" customHeight="1">
      <c r="A119" s="75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44"/>
      <c r="AM119" s="44"/>
      <c r="AN119" s="44"/>
    </row>
    <row r="120" spans="1:40" ht="17.25" customHeight="1">
      <c r="A120" s="75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44"/>
      <c r="AM120" s="44"/>
      <c r="AN120" s="44"/>
    </row>
    <row r="121" spans="1:40" ht="17.25" customHeight="1">
      <c r="A121" s="75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44"/>
      <c r="AM121" s="44"/>
      <c r="AN121" s="44"/>
    </row>
    <row r="122" spans="1:40" ht="17.25" customHeight="1">
      <c r="A122" s="75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44"/>
      <c r="AM122" s="44"/>
      <c r="AN122" s="44"/>
    </row>
    <row r="123" spans="1:40" ht="17.25" customHeight="1">
      <c r="A123" s="75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4"/>
      <c r="AL123" s="44"/>
      <c r="AM123" s="44"/>
      <c r="AN123" s="44"/>
    </row>
    <row r="124" spans="1:40" ht="17.25" customHeight="1">
      <c r="A124" s="75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4"/>
      <c r="AL124" s="44"/>
      <c r="AM124" s="44"/>
      <c r="AN124" s="44"/>
    </row>
    <row r="125" spans="1:40" ht="17.25" customHeight="1">
      <c r="A125" s="75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44"/>
      <c r="AM125" s="44"/>
      <c r="AN125" s="44"/>
    </row>
    <row r="126" spans="1:40" ht="17.25" customHeight="1">
      <c r="A126" s="75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4"/>
      <c r="AL126" s="44"/>
      <c r="AM126" s="44"/>
      <c r="AN126" s="44"/>
    </row>
    <row r="127" spans="1:40" ht="17.25" customHeight="1">
      <c r="A127" s="75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4"/>
      <c r="AL127" s="44"/>
      <c r="AM127" s="44"/>
      <c r="AN127" s="44"/>
    </row>
    <row r="128" spans="1:40" ht="17.25" customHeight="1">
      <c r="A128" s="75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4"/>
      <c r="AL128" s="44"/>
      <c r="AM128" s="44"/>
      <c r="AN128" s="44"/>
    </row>
    <row r="129" spans="1:40" ht="17.25" customHeight="1">
      <c r="A129" s="75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44"/>
      <c r="AM129" s="44"/>
      <c r="AN129" s="44"/>
    </row>
    <row r="130" spans="1:40" ht="17.25" customHeight="1">
      <c r="A130" s="75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4"/>
      <c r="AL130" s="44"/>
      <c r="AM130" s="44"/>
      <c r="AN130" s="44"/>
    </row>
    <row r="131" spans="1:40" ht="17.25" customHeight="1">
      <c r="A131" s="75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4"/>
      <c r="AL131" s="44"/>
      <c r="AM131" s="44"/>
      <c r="AN131" s="44"/>
    </row>
    <row r="132" spans="1:40" ht="17.25" customHeight="1">
      <c r="A132" s="75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4"/>
      <c r="AL132" s="44"/>
      <c r="AM132" s="44"/>
      <c r="AN132" s="44"/>
    </row>
    <row r="133" spans="1:40" ht="17.25" customHeight="1">
      <c r="A133" s="75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4"/>
      <c r="AL133" s="44"/>
      <c r="AM133" s="44"/>
      <c r="AN133" s="44"/>
    </row>
    <row r="134" spans="1:40" ht="17.25" customHeight="1">
      <c r="A134" s="75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4"/>
      <c r="AL134" s="44"/>
      <c r="AM134" s="44"/>
      <c r="AN134" s="44"/>
    </row>
    <row r="135" spans="1:40" ht="17.25" customHeight="1">
      <c r="A135" s="75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4"/>
      <c r="AL135" s="44"/>
      <c r="AM135" s="44"/>
      <c r="AN135" s="44"/>
    </row>
    <row r="136" spans="1:40" ht="17.25" customHeight="1">
      <c r="A136" s="75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4"/>
      <c r="AL136" s="44"/>
      <c r="AM136" s="44"/>
      <c r="AN136" s="44"/>
    </row>
    <row r="137" spans="1:40" ht="17.25" customHeight="1">
      <c r="A137" s="75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4"/>
      <c r="AL137" s="44"/>
      <c r="AM137" s="44"/>
      <c r="AN137" s="44"/>
    </row>
    <row r="138" spans="1:40" ht="17.25" customHeight="1">
      <c r="A138" s="75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4"/>
      <c r="AL138" s="44"/>
      <c r="AM138" s="44"/>
      <c r="AN138" s="44"/>
    </row>
    <row r="139" spans="1:40" ht="17.25" customHeight="1">
      <c r="A139" s="75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4"/>
      <c r="AL139" s="44"/>
      <c r="AM139" s="44"/>
      <c r="AN139" s="44"/>
    </row>
    <row r="140" spans="1:40" ht="17.25" customHeight="1">
      <c r="A140" s="75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4"/>
      <c r="AL140" s="44"/>
      <c r="AM140" s="44"/>
      <c r="AN140" s="44"/>
    </row>
    <row r="141" spans="1:40" ht="17.25" customHeight="1">
      <c r="A141" s="75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4"/>
      <c r="AL141" s="44"/>
      <c r="AM141" s="44"/>
      <c r="AN141" s="44"/>
    </row>
    <row r="142" spans="1:40" ht="17.25" customHeight="1">
      <c r="A142" s="75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4"/>
      <c r="AL142" s="44"/>
      <c r="AM142" s="44"/>
      <c r="AN142" s="44"/>
    </row>
    <row r="143" spans="1:40" ht="17.25" customHeight="1">
      <c r="A143" s="75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4"/>
      <c r="AL143" s="44"/>
      <c r="AM143" s="44"/>
      <c r="AN143" s="44"/>
    </row>
    <row r="144" spans="1:40" ht="17.25" customHeight="1">
      <c r="A144" s="75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4"/>
      <c r="AL144" s="44"/>
      <c r="AM144" s="44"/>
      <c r="AN144" s="44"/>
    </row>
    <row r="145" spans="1:40" ht="17.25" customHeight="1">
      <c r="A145" s="75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4"/>
      <c r="AL145" s="44"/>
      <c r="AM145" s="44"/>
      <c r="AN145" s="44"/>
    </row>
    <row r="146" spans="1:40" ht="17.25" customHeight="1">
      <c r="A146" s="75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4"/>
      <c r="AL146" s="44"/>
      <c r="AM146" s="44"/>
      <c r="AN146" s="44"/>
    </row>
    <row r="147" spans="1:40" ht="17.25" customHeight="1">
      <c r="A147" s="75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4"/>
      <c r="AL147" s="44"/>
      <c r="AM147" s="44"/>
      <c r="AN147" s="44"/>
    </row>
    <row r="148" spans="1:40" ht="17.25" customHeight="1">
      <c r="A148" s="75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4"/>
      <c r="AL148" s="44"/>
      <c r="AM148" s="44"/>
      <c r="AN148" s="44"/>
    </row>
    <row r="149" spans="1:40" ht="17.25" customHeight="1">
      <c r="A149" s="75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  <c r="AL149" s="44"/>
      <c r="AM149" s="44"/>
      <c r="AN149" s="44"/>
    </row>
    <row r="150" spans="1:40" ht="17.25" customHeight="1">
      <c r="A150" s="75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4"/>
      <c r="AL150" s="44"/>
      <c r="AM150" s="44"/>
      <c r="AN150" s="44"/>
    </row>
    <row r="151" spans="1:40" ht="17.25" customHeight="1">
      <c r="A151" s="75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4"/>
      <c r="AL151" s="44"/>
      <c r="AM151" s="44"/>
      <c r="AN151" s="44"/>
    </row>
    <row r="152" spans="1:40" ht="17.25" customHeight="1">
      <c r="A152" s="75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4"/>
      <c r="AL152" s="44"/>
      <c r="AM152" s="44"/>
      <c r="AN152" s="44"/>
    </row>
    <row r="153" spans="1:40" ht="17.25" customHeight="1">
      <c r="A153" s="75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4"/>
      <c r="AL153" s="44"/>
      <c r="AM153" s="44"/>
      <c r="AN153" s="44"/>
    </row>
    <row r="154" spans="1:40" ht="17.25" customHeight="1">
      <c r="A154" s="75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4"/>
      <c r="AL154" s="44"/>
      <c r="AM154" s="44"/>
      <c r="AN154" s="44"/>
    </row>
    <row r="155" spans="1:40" ht="17.25" customHeight="1">
      <c r="A155" s="75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4"/>
      <c r="AL155" s="44"/>
      <c r="AM155" s="44"/>
      <c r="AN155" s="44"/>
    </row>
    <row r="156" spans="1:40" ht="17.25" customHeight="1">
      <c r="A156" s="75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4"/>
      <c r="AL156" s="44"/>
      <c r="AM156" s="44"/>
      <c r="AN156" s="44"/>
    </row>
    <row r="157" spans="1:40" ht="17.25" customHeight="1">
      <c r="A157" s="75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4"/>
      <c r="AL157" s="44"/>
      <c r="AM157" s="44"/>
      <c r="AN157" s="44"/>
    </row>
    <row r="158" spans="1:40" ht="17.25" customHeight="1">
      <c r="A158" s="75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4"/>
      <c r="AL158" s="44"/>
      <c r="AM158" s="44"/>
      <c r="AN158" s="44"/>
    </row>
    <row r="159" spans="1:40" ht="17.25" customHeight="1">
      <c r="A159" s="75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4"/>
      <c r="AL159" s="44"/>
      <c r="AM159" s="44"/>
      <c r="AN159" s="44"/>
    </row>
    <row r="160" spans="1:40" ht="17.25" customHeight="1">
      <c r="A160" s="75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4"/>
      <c r="AL160" s="44"/>
      <c r="AM160" s="44"/>
      <c r="AN160" s="44"/>
    </row>
    <row r="161" spans="1:40" ht="17.25" customHeight="1">
      <c r="A161" s="75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4"/>
      <c r="AL161" s="44"/>
      <c r="AM161" s="44"/>
      <c r="AN161" s="44"/>
    </row>
    <row r="162" spans="1:40" ht="17.25" customHeight="1">
      <c r="A162" s="75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4"/>
      <c r="AL162" s="44"/>
      <c r="AM162" s="44"/>
      <c r="AN162" s="44"/>
    </row>
    <row r="163" spans="1:40" ht="17.25" customHeight="1">
      <c r="A163" s="75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4"/>
      <c r="AL163" s="44"/>
      <c r="AM163" s="44"/>
      <c r="AN163" s="44"/>
    </row>
    <row r="164" spans="1:40" ht="17.25" customHeight="1">
      <c r="A164" s="75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4"/>
      <c r="AL164" s="44"/>
      <c r="AM164" s="44"/>
      <c r="AN164" s="44"/>
    </row>
    <row r="165" spans="1:40" ht="17.25" customHeight="1">
      <c r="A165" s="75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4"/>
      <c r="AL165" s="44"/>
      <c r="AM165" s="44"/>
      <c r="AN165" s="44"/>
    </row>
    <row r="166" spans="1:40" ht="17.25" customHeight="1">
      <c r="A166" s="75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4"/>
      <c r="AL166" s="44"/>
      <c r="AM166" s="44"/>
      <c r="AN166" s="44"/>
    </row>
    <row r="167" spans="1:40" ht="17.25" customHeight="1">
      <c r="A167" s="75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4"/>
      <c r="AL167" s="44"/>
      <c r="AM167" s="44"/>
      <c r="AN167" s="44"/>
    </row>
    <row r="168" spans="1:40" ht="17.25" customHeight="1">
      <c r="A168" s="75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4"/>
      <c r="AL168" s="44"/>
      <c r="AM168" s="44"/>
      <c r="AN168" s="44"/>
    </row>
    <row r="169" spans="1:40" ht="17.25" customHeight="1">
      <c r="A169" s="75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4"/>
      <c r="AL169" s="44"/>
      <c r="AM169" s="44"/>
      <c r="AN169" s="44"/>
    </row>
    <row r="170" spans="1:40" ht="17.25" customHeight="1">
      <c r="A170" s="75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4"/>
      <c r="AL170" s="44"/>
      <c r="AM170" s="44"/>
      <c r="AN170" s="44"/>
    </row>
    <row r="171" spans="1:40" ht="17.25" customHeight="1">
      <c r="A171" s="75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4"/>
      <c r="AL171" s="44"/>
      <c r="AM171" s="44"/>
      <c r="AN171" s="44"/>
    </row>
    <row r="172" spans="1:40" ht="17.25" customHeight="1">
      <c r="A172" s="75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4"/>
      <c r="AL172" s="44"/>
      <c r="AM172" s="44"/>
      <c r="AN172" s="44"/>
    </row>
    <row r="173" spans="1:40" ht="17.25" customHeight="1">
      <c r="A173" s="75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4"/>
      <c r="AL173" s="44"/>
      <c r="AM173" s="44"/>
      <c r="AN173" s="44"/>
    </row>
    <row r="174" spans="1:40" ht="17.25" customHeight="1">
      <c r="A174" s="75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4"/>
      <c r="AL174" s="44"/>
      <c r="AM174" s="44"/>
      <c r="AN174" s="44"/>
    </row>
    <row r="175" spans="1:40" ht="17.25" customHeight="1">
      <c r="A175" s="75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4"/>
      <c r="AL175" s="44"/>
      <c r="AM175" s="44"/>
      <c r="AN175" s="44"/>
    </row>
    <row r="176" spans="1:40" ht="17.25" customHeight="1">
      <c r="A176" s="75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4"/>
      <c r="AL176" s="44"/>
      <c r="AM176" s="44"/>
      <c r="AN176" s="44"/>
    </row>
    <row r="177" spans="1:40" ht="17.25" customHeight="1">
      <c r="A177" s="75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4"/>
      <c r="AL177" s="44"/>
      <c r="AM177" s="44"/>
      <c r="AN177" s="44"/>
    </row>
    <row r="178" spans="1:40" ht="17.25" customHeight="1">
      <c r="A178" s="75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4"/>
      <c r="AL178" s="44"/>
      <c r="AM178" s="44"/>
      <c r="AN178" s="44"/>
    </row>
    <row r="179" spans="1:40" ht="17.25" customHeight="1">
      <c r="A179" s="75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4"/>
      <c r="AL179" s="44"/>
      <c r="AM179" s="44"/>
      <c r="AN179" s="44"/>
    </row>
    <row r="180" spans="1:40" ht="17.25" customHeight="1">
      <c r="A180" s="75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4"/>
      <c r="AL180" s="44"/>
      <c r="AM180" s="44"/>
      <c r="AN180" s="44"/>
    </row>
    <row r="181" spans="1:40" ht="17.25" customHeight="1">
      <c r="A181" s="75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4"/>
      <c r="AL181" s="44"/>
      <c r="AM181" s="44"/>
      <c r="AN181" s="44"/>
    </row>
    <row r="182" spans="1:40" ht="17.25" customHeight="1">
      <c r="A182" s="75"/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44"/>
      <c r="AL182" s="44"/>
      <c r="AM182" s="44"/>
      <c r="AN182" s="44"/>
    </row>
    <row r="183" spans="1:40" ht="17.25" customHeight="1">
      <c r="A183" s="75"/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 s="44"/>
      <c r="AL183" s="44"/>
      <c r="AM183" s="44"/>
      <c r="AN183" s="44"/>
    </row>
    <row r="184" spans="1:40" ht="17.25" customHeight="1">
      <c r="A184" s="75"/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 s="44"/>
      <c r="AL184" s="44"/>
      <c r="AM184" s="44"/>
      <c r="AN184" s="44"/>
    </row>
    <row r="185" spans="1:40" ht="17.25" customHeight="1">
      <c r="A185" s="75"/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 s="44"/>
      <c r="AL185" s="44"/>
      <c r="AM185" s="44"/>
      <c r="AN185" s="44"/>
    </row>
    <row r="186" spans="1:40" ht="17.25" customHeight="1">
      <c r="A186" s="75"/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 s="44"/>
      <c r="AL186" s="44"/>
      <c r="AM186" s="44"/>
      <c r="AN186" s="44"/>
    </row>
    <row r="187" spans="1:40" ht="17.25" customHeight="1">
      <c r="A187" s="75"/>
      <c r="B187" s="44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 s="44"/>
      <c r="AL187" s="44"/>
      <c r="AM187" s="44"/>
      <c r="AN187" s="44"/>
    </row>
    <row r="188" spans="1:40" ht="17.25" customHeight="1">
      <c r="A188" s="75"/>
      <c r="B188" s="44"/>
      <c r="C188" s="44"/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 s="44"/>
      <c r="AL188" s="44"/>
      <c r="AM188" s="44"/>
      <c r="AN188" s="44"/>
    </row>
    <row r="189" spans="1:40" ht="17.25" customHeight="1">
      <c r="A189" s="75"/>
      <c r="B189" s="44"/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 s="44"/>
      <c r="AL189" s="44"/>
      <c r="AM189" s="44"/>
      <c r="AN189" s="44"/>
    </row>
    <row r="190" spans="1:40" ht="17.25" customHeight="1">
      <c r="A190" s="75"/>
      <c r="B190" s="44"/>
      <c r="C190" s="44"/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 s="44"/>
      <c r="AL190" s="44"/>
      <c r="AM190" s="44"/>
      <c r="AN190" s="44"/>
    </row>
    <row r="191" spans="1:40" ht="17.25" customHeight="1">
      <c r="A191" s="75"/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 s="44"/>
      <c r="AL191" s="44"/>
      <c r="AM191" s="44"/>
      <c r="AN191" s="44"/>
    </row>
    <row r="192" spans="1:40" ht="17.25" customHeight="1">
      <c r="A192" s="75"/>
      <c r="B192" s="44"/>
      <c r="C192" s="44"/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 s="44"/>
      <c r="AL192" s="44"/>
      <c r="AM192" s="44"/>
      <c r="AN192" s="44"/>
    </row>
    <row r="193" spans="1:40" ht="17.25" customHeight="1">
      <c r="A193" s="75"/>
      <c r="B193" s="44"/>
      <c r="C193" s="44"/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 s="44"/>
      <c r="AL193" s="44"/>
      <c r="AM193" s="44"/>
      <c r="AN193" s="44"/>
    </row>
    <row r="194" spans="1:40" ht="17.25" customHeight="1">
      <c r="A194" s="75"/>
      <c r="B194" s="44"/>
      <c r="C194" s="44"/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 s="44"/>
      <c r="AL194" s="44"/>
      <c r="AM194" s="44"/>
      <c r="AN194" s="44"/>
    </row>
    <row r="195" spans="1:40" ht="17.25" customHeight="1">
      <c r="A195" s="75"/>
      <c r="B195" s="44"/>
      <c r="C195" s="44"/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 s="44"/>
      <c r="AL195" s="44"/>
      <c r="AM195" s="44"/>
      <c r="AN195" s="44"/>
    </row>
    <row r="196" spans="1:40" ht="17.25" customHeight="1">
      <c r="A196" s="75"/>
      <c r="B196" s="44"/>
      <c r="C196" s="44"/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 s="44"/>
      <c r="AL196" s="44"/>
      <c r="AM196" s="44"/>
      <c r="AN196" s="44"/>
    </row>
    <row r="197" spans="1:40" ht="17.25" customHeight="1">
      <c r="A197" s="75"/>
      <c r="B197" s="44"/>
      <c r="C197" s="44"/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 s="44"/>
      <c r="AL197" s="44"/>
      <c r="AM197" s="44"/>
      <c r="AN197" s="44"/>
    </row>
    <row r="198" spans="1:40" ht="17.25" customHeight="1">
      <c r="A198" s="75"/>
      <c r="B198" s="44"/>
      <c r="C198" s="44"/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 s="44"/>
      <c r="AL198" s="44"/>
      <c r="AM198" s="44"/>
      <c r="AN198" s="44"/>
    </row>
    <row r="199" spans="1:40" ht="17.25" customHeight="1">
      <c r="A199" s="75"/>
      <c r="B199" s="44"/>
      <c r="C199" s="44"/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 s="44"/>
      <c r="AL199" s="44"/>
      <c r="AM199" s="44"/>
      <c r="AN199" s="44"/>
    </row>
    <row r="200" spans="1:40" ht="17.25" customHeight="1">
      <c r="A200" s="75"/>
      <c r="B200" s="44"/>
      <c r="C200" s="44"/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 s="44"/>
      <c r="AL200" s="44"/>
      <c r="AM200" s="44"/>
      <c r="AN200" s="44"/>
    </row>
    <row r="201" spans="1:40" ht="17.25" customHeight="1">
      <c r="A201" s="75"/>
      <c r="B201" s="44"/>
      <c r="C201" s="44"/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 s="44"/>
      <c r="AL201" s="44"/>
      <c r="AM201" s="44"/>
      <c r="AN201" s="44"/>
    </row>
    <row r="202" spans="1:40" ht="17.25" customHeight="1">
      <c r="A202" s="75"/>
      <c r="B202" s="44"/>
      <c r="C202" s="44"/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 s="44"/>
      <c r="AL202" s="44"/>
      <c r="AM202" s="44"/>
      <c r="AN202" s="44"/>
    </row>
    <row r="203" spans="1:40" ht="17.25" customHeight="1">
      <c r="A203" s="75"/>
      <c r="B203" s="44"/>
      <c r="C203" s="44"/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 s="44"/>
      <c r="AL203" s="44"/>
      <c r="AM203" s="44"/>
      <c r="AN203" s="44"/>
    </row>
    <row r="204" spans="1:40" ht="17.25" customHeight="1">
      <c r="A204" s="75"/>
      <c r="B204" s="44"/>
      <c r="C204" s="44"/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 s="44"/>
      <c r="AL204" s="44"/>
      <c r="AM204" s="44"/>
      <c r="AN204" s="44"/>
    </row>
    <row r="205" spans="1:40" ht="17.25" customHeight="1">
      <c r="A205" s="75"/>
      <c r="B205" s="44"/>
      <c r="C205" s="44"/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 s="44"/>
      <c r="AL205" s="44"/>
      <c r="AM205" s="44"/>
      <c r="AN205" s="44"/>
    </row>
    <row r="206" spans="1:40" ht="17.25" customHeight="1">
      <c r="A206" s="75"/>
      <c r="B206" s="44"/>
      <c r="C206" s="44"/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 s="44"/>
      <c r="AL206" s="44"/>
      <c r="AM206" s="44"/>
      <c r="AN206" s="44"/>
    </row>
    <row r="207" spans="1:40" ht="17.25" customHeight="1">
      <c r="A207" s="75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 s="44"/>
      <c r="AL207" s="44"/>
      <c r="AM207" s="44"/>
      <c r="AN207" s="44"/>
    </row>
    <row r="208" spans="1:40" ht="17.25" customHeight="1">
      <c r="A208" s="75"/>
      <c r="B208" s="44"/>
      <c r="C208" s="44"/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 s="44"/>
      <c r="AL208" s="44"/>
      <c r="AM208" s="44"/>
      <c r="AN208" s="44"/>
    </row>
    <row r="209" spans="1:40" ht="17.25" customHeight="1">
      <c r="A209" s="75"/>
      <c r="B209" s="44"/>
      <c r="C209" s="44"/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 s="44"/>
      <c r="AL209" s="44"/>
      <c r="AM209" s="44"/>
      <c r="AN209" s="44"/>
    </row>
    <row r="210" spans="1:40" ht="17.25" customHeight="1">
      <c r="A210" s="75"/>
      <c r="B210" s="44"/>
      <c r="C210" s="44"/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 s="44"/>
      <c r="AL210" s="44"/>
      <c r="AM210" s="44"/>
      <c r="AN210" s="44"/>
    </row>
    <row r="211" spans="1:40" ht="17.25" customHeight="1">
      <c r="A211" s="75"/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 s="44"/>
      <c r="AL211" s="44"/>
      <c r="AM211" s="44"/>
      <c r="AN211" s="44"/>
    </row>
    <row r="212" spans="1:40" ht="17.25" customHeight="1">
      <c r="A212" s="75"/>
      <c r="B212" s="44"/>
      <c r="C212" s="44"/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 s="44"/>
      <c r="AL212" s="44"/>
      <c r="AM212" s="44"/>
      <c r="AN212" s="44"/>
    </row>
    <row r="213" spans="1:40" ht="17.25" customHeight="1">
      <c r="A213" s="75"/>
      <c r="B213" s="44"/>
      <c r="C213" s="44"/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 s="44"/>
      <c r="AL213" s="44"/>
      <c r="AM213" s="44"/>
      <c r="AN213" s="44"/>
    </row>
    <row r="214" spans="1:40" ht="17.25" customHeight="1">
      <c r="A214" s="75"/>
      <c r="B214" s="44"/>
      <c r="C214" s="44"/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 s="44"/>
      <c r="AL214" s="44"/>
      <c r="AM214" s="44"/>
      <c r="AN214" s="44"/>
    </row>
    <row r="215" spans="1:40" ht="17.25" customHeight="1">
      <c r="A215" s="75"/>
      <c r="B215" s="44"/>
      <c r="C215" s="44"/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 s="44"/>
      <c r="AL215" s="44"/>
      <c r="AM215" s="44"/>
      <c r="AN215" s="44"/>
    </row>
    <row r="216" spans="1:40" ht="17.25" customHeight="1">
      <c r="A216" s="75"/>
      <c r="B216" s="44"/>
      <c r="C216" s="44"/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  <c r="AJ216" s="44"/>
      <c r="AK216" s="44"/>
      <c r="AL216" s="44"/>
      <c r="AM216" s="44"/>
      <c r="AN216" s="44"/>
    </row>
    <row r="217" spans="1:40" ht="17.25" customHeight="1">
      <c r="A217" s="75"/>
      <c r="B217" s="44"/>
      <c r="C217" s="44"/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  <c r="AE217" s="44"/>
      <c r="AF217" s="44"/>
      <c r="AG217" s="44"/>
      <c r="AH217" s="44"/>
      <c r="AI217" s="44"/>
      <c r="AJ217" s="44"/>
      <c r="AK217" s="44"/>
      <c r="AL217" s="44"/>
      <c r="AM217" s="44"/>
      <c r="AN217" s="44"/>
    </row>
    <row r="218" spans="1:40" ht="17.25" customHeight="1">
      <c r="A218" s="75"/>
      <c r="B218" s="44"/>
      <c r="C218" s="44"/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  <c r="AE218" s="44"/>
      <c r="AF218" s="44"/>
      <c r="AG218" s="44"/>
      <c r="AH218" s="44"/>
      <c r="AI218" s="44"/>
      <c r="AJ218" s="44"/>
      <c r="AK218" s="44"/>
      <c r="AL218" s="44"/>
      <c r="AM218" s="44"/>
      <c r="AN218" s="44"/>
    </row>
    <row r="219" spans="1:40" ht="17.25" customHeight="1">
      <c r="A219" s="75"/>
      <c r="B219" s="44"/>
      <c r="C219" s="44"/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/>
      <c r="AE219" s="44"/>
      <c r="AF219" s="44"/>
      <c r="AG219" s="44"/>
      <c r="AH219" s="44"/>
      <c r="AI219" s="44"/>
      <c r="AJ219" s="44"/>
      <c r="AK219" s="44"/>
      <c r="AL219" s="44"/>
      <c r="AM219" s="44"/>
      <c r="AN219" s="44"/>
    </row>
    <row r="220" spans="1:40" ht="17.25" customHeight="1">
      <c r="A220" s="75"/>
      <c r="B220" s="44"/>
      <c r="C220" s="44"/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44"/>
      <c r="AE220" s="44"/>
      <c r="AF220" s="44"/>
      <c r="AG220" s="44"/>
      <c r="AH220" s="44"/>
      <c r="AI220" s="44"/>
      <c r="AJ220" s="44"/>
      <c r="AK220" s="44"/>
      <c r="AL220" s="44"/>
      <c r="AM220" s="44"/>
      <c r="AN220" s="44"/>
    </row>
    <row r="221" spans="1:40" ht="17.25" customHeight="1">
      <c r="A221" s="75"/>
      <c r="B221" s="44"/>
      <c r="C221" s="44"/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/>
      <c r="AE221" s="44"/>
      <c r="AF221" s="44"/>
      <c r="AG221" s="44"/>
      <c r="AH221" s="44"/>
      <c r="AI221" s="44"/>
      <c r="AJ221" s="44"/>
      <c r="AK221" s="44"/>
      <c r="AL221" s="44"/>
      <c r="AM221" s="44"/>
      <c r="AN221" s="44"/>
    </row>
    <row r="222" spans="1:40" ht="17.25" customHeight="1">
      <c r="A222" s="75"/>
      <c r="B222" s="44"/>
      <c r="C222" s="44"/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/>
      <c r="AE222" s="44"/>
      <c r="AF222" s="44"/>
      <c r="AG222" s="44"/>
      <c r="AH222" s="44"/>
      <c r="AI222" s="44"/>
      <c r="AJ222" s="44"/>
      <c r="AK222" s="44"/>
      <c r="AL222" s="44"/>
      <c r="AM222" s="44"/>
      <c r="AN222" s="44"/>
    </row>
    <row r="223" spans="1:40" ht="17.25" customHeight="1">
      <c r="A223" s="75"/>
      <c r="B223" s="44"/>
      <c r="C223" s="44"/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  <c r="AA223" s="44"/>
      <c r="AB223" s="44"/>
      <c r="AC223" s="44"/>
      <c r="AD223" s="44"/>
      <c r="AE223" s="44"/>
      <c r="AF223" s="44"/>
      <c r="AG223" s="44"/>
      <c r="AH223" s="44"/>
      <c r="AI223" s="44"/>
      <c r="AJ223" s="44"/>
      <c r="AK223" s="44"/>
      <c r="AL223" s="44"/>
      <c r="AM223" s="44"/>
      <c r="AN223" s="44"/>
    </row>
    <row r="224" spans="1:40" ht="17.25" customHeight="1">
      <c r="A224" s="75"/>
      <c r="B224" s="44"/>
      <c r="C224" s="44"/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/>
      <c r="AE224" s="44"/>
      <c r="AF224" s="44"/>
      <c r="AG224" s="44"/>
      <c r="AH224" s="44"/>
      <c r="AI224" s="44"/>
      <c r="AJ224" s="44"/>
      <c r="AK224" s="44"/>
      <c r="AL224" s="44"/>
      <c r="AM224" s="44"/>
      <c r="AN224" s="44"/>
    </row>
    <row r="225" spans="1:40" ht="17.25" customHeight="1">
      <c r="A225" s="75"/>
      <c r="B225" s="44"/>
      <c r="C225" s="44"/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  <c r="AA225" s="44"/>
      <c r="AB225" s="44"/>
      <c r="AC225" s="44"/>
      <c r="AD225" s="44"/>
      <c r="AE225" s="44"/>
      <c r="AF225" s="44"/>
      <c r="AG225" s="44"/>
      <c r="AH225" s="44"/>
      <c r="AI225" s="44"/>
      <c r="AJ225" s="44"/>
      <c r="AK225" s="44"/>
      <c r="AL225" s="44"/>
      <c r="AM225" s="44"/>
      <c r="AN225" s="44"/>
    </row>
    <row r="226" spans="1:40" ht="17.25" customHeight="1">
      <c r="A226" s="75"/>
      <c r="B226" s="44"/>
      <c r="C226" s="44"/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  <c r="AA226" s="44"/>
      <c r="AB226" s="44"/>
      <c r="AC226" s="44"/>
      <c r="AD226" s="44"/>
      <c r="AE226" s="44"/>
      <c r="AF226" s="44"/>
      <c r="AG226" s="44"/>
      <c r="AH226" s="44"/>
      <c r="AI226" s="44"/>
      <c r="AJ226" s="44"/>
      <c r="AK226" s="44"/>
      <c r="AL226" s="44"/>
      <c r="AM226" s="44"/>
      <c r="AN226" s="44"/>
    </row>
    <row r="227" spans="1:40" ht="17.25" customHeight="1">
      <c r="A227" s="75"/>
      <c r="B227" s="44"/>
      <c r="C227" s="44"/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  <c r="AA227" s="44"/>
      <c r="AB227" s="44"/>
      <c r="AC227" s="44"/>
      <c r="AD227" s="44"/>
      <c r="AE227" s="44"/>
      <c r="AF227" s="44"/>
      <c r="AG227" s="44"/>
      <c r="AH227" s="44"/>
      <c r="AI227" s="44"/>
      <c r="AJ227" s="44"/>
      <c r="AK227" s="44"/>
      <c r="AL227" s="44"/>
      <c r="AM227" s="44"/>
      <c r="AN227" s="44"/>
    </row>
    <row r="228" spans="1:40" ht="17.25" customHeight="1">
      <c r="A228" s="75"/>
      <c r="B228" s="44"/>
      <c r="C228" s="44"/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  <c r="AA228" s="44"/>
      <c r="AB228" s="44"/>
      <c r="AC228" s="44"/>
      <c r="AD228" s="44"/>
      <c r="AE228" s="44"/>
      <c r="AF228" s="44"/>
      <c r="AG228" s="44"/>
      <c r="AH228" s="44"/>
      <c r="AI228" s="44"/>
      <c r="AJ228" s="44"/>
      <c r="AK228" s="44"/>
      <c r="AL228" s="44"/>
      <c r="AM228" s="44"/>
      <c r="AN228" s="44"/>
    </row>
    <row r="229" spans="1:40" ht="17.25" customHeight="1">
      <c r="A229" s="75"/>
      <c r="B229" s="44"/>
      <c r="C229" s="44"/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  <c r="AA229" s="44"/>
      <c r="AB229" s="44"/>
      <c r="AC229" s="44"/>
      <c r="AD229" s="44"/>
      <c r="AE229" s="44"/>
      <c r="AF229" s="44"/>
      <c r="AG229" s="44"/>
      <c r="AH229" s="44"/>
      <c r="AI229" s="44"/>
      <c r="AJ229" s="44"/>
      <c r="AK229" s="44"/>
      <c r="AL229" s="44"/>
      <c r="AM229" s="44"/>
      <c r="AN229" s="44"/>
    </row>
    <row r="230" spans="1:40" ht="17.25" customHeight="1">
      <c r="A230" s="75"/>
      <c r="B230" s="44"/>
      <c r="C230" s="44"/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  <c r="AA230" s="44"/>
      <c r="AB230" s="44"/>
      <c r="AC230" s="44"/>
      <c r="AD230" s="44"/>
      <c r="AE230" s="44"/>
      <c r="AF230" s="44"/>
      <c r="AG230" s="44"/>
      <c r="AH230" s="44"/>
      <c r="AI230" s="44"/>
      <c r="AJ230" s="44"/>
      <c r="AK230" s="44"/>
      <c r="AL230" s="44"/>
      <c r="AM230" s="44"/>
      <c r="AN230" s="44"/>
    </row>
    <row r="231" spans="1:40" ht="17.25" customHeight="1">
      <c r="A231" s="75"/>
      <c r="B231" s="44"/>
      <c r="C231" s="44"/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  <c r="AA231" s="44"/>
      <c r="AB231" s="44"/>
      <c r="AC231" s="44"/>
      <c r="AD231" s="44"/>
      <c r="AE231" s="44"/>
      <c r="AF231" s="44"/>
      <c r="AG231" s="44"/>
      <c r="AH231" s="44"/>
      <c r="AI231" s="44"/>
      <c r="AJ231" s="44"/>
      <c r="AK231" s="44"/>
      <c r="AL231" s="44"/>
      <c r="AM231" s="44"/>
      <c r="AN231" s="44"/>
    </row>
    <row r="232" spans="1:40" ht="17.25" customHeight="1">
      <c r="A232" s="75"/>
      <c r="B232" s="44"/>
      <c r="C232" s="44"/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4"/>
      <c r="W232" s="44"/>
      <c r="X232" s="44"/>
      <c r="Y232" s="44"/>
      <c r="Z232" s="44"/>
      <c r="AA232" s="44"/>
      <c r="AB232" s="44"/>
      <c r="AC232" s="44"/>
      <c r="AD232" s="44"/>
      <c r="AE232" s="44"/>
      <c r="AF232" s="44"/>
      <c r="AG232" s="44"/>
      <c r="AH232" s="44"/>
      <c r="AI232" s="44"/>
      <c r="AJ232" s="44"/>
      <c r="AK232" s="44"/>
      <c r="AL232" s="44"/>
      <c r="AM232" s="44"/>
      <c r="AN232" s="44"/>
    </row>
    <row r="233" spans="1:40" ht="17.25" customHeight="1">
      <c r="A233" s="75"/>
      <c r="B233" s="44"/>
      <c r="C233" s="44"/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  <c r="AA233" s="44"/>
      <c r="AB233" s="44"/>
      <c r="AC233" s="44"/>
      <c r="AD233" s="44"/>
      <c r="AE233" s="44"/>
      <c r="AF233" s="44"/>
      <c r="AG233" s="44"/>
      <c r="AH233" s="44"/>
      <c r="AI233" s="44"/>
      <c r="AJ233" s="44"/>
      <c r="AK233" s="44"/>
      <c r="AL233" s="44"/>
      <c r="AM233" s="44"/>
      <c r="AN233" s="44"/>
    </row>
    <row r="234" spans="1:40" ht="17.25" customHeight="1">
      <c r="A234" s="75"/>
      <c r="B234" s="44"/>
      <c r="C234" s="44"/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  <c r="AA234" s="44"/>
      <c r="AB234" s="44"/>
      <c r="AC234" s="44"/>
      <c r="AD234" s="44"/>
      <c r="AE234" s="44"/>
      <c r="AF234" s="44"/>
      <c r="AG234" s="44"/>
      <c r="AH234" s="44"/>
      <c r="AI234" s="44"/>
      <c r="AJ234" s="44"/>
      <c r="AK234" s="44"/>
      <c r="AL234" s="44"/>
      <c r="AM234" s="44"/>
      <c r="AN234" s="44"/>
    </row>
    <row r="235" spans="1:40" ht="17.25" customHeight="1">
      <c r="A235" s="75"/>
      <c r="B235" s="44"/>
      <c r="C235" s="44"/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  <c r="AA235" s="44"/>
      <c r="AB235" s="44"/>
      <c r="AC235" s="44"/>
      <c r="AD235" s="44"/>
      <c r="AE235" s="44"/>
      <c r="AF235" s="44"/>
      <c r="AG235" s="44"/>
      <c r="AH235" s="44"/>
      <c r="AI235" s="44"/>
      <c r="AJ235" s="44"/>
      <c r="AK235" s="44"/>
      <c r="AL235" s="44"/>
      <c r="AM235" s="44"/>
      <c r="AN235" s="44"/>
    </row>
    <row r="236" spans="1:40" ht="17.25" customHeight="1">
      <c r="A236" s="75"/>
      <c r="B236" s="44"/>
      <c r="C236" s="44"/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  <c r="AA236" s="44"/>
      <c r="AB236" s="44"/>
      <c r="AC236" s="44"/>
      <c r="AD236" s="44"/>
      <c r="AE236" s="44"/>
      <c r="AF236" s="44"/>
      <c r="AG236" s="44"/>
      <c r="AH236" s="44"/>
      <c r="AI236" s="44"/>
      <c r="AJ236" s="44"/>
      <c r="AK236" s="44"/>
      <c r="AL236" s="44"/>
      <c r="AM236" s="44"/>
      <c r="AN236" s="44"/>
    </row>
    <row r="237" spans="1:40" ht="17.25" customHeight="1">
      <c r="A237" s="75"/>
      <c r="B237" s="44"/>
      <c r="C237" s="44"/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  <c r="AA237" s="44"/>
      <c r="AB237" s="44"/>
      <c r="AC237" s="44"/>
      <c r="AD237" s="44"/>
      <c r="AE237" s="44"/>
      <c r="AF237" s="44"/>
      <c r="AG237" s="44"/>
      <c r="AH237" s="44"/>
      <c r="AI237" s="44"/>
      <c r="AJ237" s="44"/>
      <c r="AK237" s="44"/>
      <c r="AL237" s="44"/>
      <c r="AM237" s="44"/>
      <c r="AN237" s="44"/>
    </row>
    <row r="238" spans="1:40" ht="17.25" customHeight="1">
      <c r="A238" s="75"/>
      <c r="B238" s="44"/>
      <c r="C238" s="44"/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  <c r="AA238" s="44"/>
      <c r="AB238" s="44"/>
      <c r="AC238" s="44"/>
      <c r="AD238" s="44"/>
      <c r="AE238" s="44"/>
      <c r="AF238" s="44"/>
      <c r="AG238" s="44"/>
      <c r="AH238" s="44"/>
      <c r="AI238" s="44"/>
      <c r="AJ238" s="44"/>
      <c r="AK238" s="44"/>
      <c r="AL238" s="44"/>
      <c r="AM238" s="44"/>
      <c r="AN238" s="44"/>
    </row>
    <row r="239" spans="1:40" ht="17.25" customHeight="1">
      <c r="A239" s="75"/>
      <c r="B239" s="44"/>
      <c r="C239" s="44"/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  <c r="AA239" s="44"/>
      <c r="AB239" s="44"/>
      <c r="AC239" s="44"/>
      <c r="AD239" s="44"/>
      <c r="AE239" s="44"/>
      <c r="AF239" s="44"/>
      <c r="AG239" s="44"/>
      <c r="AH239" s="44"/>
      <c r="AI239" s="44"/>
      <c r="AJ239" s="44"/>
      <c r="AK239" s="44"/>
      <c r="AL239" s="44"/>
      <c r="AM239" s="44"/>
      <c r="AN239" s="44"/>
    </row>
    <row r="240" spans="1:40" ht="17.25" customHeight="1">
      <c r="A240" s="75"/>
      <c r="B240" s="44"/>
      <c r="C240" s="44"/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  <c r="AA240" s="44"/>
      <c r="AB240" s="44"/>
      <c r="AC240" s="44"/>
      <c r="AD240" s="44"/>
      <c r="AE240" s="44"/>
      <c r="AF240" s="44"/>
      <c r="AG240" s="44"/>
      <c r="AH240" s="44"/>
      <c r="AI240" s="44"/>
      <c r="AJ240" s="44"/>
      <c r="AK240" s="44"/>
      <c r="AL240" s="44"/>
      <c r="AM240" s="44"/>
      <c r="AN240" s="44"/>
    </row>
    <row r="241" spans="1:40" ht="17.25" customHeight="1">
      <c r="A241" s="75"/>
      <c r="B241" s="44"/>
      <c r="C241" s="44"/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4"/>
      <c r="AA241" s="44"/>
      <c r="AB241" s="44"/>
      <c r="AC241" s="44"/>
      <c r="AD241" s="44"/>
      <c r="AE241" s="44"/>
      <c r="AF241" s="44"/>
      <c r="AG241" s="44"/>
      <c r="AH241" s="44"/>
      <c r="AI241" s="44"/>
      <c r="AJ241" s="44"/>
      <c r="AK241" s="44"/>
      <c r="AL241" s="44"/>
      <c r="AM241" s="44"/>
      <c r="AN241" s="44"/>
    </row>
    <row r="242" spans="1:40" ht="17.25" customHeight="1">
      <c r="A242" s="75"/>
      <c r="B242" s="44"/>
      <c r="C242" s="44"/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  <c r="AA242" s="44"/>
      <c r="AB242" s="44"/>
      <c r="AC242" s="44"/>
      <c r="AD242" s="44"/>
      <c r="AE242" s="44"/>
      <c r="AF242" s="44"/>
      <c r="AG242" s="44"/>
      <c r="AH242" s="44"/>
      <c r="AI242" s="44"/>
      <c r="AJ242" s="44"/>
      <c r="AK242" s="44"/>
      <c r="AL242" s="44"/>
      <c r="AM242" s="44"/>
      <c r="AN242" s="44"/>
    </row>
    <row r="243" spans="1:40" ht="17.25" customHeight="1">
      <c r="A243" s="75"/>
      <c r="B243" s="44"/>
      <c r="C243" s="44"/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4"/>
      <c r="AA243" s="44"/>
      <c r="AB243" s="44"/>
      <c r="AC243" s="44"/>
      <c r="AD243" s="44"/>
      <c r="AE243" s="44"/>
      <c r="AF243" s="44"/>
      <c r="AG243" s="44"/>
      <c r="AH243" s="44"/>
      <c r="AI243" s="44"/>
      <c r="AJ243" s="44"/>
      <c r="AK243" s="44"/>
      <c r="AL243" s="44"/>
      <c r="AM243" s="44"/>
      <c r="AN243" s="44"/>
    </row>
    <row r="244" spans="1:40" ht="17.25" customHeight="1">
      <c r="A244" s="75"/>
      <c r="B244" s="44"/>
      <c r="C244" s="44"/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/>
      <c r="W244" s="44"/>
      <c r="X244" s="44"/>
      <c r="Y244" s="44"/>
      <c r="Z244" s="44"/>
      <c r="AA244" s="44"/>
      <c r="AB244" s="44"/>
      <c r="AC244" s="44"/>
      <c r="AD244" s="44"/>
      <c r="AE244" s="44"/>
      <c r="AF244" s="44"/>
      <c r="AG244" s="44"/>
      <c r="AH244" s="44"/>
      <c r="AI244" s="44"/>
      <c r="AJ244" s="44"/>
      <c r="AK244" s="44"/>
      <c r="AL244" s="44"/>
      <c r="AM244" s="44"/>
      <c r="AN244" s="44"/>
    </row>
    <row r="245" spans="1:40" ht="17.25" customHeight="1">
      <c r="A245" s="75"/>
      <c r="B245" s="44"/>
      <c r="C245" s="44"/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  <c r="AA245" s="44"/>
      <c r="AB245" s="44"/>
      <c r="AC245" s="44"/>
      <c r="AD245" s="44"/>
      <c r="AE245" s="44"/>
      <c r="AF245" s="44"/>
      <c r="AG245" s="44"/>
      <c r="AH245" s="44"/>
      <c r="AI245" s="44"/>
      <c r="AJ245" s="44"/>
      <c r="AK245" s="44"/>
      <c r="AL245" s="44"/>
      <c r="AM245" s="44"/>
      <c r="AN245" s="44"/>
    </row>
    <row r="246" spans="1:40" ht="17.25" customHeight="1">
      <c r="A246" s="75"/>
      <c r="B246" s="44"/>
      <c r="C246" s="44"/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  <c r="AA246" s="44"/>
      <c r="AB246" s="44"/>
      <c r="AC246" s="44"/>
      <c r="AD246" s="44"/>
      <c r="AE246" s="44"/>
      <c r="AF246" s="44"/>
      <c r="AG246" s="44"/>
      <c r="AH246" s="44"/>
      <c r="AI246" s="44"/>
      <c r="AJ246" s="44"/>
      <c r="AK246" s="44"/>
      <c r="AL246" s="44"/>
      <c r="AM246" s="44"/>
      <c r="AN246" s="44"/>
    </row>
    <row r="247" spans="1:40" ht="17.25" customHeight="1">
      <c r="A247" s="75"/>
      <c r="B247" s="44"/>
      <c r="C247" s="44"/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4"/>
      <c r="W247" s="44"/>
      <c r="X247" s="44"/>
      <c r="Y247" s="44"/>
      <c r="Z247" s="44"/>
      <c r="AA247" s="44"/>
      <c r="AB247" s="44"/>
      <c r="AC247" s="44"/>
      <c r="AD247" s="44"/>
      <c r="AE247" s="44"/>
      <c r="AF247" s="44"/>
      <c r="AG247" s="44"/>
      <c r="AH247" s="44"/>
      <c r="AI247" s="44"/>
      <c r="AJ247" s="44"/>
      <c r="AK247" s="44"/>
      <c r="AL247" s="44"/>
      <c r="AM247" s="44"/>
      <c r="AN247" s="44"/>
    </row>
    <row r="248" spans="1:40" ht="17.25" customHeight="1">
      <c r="A248" s="75"/>
      <c r="B248" s="44"/>
      <c r="C248" s="44"/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  <c r="AA248" s="44"/>
      <c r="AB248" s="44"/>
      <c r="AC248" s="44"/>
      <c r="AD248" s="44"/>
      <c r="AE248" s="44"/>
      <c r="AF248" s="44"/>
      <c r="AG248" s="44"/>
      <c r="AH248" s="44"/>
      <c r="AI248" s="44"/>
      <c r="AJ248" s="44"/>
      <c r="AK248" s="44"/>
      <c r="AL248" s="44"/>
      <c r="AM248" s="44"/>
      <c r="AN248" s="44"/>
    </row>
    <row r="249" spans="1:40" ht="17.25" customHeight="1">
      <c r="A249" s="75"/>
      <c r="B249" s="44"/>
      <c r="C249" s="44"/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  <c r="AA249" s="44"/>
      <c r="AB249" s="44"/>
      <c r="AC249" s="44"/>
      <c r="AD249" s="44"/>
      <c r="AE249" s="44"/>
      <c r="AF249" s="44"/>
      <c r="AG249" s="44"/>
      <c r="AH249" s="44"/>
      <c r="AI249" s="44"/>
      <c r="AJ249" s="44"/>
      <c r="AK249" s="44"/>
      <c r="AL249" s="44"/>
      <c r="AM249" s="44"/>
      <c r="AN249" s="44"/>
    </row>
    <row r="250" spans="1:40" ht="17.25" customHeight="1">
      <c r="A250" s="75"/>
      <c r="B250" s="44"/>
      <c r="C250" s="44"/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  <c r="AA250" s="44"/>
      <c r="AB250" s="44"/>
      <c r="AC250" s="44"/>
      <c r="AD250" s="44"/>
      <c r="AE250" s="44"/>
      <c r="AF250" s="44"/>
      <c r="AG250" s="44"/>
      <c r="AH250" s="44"/>
      <c r="AI250" s="44"/>
      <c r="AJ250" s="44"/>
      <c r="AK250" s="44"/>
      <c r="AL250" s="44"/>
      <c r="AM250" s="44"/>
      <c r="AN250" s="44"/>
    </row>
    <row r="251" spans="1:40" ht="17.25" customHeight="1">
      <c r="A251" s="75"/>
      <c r="B251" s="44"/>
      <c r="C251" s="44"/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  <c r="AA251" s="44"/>
      <c r="AB251" s="44"/>
      <c r="AC251" s="44"/>
      <c r="AD251" s="44"/>
      <c r="AE251" s="44"/>
      <c r="AF251" s="44"/>
      <c r="AG251" s="44"/>
      <c r="AH251" s="44"/>
      <c r="AI251" s="44"/>
      <c r="AJ251" s="44"/>
      <c r="AK251" s="44"/>
      <c r="AL251" s="44"/>
      <c r="AM251" s="44"/>
      <c r="AN251" s="44"/>
    </row>
    <row r="252" spans="1:40" ht="17.25" customHeight="1">
      <c r="A252" s="75"/>
      <c r="B252" s="44"/>
      <c r="C252" s="44"/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  <c r="AA252" s="44"/>
      <c r="AB252" s="44"/>
      <c r="AC252" s="44"/>
      <c r="AD252" s="44"/>
      <c r="AE252" s="44"/>
      <c r="AF252" s="44"/>
      <c r="AG252" s="44"/>
      <c r="AH252" s="44"/>
      <c r="AI252" s="44"/>
      <c r="AJ252" s="44"/>
      <c r="AK252" s="44"/>
      <c r="AL252" s="44"/>
      <c r="AM252" s="44"/>
      <c r="AN252" s="44"/>
    </row>
    <row r="253" spans="1:40" ht="17.25" customHeight="1">
      <c r="A253" s="75"/>
      <c r="B253" s="44"/>
      <c r="C253" s="44"/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4"/>
      <c r="W253" s="44"/>
      <c r="X253" s="44"/>
      <c r="Y253" s="44"/>
      <c r="Z253" s="44"/>
      <c r="AA253" s="44"/>
      <c r="AB253" s="44"/>
      <c r="AC253" s="44"/>
      <c r="AD253" s="44"/>
      <c r="AE253" s="44"/>
      <c r="AF253" s="44"/>
      <c r="AG253" s="44"/>
      <c r="AH253" s="44"/>
      <c r="AI253" s="44"/>
      <c r="AJ253" s="44"/>
      <c r="AK253" s="44"/>
      <c r="AL253" s="44"/>
      <c r="AM253" s="44"/>
      <c r="AN253" s="44"/>
    </row>
    <row r="254" spans="1:40" ht="17.25" customHeight="1">
      <c r="A254" s="75"/>
      <c r="B254" s="44"/>
      <c r="C254" s="44"/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  <c r="AA254" s="44"/>
      <c r="AB254" s="44"/>
      <c r="AC254" s="44"/>
      <c r="AD254" s="44"/>
      <c r="AE254" s="44"/>
      <c r="AF254" s="44"/>
      <c r="AG254" s="44"/>
      <c r="AH254" s="44"/>
      <c r="AI254" s="44"/>
      <c r="AJ254" s="44"/>
      <c r="AK254" s="44"/>
      <c r="AL254" s="44"/>
      <c r="AM254" s="44"/>
      <c r="AN254" s="44"/>
    </row>
    <row r="255" spans="1:40" ht="17.25" customHeight="1">
      <c r="A255" s="75"/>
      <c r="B255" s="44"/>
      <c r="C255" s="44"/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  <c r="AA255" s="44"/>
      <c r="AB255" s="44"/>
      <c r="AC255" s="44"/>
      <c r="AD255" s="44"/>
      <c r="AE255" s="44"/>
      <c r="AF255" s="44"/>
      <c r="AG255" s="44"/>
      <c r="AH255" s="44"/>
      <c r="AI255" s="44"/>
      <c r="AJ255" s="44"/>
      <c r="AK255" s="44"/>
      <c r="AL255" s="44"/>
      <c r="AM255" s="44"/>
      <c r="AN255" s="44"/>
    </row>
    <row r="256" spans="1:40" ht="17.25" customHeight="1">
      <c r="A256" s="75"/>
      <c r="B256" s="44"/>
      <c r="C256" s="44"/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  <c r="AA256" s="44"/>
      <c r="AB256" s="44"/>
      <c r="AC256" s="44"/>
      <c r="AD256" s="44"/>
      <c r="AE256" s="44"/>
      <c r="AF256" s="44"/>
      <c r="AG256" s="44"/>
      <c r="AH256" s="44"/>
      <c r="AI256" s="44"/>
      <c r="AJ256" s="44"/>
      <c r="AK256" s="44"/>
      <c r="AL256" s="44"/>
      <c r="AM256" s="44"/>
      <c r="AN256" s="44"/>
    </row>
    <row r="257" spans="1:40" ht="17.25" customHeight="1">
      <c r="A257" s="75"/>
      <c r="B257" s="44"/>
      <c r="C257" s="44"/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4"/>
      <c r="AA257" s="44"/>
      <c r="AB257" s="44"/>
      <c r="AC257" s="44"/>
      <c r="AD257" s="44"/>
      <c r="AE257" s="44"/>
      <c r="AF257" s="44"/>
      <c r="AG257" s="44"/>
      <c r="AH257" s="44"/>
      <c r="AI257" s="44"/>
      <c r="AJ257" s="44"/>
      <c r="AK257" s="44"/>
      <c r="AL257" s="44"/>
      <c r="AM257" s="44"/>
      <c r="AN257" s="44"/>
    </row>
    <row r="258" spans="1:40" ht="17.25" customHeight="1">
      <c r="A258" s="75"/>
      <c r="B258" s="44"/>
      <c r="C258" s="44"/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44"/>
      <c r="W258" s="44"/>
      <c r="X258" s="44"/>
      <c r="Y258" s="44"/>
      <c r="Z258" s="44"/>
      <c r="AA258" s="44"/>
      <c r="AB258" s="44"/>
      <c r="AC258" s="44"/>
      <c r="AD258" s="44"/>
      <c r="AE258" s="44"/>
      <c r="AF258" s="44"/>
      <c r="AG258" s="44"/>
      <c r="AH258" s="44"/>
      <c r="AI258" s="44"/>
      <c r="AJ258" s="44"/>
      <c r="AK258" s="44"/>
      <c r="AL258" s="44"/>
      <c r="AM258" s="44"/>
      <c r="AN258" s="44"/>
    </row>
    <row r="259" spans="1:40" ht="17.25" customHeight="1">
      <c r="A259" s="75"/>
      <c r="B259" s="44"/>
      <c r="C259" s="44"/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  <c r="AA259" s="44"/>
      <c r="AB259" s="44"/>
      <c r="AC259" s="44"/>
      <c r="AD259" s="44"/>
      <c r="AE259" s="44"/>
      <c r="AF259" s="44"/>
      <c r="AG259" s="44"/>
      <c r="AH259" s="44"/>
      <c r="AI259" s="44"/>
      <c r="AJ259" s="44"/>
      <c r="AK259" s="44"/>
      <c r="AL259" s="44"/>
      <c r="AM259" s="44"/>
      <c r="AN259" s="44"/>
    </row>
    <row r="260" spans="1:40" ht="17.25" customHeight="1">
      <c r="A260" s="75"/>
      <c r="B260" s="44"/>
      <c r="C260" s="44"/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  <c r="AA260" s="44"/>
      <c r="AB260" s="44"/>
      <c r="AC260" s="44"/>
      <c r="AD260" s="44"/>
      <c r="AE260" s="44"/>
      <c r="AF260" s="44"/>
      <c r="AG260" s="44"/>
      <c r="AH260" s="44"/>
      <c r="AI260" s="44"/>
      <c r="AJ260" s="44"/>
      <c r="AK260" s="44"/>
      <c r="AL260" s="44"/>
      <c r="AM260" s="44"/>
      <c r="AN260" s="44"/>
    </row>
    <row r="261" spans="1:40" ht="17.25" customHeight="1">
      <c r="A261" s="75"/>
      <c r="B261" s="44"/>
      <c r="C261" s="44"/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  <c r="AA261" s="44"/>
      <c r="AB261" s="44"/>
      <c r="AC261" s="44"/>
      <c r="AD261" s="44"/>
      <c r="AE261" s="44"/>
      <c r="AF261" s="44"/>
      <c r="AG261" s="44"/>
      <c r="AH261" s="44"/>
      <c r="AI261" s="44"/>
      <c r="AJ261" s="44"/>
      <c r="AK261" s="44"/>
      <c r="AL261" s="44"/>
      <c r="AM261" s="44"/>
      <c r="AN261" s="44"/>
    </row>
  </sheetData>
  <customSheetViews>
    <customSheetView guid="{0B6141FA-2B47-4C7C-8EFC-5DC2FB9D0975}" scale="75" showPageBreaks="1" printArea="1" hiddenRows="1">
      <selection activeCell="B4" sqref="B4"/>
      <pageMargins left="0.39370078740157483" right="0" top="0" bottom="0" header="0" footer="0"/>
      <pageSetup paperSize="9" orientation="portrait" horizontalDpi="300" verticalDpi="300" r:id="rId1"/>
      <headerFooter alignWithMargins="0"/>
    </customSheetView>
  </customSheetViews>
  <mergeCells count="7">
    <mergeCell ref="A5:A8"/>
    <mergeCell ref="C5:E5"/>
    <mergeCell ref="H5:J5"/>
    <mergeCell ref="L5:L8"/>
    <mergeCell ref="B6:B7"/>
    <mergeCell ref="F6:F7"/>
    <mergeCell ref="G6:G7"/>
  </mergeCells>
  <phoneticPr fontId="3"/>
  <pageMargins left="0.39370078740157483" right="0" top="0" bottom="0" header="0" footer="0"/>
  <pageSetup paperSize="9" orientation="portrait" horizontalDpi="300" verticalDpi="300" r:id="rId2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2:BI261"/>
  <sheetViews>
    <sheetView zoomScale="75" workbookViewId="0">
      <selection activeCell="A4" sqref="A4"/>
    </sheetView>
  </sheetViews>
  <sheetFormatPr defaultRowHeight="17.25" customHeight="1"/>
  <cols>
    <col min="1" max="1" width="14.375" style="5" customWidth="1"/>
    <col min="2" max="2" width="17.625" style="75" customWidth="1"/>
    <col min="3" max="6" width="16.625" style="75" customWidth="1"/>
    <col min="7" max="8" width="15.5" style="75" customWidth="1"/>
    <col min="9" max="9" width="13.25" style="75" customWidth="1"/>
    <col min="10" max="13" width="13.125" style="75" customWidth="1"/>
    <col min="14" max="14" width="2.875" style="75" customWidth="1"/>
    <col min="15" max="15" width="9" style="84"/>
    <col min="16" max="256" width="9" style="75"/>
    <col min="257" max="257" width="14.375" style="75" customWidth="1"/>
    <col min="258" max="258" width="17.625" style="75" customWidth="1"/>
    <col min="259" max="262" width="16.625" style="75" customWidth="1"/>
    <col min="263" max="264" width="15.5" style="75" customWidth="1"/>
    <col min="265" max="265" width="13.25" style="75" customWidth="1"/>
    <col min="266" max="269" width="13.125" style="75" customWidth="1"/>
    <col min="270" max="270" width="2.875" style="75" customWidth="1"/>
    <col min="271" max="512" width="9" style="75"/>
    <col min="513" max="513" width="14.375" style="75" customWidth="1"/>
    <col min="514" max="514" width="17.625" style="75" customWidth="1"/>
    <col min="515" max="518" width="16.625" style="75" customWidth="1"/>
    <col min="519" max="520" width="15.5" style="75" customWidth="1"/>
    <col min="521" max="521" width="13.25" style="75" customWidth="1"/>
    <col min="522" max="525" width="13.125" style="75" customWidth="1"/>
    <col min="526" max="526" width="2.875" style="75" customWidth="1"/>
    <col min="527" max="768" width="9" style="75"/>
    <col min="769" max="769" width="14.375" style="75" customWidth="1"/>
    <col min="770" max="770" width="17.625" style="75" customWidth="1"/>
    <col min="771" max="774" width="16.625" style="75" customWidth="1"/>
    <col min="775" max="776" width="15.5" style="75" customWidth="1"/>
    <col min="777" max="777" width="13.25" style="75" customWidth="1"/>
    <col min="778" max="781" width="13.125" style="75" customWidth="1"/>
    <col min="782" max="782" width="2.875" style="75" customWidth="1"/>
    <col min="783" max="1024" width="9" style="75"/>
    <col min="1025" max="1025" width="14.375" style="75" customWidth="1"/>
    <col min="1026" max="1026" width="17.625" style="75" customWidth="1"/>
    <col min="1027" max="1030" width="16.625" style="75" customWidth="1"/>
    <col min="1031" max="1032" width="15.5" style="75" customWidth="1"/>
    <col min="1033" max="1033" width="13.25" style="75" customWidth="1"/>
    <col min="1034" max="1037" width="13.125" style="75" customWidth="1"/>
    <col min="1038" max="1038" width="2.875" style="75" customWidth="1"/>
    <col min="1039" max="1280" width="9" style="75"/>
    <col min="1281" max="1281" width="14.375" style="75" customWidth="1"/>
    <col min="1282" max="1282" width="17.625" style="75" customWidth="1"/>
    <col min="1283" max="1286" width="16.625" style="75" customWidth="1"/>
    <col min="1287" max="1288" width="15.5" style="75" customWidth="1"/>
    <col min="1289" max="1289" width="13.25" style="75" customWidth="1"/>
    <col min="1290" max="1293" width="13.125" style="75" customWidth="1"/>
    <col min="1294" max="1294" width="2.875" style="75" customWidth="1"/>
    <col min="1295" max="1536" width="9" style="75"/>
    <col min="1537" max="1537" width="14.375" style="75" customWidth="1"/>
    <col min="1538" max="1538" width="17.625" style="75" customWidth="1"/>
    <col min="1539" max="1542" width="16.625" style="75" customWidth="1"/>
    <col min="1543" max="1544" width="15.5" style="75" customWidth="1"/>
    <col min="1545" max="1545" width="13.25" style="75" customWidth="1"/>
    <col min="1546" max="1549" width="13.125" style="75" customWidth="1"/>
    <col min="1550" max="1550" width="2.875" style="75" customWidth="1"/>
    <col min="1551" max="1792" width="9" style="75"/>
    <col min="1793" max="1793" width="14.375" style="75" customWidth="1"/>
    <col min="1794" max="1794" width="17.625" style="75" customWidth="1"/>
    <col min="1795" max="1798" width="16.625" style="75" customWidth="1"/>
    <col min="1799" max="1800" width="15.5" style="75" customWidth="1"/>
    <col min="1801" max="1801" width="13.25" style="75" customWidth="1"/>
    <col min="1802" max="1805" width="13.125" style="75" customWidth="1"/>
    <col min="1806" max="1806" width="2.875" style="75" customWidth="1"/>
    <col min="1807" max="2048" width="9" style="75"/>
    <col min="2049" max="2049" width="14.375" style="75" customWidth="1"/>
    <col min="2050" max="2050" width="17.625" style="75" customWidth="1"/>
    <col min="2051" max="2054" width="16.625" style="75" customWidth="1"/>
    <col min="2055" max="2056" width="15.5" style="75" customWidth="1"/>
    <col min="2057" max="2057" width="13.25" style="75" customWidth="1"/>
    <col min="2058" max="2061" width="13.125" style="75" customWidth="1"/>
    <col min="2062" max="2062" width="2.875" style="75" customWidth="1"/>
    <col min="2063" max="2304" width="9" style="75"/>
    <col min="2305" max="2305" width="14.375" style="75" customWidth="1"/>
    <col min="2306" max="2306" width="17.625" style="75" customWidth="1"/>
    <col min="2307" max="2310" width="16.625" style="75" customWidth="1"/>
    <col min="2311" max="2312" width="15.5" style="75" customWidth="1"/>
    <col min="2313" max="2313" width="13.25" style="75" customWidth="1"/>
    <col min="2314" max="2317" width="13.125" style="75" customWidth="1"/>
    <col min="2318" max="2318" width="2.875" style="75" customWidth="1"/>
    <col min="2319" max="2560" width="9" style="75"/>
    <col min="2561" max="2561" width="14.375" style="75" customWidth="1"/>
    <col min="2562" max="2562" width="17.625" style="75" customWidth="1"/>
    <col min="2563" max="2566" width="16.625" style="75" customWidth="1"/>
    <col min="2567" max="2568" width="15.5" style="75" customWidth="1"/>
    <col min="2569" max="2569" width="13.25" style="75" customWidth="1"/>
    <col min="2570" max="2573" width="13.125" style="75" customWidth="1"/>
    <col min="2574" max="2574" width="2.875" style="75" customWidth="1"/>
    <col min="2575" max="2816" width="9" style="75"/>
    <col min="2817" max="2817" width="14.375" style="75" customWidth="1"/>
    <col min="2818" max="2818" width="17.625" style="75" customWidth="1"/>
    <col min="2819" max="2822" width="16.625" style="75" customWidth="1"/>
    <col min="2823" max="2824" width="15.5" style="75" customWidth="1"/>
    <col min="2825" max="2825" width="13.25" style="75" customWidth="1"/>
    <col min="2826" max="2829" width="13.125" style="75" customWidth="1"/>
    <col min="2830" max="2830" width="2.875" style="75" customWidth="1"/>
    <col min="2831" max="3072" width="9" style="75"/>
    <col min="3073" max="3073" width="14.375" style="75" customWidth="1"/>
    <col min="3074" max="3074" width="17.625" style="75" customWidth="1"/>
    <col min="3075" max="3078" width="16.625" style="75" customWidth="1"/>
    <col min="3079" max="3080" width="15.5" style="75" customWidth="1"/>
    <col min="3081" max="3081" width="13.25" style="75" customWidth="1"/>
    <col min="3082" max="3085" width="13.125" style="75" customWidth="1"/>
    <col min="3086" max="3086" width="2.875" style="75" customWidth="1"/>
    <col min="3087" max="3328" width="9" style="75"/>
    <col min="3329" max="3329" width="14.375" style="75" customWidth="1"/>
    <col min="3330" max="3330" width="17.625" style="75" customWidth="1"/>
    <col min="3331" max="3334" width="16.625" style="75" customWidth="1"/>
    <col min="3335" max="3336" width="15.5" style="75" customWidth="1"/>
    <col min="3337" max="3337" width="13.25" style="75" customWidth="1"/>
    <col min="3338" max="3341" width="13.125" style="75" customWidth="1"/>
    <col min="3342" max="3342" width="2.875" style="75" customWidth="1"/>
    <col min="3343" max="3584" width="9" style="75"/>
    <col min="3585" max="3585" width="14.375" style="75" customWidth="1"/>
    <col min="3586" max="3586" width="17.625" style="75" customWidth="1"/>
    <col min="3587" max="3590" width="16.625" style="75" customWidth="1"/>
    <col min="3591" max="3592" width="15.5" style="75" customWidth="1"/>
    <col min="3593" max="3593" width="13.25" style="75" customWidth="1"/>
    <col min="3594" max="3597" width="13.125" style="75" customWidth="1"/>
    <col min="3598" max="3598" width="2.875" style="75" customWidth="1"/>
    <col min="3599" max="3840" width="9" style="75"/>
    <col min="3841" max="3841" width="14.375" style="75" customWidth="1"/>
    <col min="3842" max="3842" width="17.625" style="75" customWidth="1"/>
    <col min="3843" max="3846" width="16.625" style="75" customWidth="1"/>
    <col min="3847" max="3848" width="15.5" style="75" customWidth="1"/>
    <col min="3849" max="3849" width="13.25" style="75" customWidth="1"/>
    <col min="3850" max="3853" width="13.125" style="75" customWidth="1"/>
    <col min="3854" max="3854" width="2.875" style="75" customWidth="1"/>
    <col min="3855" max="4096" width="9" style="75"/>
    <col min="4097" max="4097" width="14.375" style="75" customWidth="1"/>
    <col min="4098" max="4098" width="17.625" style="75" customWidth="1"/>
    <col min="4099" max="4102" width="16.625" style="75" customWidth="1"/>
    <col min="4103" max="4104" width="15.5" style="75" customWidth="1"/>
    <col min="4105" max="4105" width="13.25" style="75" customWidth="1"/>
    <col min="4106" max="4109" width="13.125" style="75" customWidth="1"/>
    <col min="4110" max="4110" width="2.875" style="75" customWidth="1"/>
    <col min="4111" max="4352" width="9" style="75"/>
    <col min="4353" max="4353" width="14.375" style="75" customWidth="1"/>
    <col min="4354" max="4354" width="17.625" style="75" customWidth="1"/>
    <col min="4355" max="4358" width="16.625" style="75" customWidth="1"/>
    <col min="4359" max="4360" width="15.5" style="75" customWidth="1"/>
    <col min="4361" max="4361" width="13.25" style="75" customWidth="1"/>
    <col min="4362" max="4365" width="13.125" style="75" customWidth="1"/>
    <col min="4366" max="4366" width="2.875" style="75" customWidth="1"/>
    <col min="4367" max="4608" width="9" style="75"/>
    <col min="4609" max="4609" width="14.375" style="75" customWidth="1"/>
    <col min="4610" max="4610" width="17.625" style="75" customWidth="1"/>
    <col min="4611" max="4614" width="16.625" style="75" customWidth="1"/>
    <col min="4615" max="4616" width="15.5" style="75" customWidth="1"/>
    <col min="4617" max="4617" width="13.25" style="75" customWidth="1"/>
    <col min="4618" max="4621" width="13.125" style="75" customWidth="1"/>
    <col min="4622" max="4622" width="2.875" style="75" customWidth="1"/>
    <col min="4623" max="4864" width="9" style="75"/>
    <col min="4865" max="4865" width="14.375" style="75" customWidth="1"/>
    <col min="4866" max="4866" width="17.625" style="75" customWidth="1"/>
    <col min="4867" max="4870" width="16.625" style="75" customWidth="1"/>
    <col min="4871" max="4872" width="15.5" style="75" customWidth="1"/>
    <col min="4873" max="4873" width="13.25" style="75" customWidth="1"/>
    <col min="4874" max="4877" width="13.125" style="75" customWidth="1"/>
    <col min="4878" max="4878" width="2.875" style="75" customWidth="1"/>
    <col min="4879" max="5120" width="9" style="75"/>
    <col min="5121" max="5121" width="14.375" style="75" customWidth="1"/>
    <col min="5122" max="5122" width="17.625" style="75" customWidth="1"/>
    <col min="5123" max="5126" width="16.625" style="75" customWidth="1"/>
    <col min="5127" max="5128" width="15.5" style="75" customWidth="1"/>
    <col min="5129" max="5129" width="13.25" style="75" customWidth="1"/>
    <col min="5130" max="5133" width="13.125" style="75" customWidth="1"/>
    <col min="5134" max="5134" width="2.875" style="75" customWidth="1"/>
    <col min="5135" max="5376" width="9" style="75"/>
    <col min="5377" max="5377" width="14.375" style="75" customWidth="1"/>
    <col min="5378" max="5378" width="17.625" style="75" customWidth="1"/>
    <col min="5379" max="5382" width="16.625" style="75" customWidth="1"/>
    <col min="5383" max="5384" width="15.5" style="75" customWidth="1"/>
    <col min="5385" max="5385" width="13.25" style="75" customWidth="1"/>
    <col min="5386" max="5389" width="13.125" style="75" customWidth="1"/>
    <col min="5390" max="5390" width="2.875" style="75" customWidth="1"/>
    <col min="5391" max="5632" width="9" style="75"/>
    <col min="5633" max="5633" width="14.375" style="75" customWidth="1"/>
    <col min="5634" max="5634" width="17.625" style="75" customWidth="1"/>
    <col min="5635" max="5638" width="16.625" style="75" customWidth="1"/>
    <col min="5639" max="5640" width="15.5" style="75" customWidth="1"/>
    <col min="5641" max="5641" width="13.25" style="75" customWidth="1"/>
    <col min="5642" max="5645" width="13.125" style="75" customWidth="1"/>
    <col min="5646" max="5646" width="2.875" style="75" customWidth="1"/>
    <col min="5647" max="5888" width="9" style="75"/>
    <col min="5889" max="5889" width="14.375" style="75" customWidth="1"/>
    <col min="5890" max="5890" width="17.625" style="75" customWidth="1"/>
    <col min="5891" max="5894" width="16.625" style="75" customWidth="1"/>
    <col min="5895" max="5896" width="15.5" style="75" customWidth="1"/>
    <col min="5897" max="5897" width="13.25" style="75" customWidth="1"/>
    <col min="5898" max="5901" width="13.125" style="75" customWidth="1"/>
    <col min="5902" max="5902" width="2.875" style="75" customWidth="1"/>
    <col min="5903" max="6144" width="9" style="75"/>
    <col min="6145" max="6145" width="14.375" style="75" customWidth="1"/>
    <col min="6146" max="6146" width="17.625" style="75" customWidth="1"/>
    <col min="6147" max="6150" width="16.625" style="75" customWidth="1"/>
    <col min="6151" max="6152" width="15.5" style="75" customWidth="1"/>
    <col min="6153" max="6153" width="13.25" style="75" customWidth="1"/>
    <col min="6154" max="6157" width="13.125" style="75" customWidth="1"/>
    <col min="6158" max="6158" width="2.875" style="75" customWidth="1"/>
    <col min="6159" max="6400" width="9" style="75"/>
    <col min="6401" max="6401" width="14.375" style="75" customWidth="1"/>
    <col min="6402" max="6402" width="17.625" style="75" customWidth="1"/>
    <col min="6403" max="6406" width="16.625" style="75" customWidth="1"/>
    <col min="6407" max="6408" width="15.5" style="75" customWidth="1"/>
    <col min="6409" max="6409" width="13.25" style="75" customWidth="1"/>
    <col min="6410" max="6413" width="13.125" style="75" customWidth="1"/>
    <col min="6414" max="6414" width="2.875" style="75" customWidth="1"/>
    <col min="6415" max="6656" width="9" style="75"/>
    <col min="6657" max="6657" width="14.375" style="75" customWidth="1"/>
    <col min="6658" max="6658" width="17.625" style="75" customWidth="1"/>
    <col min="6659" max="6662" width="16.625" style="75" customWidth="1"/>
    <col min="6663" max="6664" width="15.5" style="75" customWidth="1"/>
    <col min="6665" max="6665" width="13.25" style="75" customWidth="1"/>
    <col min="6666" max="6669" width="13.125" style="75" customWidth="1"/>
    <col min="6670" max="6670" width="2.875" style="75" customWidth="1"/>
    <col min="6671" max="6912" width="9" style="75"/>
    <col min="6913" max="6913" width="14.375" style="75" customWidth="1"/>
    <col min="6914" max="6914" width="17.625" style="75" customWidth="1"/>
    <col min="6915" max="6918" width="16.625" style="75" customWidth="1"/>
    <col min="6919" max="6920" width="15.5" style="75" customWidth="1"/>
    <col min="6921" max="6921" width="13.25" style="75" customWidth="1"/>
    <col min="6922" max="6925" width="13.125" style="75" customWidth="1"/>
    <col min="6926" max="6926" width="2.875" style="75" customWidth="1"/>
    <col min="6927" max="7168" width="9" style="75"/>
    <col min="7169" max="7169" width="14.375" style="75" customWidth="1"/>
    <col min="7170" max="7170" width="17.625" style="75" customWidth="1"/>
    <col min="7171" max="7174" width="16.625" style="75" customWidth="1"/>
    <col min="7175" max="7176" width="15.5" style="75" customWidth="1"/>
    <col min="7177" max="7177" width="13.25" style="75" customWidth="1"/>
    <col min="7178" max="7181" width="13.125" style="75" customWidth="1"/>
    <col min="7182" max="7182" width="2.875" style="75" customWidth="1"/>
    <col min="7183" max="7424" width="9" style="75"/>
    <col min="7425" max="7425" width="14.375" style="75" customWidth="1"/>
    <col min="7426" max="7426" width="17.625" style="75" customWidth="1"/>
    <col min="7427" max="7430" width="16.625" style="75" customWidth="1"/>
    <col min="7431" max="7432" width="15.5" style="75" customWidth="1"/>
    <col min="7433" max="7433" width="13.25" style="75" customWidth="1"/>
    <col min="7434" max="7437" width="13.125" style="75" customWidth="1"/>
    <col min="7438" max="7438" width="2.875" style="75" customWidth="1"/>
    <col min="7439" max="7680" width="9" style="75"/>
    <col min="7681" max="7681" width="14.375" style="75" customWidth="1"/>
    <col min="7682" max="7682" width="17.625" style="75" customWidth="1"/>
    <col min="7683" max="7686" width="16.625" style="75" customWidth="1"/>
    <col min="7687" max="7688" width="15.5" style="75" customWidth="1"/>
    <col min="7689" max="7689" width="13.25" style="75" customWidth="1"/>
    <col min="7690" max="7693" width="13.125" style="75" customWidth="1"/>
    <col min="7694" max="7694" width="2.875" style="75" customWidth="1"/>
    <col min="7695" max="7936" width="9" style="75"/>
    <col min="7937" max="7937" width="14.375" style="75" customWidth="1"/>
    <col min="7938" max="7938" width="17.625" style="75" customWidth="1"/>
    <col min="7939" max="7942" width="16.625" style="75" customWidth="1"/>
    <col min="7943" max="7944" width="15.5" style="75" customWidth="1"/>
    <col min="7945" max="7945" width="13.25" style="75" customWidth="1"/>
    <col min="7946" max="7949" width="13.125" style="75" customWidth="1"/>
    <col min="7950" max="7950" width="2.875" style="75" customWidth="1"/>
    <col min="7951" max="8192" width="9" style="75"/>
    <col min="8193" max="8193" width="14.375" style="75" customWidth="1"/>
    <col min="8194" max="8194" width="17.625" style="75" customWidth="1"/>
    <col min="8195" max="8198" width="16.625" style="75" customWidth="1"/>
    <col min="8199" max="8200" width="15.5" style="75" customWidth="1"/>
    <col min="8201" max="8201" width="13.25" style="75" customWidth="1"/>
    <col min="8202" max="8205" width="13.125" style="75" customWidth="1"/>
    <col min="8206" max="8206" width="2.875" style="75" customWidth="1"/>
    <col min="8207" max="8448" width="9" style="75"/>
    <col min="8449" max="8449" width="14.375" style="75" customWidth="1"/>
    <col min="8450" max="8450" width="17.625" style="75" customWidth="1"/>
    <col min="8451" max="8454" width="16.625" style="75" customWidth="1"/>
    <col min="8455" max="8456" width="15.5" style="75" customWidth="1"/>
    <col min="8457" max="8457" width="13.25" style="75" customWidth="1"/>
    <col min="8458" max="8461" width="13.125" style="75" customWidth="1"/>
    <col min="8462" max="8462" width="2.875" style="75" customWidth="1"/>
    <col min="8463" max="8704" width="9" style="75"/>
    <col min="8705" max="8705" width="14.375" style="75" customWidth="1"/>
    <col min="8706" max="8706" width="17.625" style="75" customWidth="1"/>
    <col min="8707" max="8710" width="16.625" style="75" customWidth="1"/>
    <col min="8711" max="8712" width="15.5" style="75" customWidth="1"/>
    <col min="8713" max="8713" width="13.25" style="75" customWidth="1"/>
    <col min="8714" max="8717" width="13.125" style="75" customWidth="1"/>
    <col min="8718" max="8718" width="2.875" style="75" customWidth="1"/>
    <col min="8719" max="8960" width="9" style="75"/>
    <col min="8961" max="8961" width="14.375" style="75" customWidth="1"/>
    <col min="8962" max="8962" width="17.625" style="75" customWidth="1"/>
    <col min="8963" max="8966" width="16.625" style="75" customWidth="1"/>
    <col min="8967" max="8968" width="15.5" style="75" customWidth="1"/>
    <col min="8969" max="8969" width="13.25" style="75" customWidth="1"/>
    <col min="8970" max="8973" width="13.125" style="75" customWidth="1"/>
    <col min="8974" max="8974" width="2.875" style="75" customWidth="1"/>
    <col min="8975" max="9216" width="9" style="75"/>
    <col min="9217" max="9217" width="14.375" style="75" customWidth="1"/>
    <col min="9218" max="9218" width="17.625" style="75" customWidth="1"/>
    <col min="9219" max="9222" width="16.625" style="75" customWidth="1"/>
    <col min="9223" max="9224" width="15.5" style="75" customWidth="1"/>
    <col min="9225" max="9225" width="13.25" style="75" customWidth="1"/>
    <col min="9226" max="9229" width="13.125" style="75" customWidth="1"/>
    <col min="9230" max="9230" width="2.875" style="75" customWidth="1"/>
    <col min="9231" max="9472" width="9" style="75"/>
    <col min="9473" max="9473" width="14.375" style="75" customWidth="1"/>
    <col min="9474" max="9474" width="17.625" style="75" customWidth="1"/>
    <col min="9475" max="9478" width="16.625" style="75" customWidth="1"/>
    <col min="9479" max="9480" width="15.5" style="75" customWidth="1"/>
    <col min="9481" max="9481" width="13.25" style="75" customWidth="1"/>
    <col min="9482" max="9485" width="13.125" style="75" customWidth="1"/>
    <col min="9486" max="9486" width="2.875" style="75" customWidth="1"/>
    <col min="9487" max="9728" width="9" style="75"/>
    <col min="9729" max="9729" width="14.375" style="75" customWidth="1"/>
    <col min="9730" max="9730" width="17.625" style="75" customWidth="1"/>
    <col min="9731" max="9734" width="16.625" style="75" customWidth="1"/>
    <col min="9735" max="9736" width="15.5" style="75" customWidth="1"/>
    <col min="9737" max="9737" width="13.25" style="75" customWidth="1"/>
    <col min="9738" max="9741" width="13.125" style="75" customWidth="1"/>
    <col min="9742" max="9742" width="2.875" style="75" customWidth="1"/>
    <col min="9743" max="9984" width="9" style="75"/>
    <col min="9985" max="9985" width="14.375" style="75" customWidth="1"/>
    <col min="9986" max="9986" width="17.625" style="75" customWidth="1"/>
    <col min="9987" max="9990" width="16.625" style="75" customWidth="1"/>
    <col min="9991" max="9992" width="15.5" style="75" customWidth="1"/>
    <col min="9993" max="9993" width="13.25" style="75" customWidth="1"/>
    <col min="9994" max="9997" width="13.125" style="75" customWidth="1"/>
    <col min="9998" max="9998" width="2.875" style="75" customWidth="1"/>
    <col min="9999" max="10240" width="9" style="75"/>
    <col min="10241" max="10241" width="14.375" style="75" customWidth="1"/>
    <col min="10242" max="10242" width="17.625" style="75" customWidth="1"/>
    <col min="10243" max="10246" width="16.625" style="75" customWidth="1"/>
    <col min="10247" max="10248" width="15.5" style="75" customWidth="1"/>
    <col min="10249" max="10249" width="13.25" style="75" customWidth="1"/>
    <col min="10250" max="10253" width="13.125" style="75" customWidth="1"/>
    <col min="10254" max="10254" width="2.875" style="75" customWidth="1"/>
    <col min="10255" max="10496" width="9" style="75"/>
    <col min="10497" max="10497" width="14.375" style="75" customWidth="1"/>
    <col min="10498" max="10498" width="17.625" style="75" customWidth="1"/>
    <col min="10499" max="10502" width="16.625" style="75" customWidth="1"/>
    <col min="10503" max="10504" width="15.5" style="75" customWidth="1"/>
    <col min="10505" max="10505" width="13.25" style="75" customWidth="1"/>
    <col min="10506" max="10509" width="13.125" style="75" customWidth="1"/>
    <col min="10510" max="10510" width="2.875" style="75" customWidth="1"/>
    <col min="10511" max="10752" width="9" style="75"/>
    <col min="10753" max="10753" width="14.375" style="75" customWidth="1"/>
    <col min="10754" max="10754" width="17.625" style="75" customWidth="1"/>
    <col min="10755" max="10758" width="16.625" style="75" customWidth="1"/>
    <col min="10759" max="10760" width="15.5" style="75" customWidth="1"/>
    <col min="10761" max="10761" width="13.25" style="75" customWidth="1"/>
    <col min="10762" max="10765" width="13.125" style="75" customWidth="1"/>
    <col min="10766" max="10766" width="2.875" style="75" customWidth="1"/>
    <col min="10767" max="11008" width="9" style="75"/>
    <col min="11009" max="11009" width="14.375" style="75" customWidth="1"/>
    <col min="11010" max="11010" width="17.625" style="75" customWidth="1"/>
    <col min="11011" max="11014" width="16.625" style="75" customWidth="1"/>
    <col min="11015" max="11016" width="15.5" style="75" customWidth="1"/>
    <col min="11017" max="11017" width="13.25" style="75" customWidth="1"/>
    <col min="11018" max="11021" width="13.125" style="75" customWidth="1"/>
    <col min="11022" max="11022" width="2.875" style="75" customWidth="1"/>
    <col min="11023" max="11264" width="9" style="75"/>
    <col min="11265" max="11265" width="14.375" style="75" customWidth="1"/>
    <col min="11266" max="11266" width="17.625" style="75" customWidth="1"/>
    <col min="11267" max="11270" width="16.625" style="75" customWidth="1"/>
    <col min="11271" max="11272" width="15.5" style="75" customWidth="1"/>
    <col min="11273" max="11273" width="13.25" style="75" customWidth="1"/>
    <col min="11274" max="11277" width="13.125" style="75" customWidth="1"/>
    <col min="11278" max="11278" width="2.875" style="75" customWidth="1"/>
    <col min="11279" max="11520" width="9" style="75"/>
    <col min="11521" max="11521" width="14.375" style="75" customWidth="1"/>
    <col min="11522" max="11522" width="17.625" style="75" customWidth="1"/>
    <col min="11523" max="11526" width="16.625" style="75" customWidth="1"/>
    <col min="11527" max="11528" width="15.5" style="75" customWidth="1"/>
    <col min="11529" max="11529" width="13.25" style="75" customWidth="1"/>
    <col min="11530" max="11533" width="13.125" style="75" customWidth="1"/>
    <col min="11534" max="11534" width="2.875" style="75" customWidth="1"/>
    <col min="11535" max="11776" width="9" style="75"/>
    <col min="11777" max="11777" width="14.375" style="75" customWidth="1"/>
    <col min="11778" max="11778" width="17.625" style="75" customWidth="1"/>
    <col min="11779" max="11782" width="16.625" style="75" customWidth="1"/>
    <col min="11783" max="11784" width="15.5" style="75" customWidth="1"/>
    <col min="11785" max="11785" width="13.25" style="75" customWidth="1"/>
    <col min="11786" max="11789" width="13.125" style="75" customWidth="1"/>
    <col min="11790" max="11790" width="2.875" style="75" customWidth="1"/>
    <col min="11791" max="12032" width="9" style="75"/>
    <col min="12033" max="12033" width="14.375" style="75" customWidth="1"/>
    <col min="12034" max="12034" width="17.625" style="75" customWidth="1"/>
    <col min="12035" max="12038" width="16.625" style="75" customWidth="1"/>
    <col min="12039" max="12040" width="15.5" style="75" customWidth="1"/>
    <col min="12041" max="12041" width="13.25" style="75" customWidth="1"/>
    <col min="12042" max="12045" width="13.125" style="75" customWidth="1"/>
    <col min="12046" max="12046" width="2.875" style="75" customWidth="1"/>
    <col min="12047" max="12288" width="9" style="75"/>
    <col min="12289" max="12289" width="14.375" style="75" customWidth="1"/>
    <col min="12290" max="12290" width="17.625" style="75" customWidth="1"/>
    <col min="12291" max="12294" width="16.625" style="75" customWidth="1"/>
    <col min="12295" max="12296" width="15.5" style="75" customWidth="1"/>
    <col min="12297" max="12297" width="13.25" style="75" customWidth="1"/>
    <col min="12298" max="12301" width="13.125" style="75" customWidth="1"/>
    <col min="12302" max="12302" width="2.875" style="75" customWidth="1"/>
    <col min="12303" max="12544" width="9" style="75"/>
    <col min="12545" max="12545" width="14.375" style="75" customWidth="1"/>
    <col min="12546" max="12546" width="17.625" style="75" customWidth="1"/>
    <col min="12547" max="12550" width="16.625" style="75" customWidth="1"/>
    <col min="12551" max="12552" width="15.5" style="75" customWidth="1"/>
    <col min="12553" max="12553" width="13.25" style="75" customWidth="1"/>
    <col min="12554" max="12557" width="13.125" style="75" customWidth="1"/>
    <col min="12558" max="12558" width="2.875" style="75" customWidth="1"/>
    <col min="12559" max="12800" width="9" style="75"/>
    <col min="12801" max="12801" width="14.375" style="75" customWidth="1"/>
    <col min="12802" max="12802" width="17.625" style="75" customWidth="1"/>
    <col min="12803" max="12806" width="16.625" style="75" customWidth="1"/>
    <col min="12807" max="12808" width="15.5" style="75" customWidth="1"/>
    <col min="12809" max="12809" width="13.25" style="75" customWidth="1"/>
    <col min="12810" max="12813" width="13.125" style="75" customWidth="1"/>
    <col min="12814" max="12814" width="2.875" style="75" customWidth="1"/>
    <col min="12815" max="13056" width="9" style="75"/>
    <col min="13057" max="13057" width="14.375" style="75" customWidth="1"/>
    <col min="13058" max="13058" width="17.625" style="75" customWidth="1"/>
    <col min="13059" max="13062" width="16.625" style="75" customWidth="1"/>
    <col min="13063" max="13064" width="15.5" style="75" customWidth="1"/>
    <col min="13065" max="13065" width="13.25" style="75" customWidth="1"/>
    <col min="13066" max="13069" width="13.125" style="75" customWidth="1"/>
    <col min="13070" max="13070" width="2.875" style="75" customWidth="1"/>
    <col min="13071" max="13312" width="9" style="75"/>
    <col min="13313" max="13313" width="14.375" style="75" customWidth="1"/>
    <col min="13314" max="13314" width="17.625" style="75" customWidth="1"/>
    <col min="13315" max="13318" width="16.625" style="75" customWidth="1"/>
    <col min="13319" max="13320" width="15.5" style="75" customWidth="1"/>
    <col min="13321" max="13321" width="13.25" style="75" customWidth="1"/>
    <col min="13322" max="13325" width="13.125" style="75" customWidth="1"/>
    <col min="13326" max="13326" width="2.875" style="75" customWidth="1"/>
    <col min="13327" max="13568" width="9" style="75"/>
    <col min="13569" max="13569" width="14.375" style="75" customWidth="1"/>
    <col min="13570" max="13570" width="17.625" style="75" customWidth="1"/>
    <col min="13571" max="13574" width="16.625" style="75" customWidth="1"/>
    <col min="13575" max="13576" width="15.5" style="75" customWidth="1"/>
    <col min="13577" max="13577" width="13.25" style="75" customWidth="1"/>
    <col min="13578" max="13581" width="13.125" style="75" customWidth="1"/>
    <col min="13582" max="13582" width="2.875" style="75" customWidth="1"/>
    <col min="13583" max="13824" width="9" style="75"/>
    <col min="13825" max="13825" width="14.375" style="75" customWidth="1"/>
    <col min="13826" max="13826" width="17.625" style="75" customWidth="1"/>
    <col min="13827" max="13830" width="16.625" style="75" customWidth="1"/>
    <col min="13831" max="13832" width="15.5" style="75" customWidth="1"/>
    <col min="13833" max="13833" width="13.25" style="75" customWidth="1"/>
    <col min="13834" max="13837" width="13.125" style="75" customWidth="1"/>
    <col min="13838" max="13838" width="2.875" style="75" customWidth="1"/>
    <col min="13839" max="14080" width="9" style="75"/>
    <col min="14081" max="14081" width="14.375" style="75" customWidth="1"/>
    <col min="14082" max="14082" width="17.625" style="75" customWidth="1"/>
    <col min="14083" max="14086" width="16.625" style="75" customWidth="1"/>
    <col min="14087" max="14088" width="15.5" style="75" customWidth="1"/>
    <col min="14089" max="14089" width="13.25" style="75" customWidth="1"/>
    <col min="14090" max="14093" width="13.125" style="75" customWidth="1"/>
    <col min="14094" max="14094" width="2.875" style="75" customWidth="1"/>
    <col min="14095" max="14336" width="9" style="75"/>
    <col min="14337" max="14337" width="14.375" style="75" customWidth="1"/>
    <col min="14338" max="14338" width="17.625" style="75" customWidth="1"/>
    <col min="14339" max="14342" width="16.625" style="75" customWidth="1"/>
    <col min="14343" max="14344" width="15.5" style="75" customWidth="1"/>
    <col min="14345" max="14345" width="13.25" style="75" customWidth="1"/>
    <col min="14346" max="14349" width="13.125" style="75" customWidth="1"/>
    <col min="14350" max="14350" width="2.875" style="75" customWidth="1"/>
    <col min="14351" max="14592" width="9" style="75"/>
    <col min="14593" max="14593" width="14.375" style="75" customWidth="1"/>
    <col min="14594" max="14594" width="17.625" style="75" customWidth="1"/>
    <col min="14595" max="14598" width="16.625" style="75" customWidth="1"/>
    <col min="14599" max="14600" width="15.5" style="75" customWidth="1"/>
    <col min="14601" max="14601" width="13.25" style="75" customWidth="1"/>
    <col min="14602" max="14605" width="13.125" style="75" customWidth="1"/>
    <col min="14606" max="14606" width="2.875" style="75" customWidth="1"/>
    <col min="14607" max="14848" width="9" style="75"/>
    <col min="14849" max="14849" width="14.375" style="75" customWidth="1"/>
    <col min="14850" max="14850" width="17.625" style="75" customWidth="1"/>
    <col min="14851" max="14854" width="16.625" style="75" customWidth="1"/>
    <col min="14855" max="14856" width="15.5" style="75" customWidth="1"/>
    <col min="14857" max="14857" width="13.25" style="75" customWidth="1"/>
    <col min="14858" max="14861" width="13.125" style="75" customWidth="1"/>
    <col min="14862" max="14862" width="2.875" style="75" customWidth="1"/>
    <col min="14863" max="15104" width="9" style="75"/>
    <col min="15105" max="15105" width="14.375" style="75" customWidth="1"/>
    <col min="15106" max="15106" width="17.625" style="75" customWidth="1"/>
    <col min="15107" max="15110" width="16.625" style="75" customWidth="1"/>
    <col min="15111" max="15112" width="15.5" style="75" customWidth="1"/>
    <col min="15113" max="15113" width="13.25" style="75" customWidth="1"/>
    <col min="15114" max="15117" width="13.125" style="75" customWidth="1"/>
    <col min="15118" max="15118" width="2.875" style="75" customWidth="1"/>
    <col min="15119" max="15360" width="9" style="75"/>
    <col min="15361" max="15361" width="14.375" style="75" customWidth="1"/>
    <col min="15362" max="15362" width="17.625" style="75" customWidth="1"/>
    <col min="15363" max="15366" width="16.625" style="75" customWidth="1"/>
    <col min="15367" max="15368" width="15.5" style="75" customWidth="1"/>
    <col min="15369" max="15369" width="13.25" style="75" customWidth="1"/>
    <col min="15370" max="15373" width="13.125" style="75" customWidth="1"/>
    <col min="15374" max="15374" width="2.875" style="75" customWidth="1"/>
    <col min="15375" max="15616" width="9" style="75"/>
    <col min="15617" max="15617" width="14.375" style="75" customWidth="1"/>
    <col min="15618" max="15618" width="17.625" style="75" customWidth="1"/>
    <col min="15619" max="15622" width="16.625" style="75" customWidth="1"/>
    <col min="15623" max="15624" width="15.5" style="75" customWidth="1"/>
    <col min="15625" max="15625" width="13.25" style="75" customWidth="1"/>
    <col min="15626" max="15629" width="13.125" style="75" customWidth="1"/>
    <col min="15630" max="15630" width="2.875" style="75" customWidth="1"/>
    <col min="15631" max="15872" width="9" style="75"/>
    <col min="15873" max="15873" width="14.375" style="75" customWidth="1"/>
    <col min="15874" max="15874" width="17.625" style="75" customWidth="1"/>
    <col min="15875" max="15878" width="16.625" style="75" customWidth="1"/>
    <col min="15879" max="15880" width="15.5" style="75" customWidth="1"/>
    <col min="15881" max="15881" width="13.25" style="75" customWidth="1"/>
    <col min="15882" max="15885" width="13.125" style="75" customWidth="1"/>
    <col min="15886" max="15886" width="2.875" style="75" customWidth="1"/>
    <col min="15887" max="16128" width="9" style="75"/>
    <col min="16129" max="16129" width="14.375" style="75" customWidth="1"/>
    <col min="16130" max="16130" width="17.625" style="75" customWidth="1"/>
    <col min="16131" max="16134" width="16.625" style="75" customWidth="1"/>
    <col min="16135" max="16136" width="15.5" style="75" customWidth="1"/>
    <col min="16137" max="16137" width="13.25" style="75" customWidth="1"/>
    <col min="16138" max="16141" width="13.125" style="75" customWidth="1"/>
    <col min="16142" max="16142" width="2.875" style="75" customWidth="1"/>
    <col min="16143" max="16384" width="9" style="75"/>
  </cols>
  <sheetData>
    <row r="2" spans="1:48" ht="17.25" customHeight="1">
      <c r="A2" s="100"/>
      <c r="B2" s="100"/>
      <c r="C2" s="102"/>
      <c r="D2" s="102"/>
      <c r="E2" s="102"/>
      <c r="F2" s="102"/>
      <c r="G2" s="102"/>
      <c r="H2" s="102"/>
      <c r="I2" s="102"/>
      <c r="J2" s="100"/>
      <c r="K2" s="100"/>
      <c r="L2" s="100"/>
      <c r="M2" s="100"/>
      <c r="N2" s="102"/>
    </row>
    <row r="3" spans="1:48" ht="17.25" customHeight="1">
      <c r="A3" s="100"/>
      <c r="B3" s="100"/>
      <c r="C3" s="102"/>
      <c r="D3" s="102"/>
      <c r="E3" s="102"/>
      <c r="F3" s="102"/>
      <c r="G3" s="102"/>
      <c r="H3" s="102"/>
      <c r="I3" s="102"/>
      <c r="J3" s="100"/>
      <c r="K3" s="100"/>
      <c r="L3" s="100"/>
      <c r="M3" s="100"/>
      <c r="N3" s="102"/>
    </row>
    <row r="4" spans="1:48" s="8" customFormat="1" ht="17.25" customHeight="1">
      <c r="A4" s="7" t="s">
        <v>685</v>
      </c>
      <c r="B4" s="9"/>
      <c r="C4" s="9"/>
      <c r="D4" s="9"/>
      <c r="E4" s="9"/>
      <c r="F4" s="9"/>
      <c r="G4" s="9"/>
      <c r="H4" s="9"/>
      <c r="I4" s="117"/>
      <c r="J4" s="9"/>
      <c r="K4" s="9"/>
      <c r="L4" s="9"/>
      <c r="M4" s="9"/>
      <c r="N4" s="117" t="s">
        <v>108</v>
      </c>
      <c r="O4" s="9"/>
    </row>
    <row r="5" spans="1:48" s="1" customFormat="1" ht="17.25" customHeight="1">
      <c r="A5" s="164" t="s">
        <v>109</v>
      </c>
      <c r="B5" s="204" t="s">
        <v>597</v>
      </c>
      <c r="C5" s="103" t="s">
        <v>188</v>
      </c>
      <c r="D5" s="104"/>
      <c r="E5" s="105" t="s">
        <v>189</v>
      </c>
      <c r="F5" s="105" t="s">
        <v>500</v>
      </c>
      <c r="G5" s="105" t="s">
        <v>501</v>
      </c>
      <c r="H5" s="105" t="s">
        <v>512</v>
      </c>
      <c r="I5" s="195" t="s">
        <v>598</v>
      </c>
      <c r="J5" s="195"/>
      <c r="K5" s="195"/>
      <c r="L5" s="195"/>
      <c r="M5" s="195"/>
      <c r="N5" s="145" t="s">
        <v>15</v>
      </c>
      <c r="O5" s="93"/>
    </row>
    <row r="6" spans="1:48" s="1" customFormat="1" ht="17.25" customHeight="1">
      <c r="A6" s="165"/>
      <c r="B6" s="157"/>
      <c r="C6" s="157" t="s">
        <v>599</v>
      </c>
      <c r="D6" s="98"/>
      <c r="E6" s="157" t="s">
        <v>600</v>
      </c>
      <c r="F6" s="157" t="s">
        <v>601</v>
      </c>
      <c r="G6" s="157" t="s">
        <v>602</v>
      </c>
      <c r="H6" s="157" t="s">
        <v>603</v>
      </c>
      <c r="I6" s="78" t="s">
        <v>488</v>
      </c>
      <c r="J6" s="78" t="s">
        <v>489</v>
      </c>
      <c r="K6" s="78" t="s">
        <v>490</v>
      </c>
      <c r="L6" s="78" t="s">
        <v>491</v>
      </c>
      <c r="M6" s="78" t="s">
        <v>492</v>
      </c>
      <c r="N6" s="183"/>
      <c r="O6" s="93"/>
    </row>
    <row r="7" spans="1:48" s="1" customFormat="1" ht="17.25" customHeight="1">
      <c r="A7" s="165"/>
      <c r="B7" s="157"/>
      <c r="C7" s="157"/>
      <c r="D7" s="115" t="s">
        <v>604</v>
      </c>
      <c r="E7" s="157"/>
      <c r="F7" s="157"/>
      <c r="G7" s="157"/>
      <c r="H7" s="157"/>
      <c r="I7" s="115" t="s">
        <v>605</v>
      </c>
      <c r="J7" s="115" t="s">
        <v>606</v>
      </c>
      <c r="K7" s="115" t="s">
        <v>607</v>
      </c>
      <c r="L7" s="128" t="s">
        <v>682</v>
      </c>
      <c r="M7" s="115" t="s">
        <v>608</v>
      </c>
      <c r="N7" s="183"/>
      <c r="O7" s="93"/>
    </row>
    <row r="8" spans="1:48" s="1" customFormat="1" ht="17.25" customHeight="1">
      <c r="A8" s="166"/>
      <c r="B8" s="159"/>
      <c r="C8" s="79"/>
      <c r="D8" s="79"/>
      <c r="E8" s="79"/>
      <c r="F8" s="79"/>
      <c r="G8" s="79"/>
      <c r="H8" s="79"/>
      <c r="I8" s="116" t="s">
        <v>609</v>
      </c>
      <c r="J8" s="116" t="s">
        <v>610</v>
      </c>
      <c r="K8" s="116" t="s">
        <v>610</v>
      </c>
      <c r="L8" s="129" t="s">
        <v>610</v>
      </c>
      <c r="M8" s="116" t="s">
        <v>610</v>
      </c>
      <c r="N8" s="184"/>
      <c r="O8" s="93"/>
    </row>
    <row r="9" spans="1:48" s="18" customFormat="1" ht="17.25" customHeight="1">
      <c r="A9" s="14" t="s">
        <v>361</v>
      </c>
      <c r="B9" s="80">
        <f>SUM(B10+B11)</f>
        <v>1584526724</v>
      </c>
      <c r="C9" s="80">
        <f t="shared" ref="C9:M9" si="0">SUM(C10+C11)</f>
        <v>224356265</v>
      </c>
      <c r="D9" s="80">
        <f t="shared" si="0"/>
        <v>144486193</v>
      </c>
      <c r="E9" s="80">
        <f t="shared" si="0"/>
        <v>239292356</v>
      </c>
      <c r="F9" s="80">
        <f t="shared" si="0"/>
        <v>11228337</v>
      </c>
      <c r="G9" s="80">
        <f t="shared" si="0"/>
        <v>465652728</v>
      </c>
      <c r="H9" s="80">
        <f t="shared" si="0"/>
        <v>152469544</v>
      </c>
      <c r="I9" s="80">
        <f t="shared" si="0"/>
        <v>4676730</v>
      </c>
      <c r="J9" s="80">
        <f t="shared" si="0"/>
        <v>47052130</v>
      </c>
      <c r="K9" s="80">
        <f t="shared" si="0"/>
        <v>1459649</v>
      </c>
      <c r="L9" s="80">
        <f t="shared" si="0"/>
        <v>22556219</v>
      </c>
      <c r="M9" s="80">
        <f t="shared" si="0"/>
        <v>76724816</v>
      </c>
      <c r="N9" s="56" t="s">
        <v>117</v>
      </c>
      <c r="O9" s="106"/>
    </row>
    <row r="10" spans="1:48" s="18" customFormat="1" ht="17.25" customHeight="1">
      <c r="A10" s="19" t="s">
        <v>455</v>
      </c>
      <c r="B10" s="81">
        <f t="shared" ref="B10:M10" si="1">SUM(B12:B37)</f>
        <v>1515323397</v>
      </c>
      <c r="C10" s="81">
        <f t="shared" si="1"/>
        <v>213994496</v>
      </c>
      <c r="D10" s="81">
        <f t="shared" si="1"/>
        <v>137886425</v>
      </c>
      <c r="E10" s="81">
        <f t="shared" si="1"/>
        <v>224162390</v>
      </c>
      <c r="F10" s="81">
        <f t="shared" si="1"/>
        <v>10256113</v>
      </c>
      <c r="G10" s="81">
        <f t="shared" si="1"/>
        <v>458863175</v>
      </c>
      <c r="H10" s="81">
        <f t="shared" si="1"/>
        <v>144792756</v>
      </c>
      <c r="I10" s="81">
        <f t="shared" si="1"/>
        <v>4576902</v>
      </c>
      <c r="J10" s="81">
        <f t="shared" si="1"/>
        <v>46072548</v>
      </c>
      <c r="K10" s="81">
        <f t="shared" si="1"/>
        <v>1434146</v>
      </c>
      <c r="L10" s="81">
        <f t="shared" si="1"/>
        <v>21325457</v>
      </c>
      <c r="M10" s="81">
        <f t="shared" si="1"/>
        <v>71383703</v>
      </c>
      <c r="N10" s="72" t="s">
        <v>139</v>
      </c>
      <c r="O10" s="17"/>
    </row>
    <row r="11" spans="1:48" s="18" customFormat="1" ht="17.25" customHeight="1">
      <c r="A11" s="22" t="s">
        <v>456</v>
      </c>
      <c r="B11" s="82">
        <f>SUM(B38:B50)</f>
        <v>69203327</v>
      </c>
      <c r="C11" s="82">
        <f t="shared" ref="C11:M11" si="2">SUM(C38:C50)</f>
        <v>10361769</v>
      </c>
      <c r="D11" s="82">
        <f t="shared" si="2"/>
        <v>6599768</v>
      </c>
      <c r="E11" s="82">
        <f t="shared" si="2"/>
        <v>15129966</v>
      </c>
      <c r="F11" s="82">
        <f t="shared" si="2"/>
        <v>972224</v>
      </c>
      <c r="G11" s="82">
        <f t="shared" si="2"/>
        <v>6789553</v>
      </c>
      <c r="H11" s="82">
        <f t="shared" si="2"/>
        <v>7676788</v>
      </c>
      <c r="I11" s="82">
        <f t="shared" si="2"/>
        <v>99828</v>
      </c>
      <c r="J11" s="82">
        <f t="shared" si="2"/>
        <v>979582</v>
      </c>
      <c r="K11" s="82">
        <f t="shared" si="2"/>
        <v>25503</v>
      </c>
      <c r="L11" s="82">
        <f t="shared" si="2"/>
        <v>1230762</v>
      </c>
      <c r="M11" s="82">
        <f t="shared" si="2"/>
        <v>5341113</v>
      </c>
      <c r="N11" s="73" t="s">
        <v>457</v>
      </c>
      <c r="O11" s="17"/>
    </row>
    <row r="12" spans="1:48" ht="17.25" customHeight="1">
      <c r="A12" s="30" t="s">
        <v>404</v>
      </c>
      <c r="B12" s="68">
        <v>193944232</v>
      </c>
      <c r="C12" s="68">
        <v>27617924</v>
      </c>
      <c r="D12" s="68">
        <v>18592675</v>
      </c>
      <c r="E12" s="68">
        <v>22588073</v>
      </c>
      <c r="F12" s="68">
        <v>2143787</v>
      </c>
      <c r="G12" s="68">
        <v>68377582</v>
      </c>
      <c r="H12" s="68">
        <v>15600546</v>
      </c>
      <c r="I12" s="68">
        <v>418957</v>
      </c>
      <c r="J12" s="68">
        <v>6086152</v>
      </c>
      <c r="K12" s="68">
        <v>12637</v>
      </c>
      <c r="L12" s="68">
        <v>2114634</v>
      </c>
      <c r="M12" s="68">
        <v>6968166</v>
      </c>
      <c r="N12" s="88" t="s">
        <v>458</v>
      </c>
      <c r="O12" s="43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</row>
    <row r="13" spans="1:48" ht="17.25" customHeight="1">
      <c r="A13" s="30" t="s">
        <v>459</v>
      </c>
      <c r="B13" s="68">
        <v>73814658</v>
      </c>
      <c r="C13" s="68">
        <v>9843429</v>
      </c>
      <c r="D13" s="68">
        <v>6388235</v>
      </c>
      <c r="E13" s="68">
        <v>11011153</v>
      </c>
      <c r="F13" s="68">
        <v>718535</v>
      </c>
      <c r="G13" s="68">
        <v>24345169</v>
      </c>
      <c r="H13" s="68">
        <v>5900390</v>
      </c>
      <c r="I13" s="68">
        <v>450847</v>
      </c>
      <c r="J13" s="68">
        <v>1957746</v>
      </c>
      <c r="K13" s="68">
        <v>67381</v>
      </c>
      <c r="L13" s="68">
        <v>637071</v>
      </c>
      <c r="M13" s="68">
        <v>2787345</v>
      </c>
      <c r="N13" s="32" t="s">
        <v>460</v>
      </c>
      <c r="O13" s="43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</row>
    <row r="14" spans="1:48" ht="17.25" customHeight="1">
      <c r="A14" s="30" t="s">
        <v>461</v>
      </c>
      <c r="B14" s="68">
        <v>68486113</v>
      </c>
      <c r="C14" s="68">
        <v>8787917</v>
      </c>
      <c r="D14" s="68">
        <v>5165943</v>
      </c>
      <c r="E14" s="68">
        <v>13726168</v>
      </c>
      <c r="F14" s="68">
        <v>630406</v>
      </c>
      <c r="G14" s="68">
        <v>14704652</v>
      </c>
      <c r="H14" s="68">
        <v>6111194</v>
      </c>
      <c r="I14" s="68">
        <v>103725</v>
      </c>
      <c r="J14" s="68">
        <v>1681602</v>
      </c>
      <c r="K14" s="68">
        <v>6279</v>
      </c>
      <c r="L14" s="68">
        <v>390351</v>
      </c>
      <c r="M14" s="68">
        <v>3929237</v>
      </c>
      <c r="N14" s="32" t="s">
        <v>462</v>
      </c>
      <c r="O14" s="43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</row>
    <row r="15" spans="1:48" ht="17.25" customHeight="1">
      <c r="A15" s="30" t="s">
        <v>463</v>
      </c>
      <c r="B15" s="68">
        <v>68653953</v>
      </c>
      <c r="C15" s="68">
        <v>9948456</v>
      </c>
      <c r="D15" s="68">
        <v>6456061</v>
      </c>
      <c r="E15" s="68">
        <v>10149592</v>
      </c>
      <c r="F15" s="68">
        <v>260656</v>
      </c>
      <c r="G15" s="68">
        <v>19370970</v>
      </c>
      <c r="H15" s="68">
        <v>6891003</v>
      </c>
      <c r="I15" s="68">
        <v>151227</v>
      </c>
      <c r="J15" s="68">
        <v>2105734</v>
      </c>
      <c r="K15" s="68">
        <v>195292</v>
      </c>
      <c r="L15" s="68">
        <v>760998</v>
      </c>
      <c r="M15" s="68">
        <v>3677752</v>
      </c>
      <c r="N15" s="32" t="s">
        <v>464</v>
      </c>
      <c r="O15" s="43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</row>
    <row r="16" spans="1:48" ht="17.25" customHeight="1">
      <c r="A16" s="30" t="s">
        <v>465</v>
      </c>
      <c r="B16" s="68">
        <v>49127546</v>
      </c>
      <c r="C16" s="68">
        <v>6803410</v>
      </c>
      <c r="D16" s="68">
        <v>4634256</v>
      </c>
      <c r="E16" s="68">
        <v>7525262</v>
      </c>
      <c r="F16" s="68">
        <v>239857</v>
      </c>
      <c r="G16" s="68">
        <v>17166410</v>
      </c>
      <c r="H16" s="68">
        <v>5445019</v>
      </c>
      <c r="I16" s="68">
        <v>49335</v>
      </c>
      <c r="J16" s="68">
        <v>1411014</v>
      </c>
      <c r="K16" s="68">
        <v>1631</v>
      </c>
      <c r="L16" s="68">
        <v>963153</v>
      </c>
      <c r="M16" s="68">
        <v>3019886</v>
      </c>
      <c r="N16" s="32" t="s">
        <v>466</v>
      </c>
      <c r="O16" s="43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</row>
    <row r="17" spans="1:61" ht="17.25" customHeight="1">
      <c r="A17" s="25" t="s">
        <v>467</v>
      </c>
      <c r="B17" s="66">
        <v>106980011</v>
      </c>
      <c r="C17" s="66">
        <v>11076277</v>
      </c>
      <c r="D17" s="66">
        <v>7339574</v>
      </c>
      <c r="E17" s="66">
        <v>17510021</v>
      </c>
      <c r="F17" s="66">
        <v>1035616</v>
      </c>
      <c r="G17" s="66">
        <v>28035721</v>
      </c>
      <c r="H17" s="66">
        <v>8450519</v>
      </c>
      <c r="I17" s="66">
        <v>227223</v>
      </c>
      <c r="J17" s="66">
        <v>2758796</v>
      </c>
      <c r="K17" s="66">
        <v>126092</v>
      </c>
      <c r="L17" s="66">
        <v>1309684</v>
      </c>
      <c r="M17" s="66">
        <v>4028724</v>
      </c>
      <c r="N17" s="27" t="s">
        <v>468</v>
      </c>
      <c r="O17" s="43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</row>
    <row r="18" spans="1:61" ht="17.25" customHeight="1">
      <c r="A18" s="30" t="s">
        <v>469</v>
      </c>
      <c r="B18" s="68">
        <v>42505442</v>
      </c>
      <c r="C18" s="68">
        <v>5781498</v>
      </c>
      <c r="D18" s="68">
        <v>3764507</v>
      </c>
      <c r="E18" s="68">
        <v>6199573</v>
      </c>
      <c r="F18" s="68">
        <v>240909</v>
      </c>
      <c r="G18" s="68">
        <v>14691619</v>
      </c>
      <c r="H18" s="68">
        <v>2961845</v>
      </c>
      <c r="I18" s="68">
        <v>119519</v>
      </c>
      <c r="J18" s="68">
        <v>1309740</v>
      </c>
      <c r="K18" s="68">
        <v>6260</v>
      </c>
      <c r="L18" s="68">
        <v>357322</v>
      </c>
      <c r="M18" s="68">
        <v>1169004</v>
      </c>
      <c r="N18" s="32" t="s">
        <v>470</v>
      </c>
      <c r="O18" s="43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</row>
    <row r="19" spans="1:61" ht="17.25" customHeight="1">
      <c r="A19" s="30" t="s">
        <v>471</v>
      </c>
      <c r="B19" s="68">
        <v>85795274</v>
      </c>
      <c r="C19" s="68">
        <v>11271617</v>
      </c>
      <c r="D19" s="68">
        <v>7466333</v>
      </c>
      <c r="E19" s="68">
        <v>15055346</v>
      </c>
      <c r="F19" s="68">
        <v>759265</v>
      </c>
      <c r="G19" s="68">
        <v>21979337</v>
      </c>
      <c r="H19" s="68">
        <v>9422717</v>
      </c>
      <c r="I19" s="68">
        <v>36973</v>
      </c>
      <c r="J19" s="68">
        <v>2420193</v>
      </c>
      <c r="K19" s="68">
        <v>88907</v>
      </c>
      <c r="L19" s="68">
        <v>870727</v>
      </c>
      <c r="M19" s="68">
        <v>6005917</v>
      </c>
      <c r="N19" s="32" t="s">
        <v>472</v>
      </c>
      <c r="O19" s="43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</row>
    <row r="20" spans="1:61" ht="17.25" customHeight="1">
      <c r="A20" s="30" t="s">
        <v>473</v>
      </c>
      <c r="B20" s="68">
        <v>139899675</v>
      </c>
      <c r="C20" s="68">
        <v>21705817</v>
      </c>
      <c r="D20" s="68">
        <v>14337360</v>
      </c>
      <c r="E20" s="68">
        <v>19094359</v>
      </c>
      <c r="F20" s="68">
        <v>1264203</v>
      </c>
      <c r="G20" s="68">
        <v>47899576</v>
      </c>
      <c r="H20" s="68">
        <v>12964566</v>
      </c>
      <c r="I20" s="68">
        <v>585471</v>
      </c>
      <c r="J20" s="68">
        <v>4695038</v>
      </c>
      <c r="K20" s="68">
        <v>18652</v>
      </c>
      <c r="L20" s="68">
        <v>1147771</v>
      </c>
      <c r="M20" s="68">
        <v>6517634</v>
      </c>
      <c r="N20" s="32" t="s">
        <v>457</v>
      </c>
      <c r="O20" s="43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</row>
    <row r="21" spans="1:61" ht="17.25" customHeight="1">
      <c r="A21" s="33" t="s">
        <v>474</v>
      </c>
      <c r="B21" s="70">
        <v>40218989</v>
      </c>
      <c r="C21" s="70">
        <v>6021446</v>
      </c>
      <c r="D21" s="70">
        <v>3905640</v>
      </c>
      <c r="E21" s="70">
        <v>6551384</v>
      </c>
      <c r="F21" s="70">
        <v>191646</v>
      </c>
      <c r="G21" s="70">
        <v>10368735</v>
      </c>
      <c r="H21" s="70">
        <v>4932877</v>
      </c>
      <c r="I21" s="70">
        <v>96878</v>
      </c>
      <c r="J21" s="70">
        <v>1516449</v>
      </c>
      <c r="K21" s="70">
        <v>607989</v>
      </c>
      <c r="L21" s="70">
        <v>611251</v>
      </c>
      <c r="M21" s="70">
        <v>2100310</v>
      </c>
      <c r="N21" s="35" t="s">
        <v>128</v>
      </c>
      <c r="O21" s="43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</row>
    <row r="22" spans="1:61" ht="17.25" customHeight="1">
      <c r="A22" s="30" t="s">
        <v>230</v>
      </c>
      <c r="B22" s="68">
        <v>61529066</v>
      </c>
      <c r="C22" s="68">
        <v>9011568</v>
      </c>
      <c r="D22" s="68">
        <v>5754639</v>
      </c>
      <c r="E22" s="68">
        <v>9410344</v>
      </c>
      <c r="F22" s="68">
        <v>204387</v>
      </c>
      <c r="G22" s="68">
        <v>19651578</v>
      </c>
      <c r="H22" s="68">
        <v>6924613</v>
      </c>
      <c r="I22" s="68">
        <v>101739</v>
      </c>
      <c r="J22" s="68">
        <v>2091187</v>
      </c>
      <c r="K22" s="68">
        <v>63302</v>
      </c>
      <c r="L22" s="68">
        <v>1426967</v>
      </c>
      <c r="M22" s="68">
        <v>3241418</v>
      </c>
      <c r="N22" s="32" t="s">
        <v>129</v>
      </c>
      <c r="O22" s="43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</row>
    <row r="23" spans="1:61" ht="17.25" customHeight="1">
      <c r="A23" s="30" t="s">
        <v>231</v>
      </c>
      <c r="B23" s="68">
        <v>66281575</v>
      </c>
      <c r="C23" s="68">
        <v>9711834</v>
      </c>
      <c r="D23" s="68">
        <v>6627904</v>
      </c>
      <c r="E23" s="68">
        <v>9719085</v>
      </c>
      <c r="F23" s="68">
        <v>385799</v>
      </c>
      <c r="G23" s="68">
        <v>17356697</v>
      </c>
      <c r="H23" s="68">
        <v>6433359</v>
      </c>
      <c r="I23" s="68">
        <v>91529</v>
      </c>
      <c r="J23" s="68">
        <v>1958682</v>
      </c>
      <c r="K23" s="68">
        <v>22730</v>
      </c>
      <c r="L23" s="68">
        <v>590397</v>
      </c>
      <c r="M23" s="68">
        <v>3770021</v>
      </c>
      <c r="N23" s="32" t="s">
        <v>232</v>
      </c>
      <c r="O23" s="43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</row>
    <row r="24" spans="1:61" ht="17.25" customHeight="1">
      <c r="A24" s="30" t="s">
        <v>233</v>
      </c>
      <c r="B24" s="68">
        <v>52874825</v>
      </c>
      <c r="C24" s="68">
        <v>7788627</v>
      </c>
      <c r="D24" s="68">
        <v>4959132</v>
      </c>
      <c r="E24" s="68">
        <v>7056613</v>
      </c>
      <c r="F24" s="68">
        <v>184745</v>
      </c>
      <c r="G24" s="68">
        <v>16878219</v>
      </c>
      <c r="H24" s="68">
        <v>4992296</v>
      </c>
      <c r="I24" s="68">
        <v>284201</v>
      </c>
      <c r="J24" s="68">
        <v>1706658</v>
      </c>
      <c r="K24" s="68">
        <v>7127</v>
      </c>
      <c r="L24" s="68">
        <v>450916</v>
      </c>
      <c r="M24" s="68">
        <v>2543394</v>
      </c>
      <c r="N24" s="32" t="s">
        <v>320</v>
      </c>
      <c r="O24" s="43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</row>
    <row r="25" spans="1:61" ht="17.25" customHeight="1">
      <c r="A25" s="30" t="s">
        <v>321</v>
      </c>
      <c r="B25" s="68">
        <v>46817189</v>
      </c>
      <c r="C25" s="68">
        <v>6925078</v>
      </c>
      <c r="D25" s="68">
        <v>4213457</v>
      </c>
      <c r="E25" s="68">
        <v>7301666</v>
      </c>
      <c r="F25" s="68">
        <v>197452</v>
      </c>
      <c r="G25" s="68">
        <v>10977494</v>
      </c>
      <c r="H25" s="68">
        <v>3872906</v>
      </c>
      <c r="I25" s="68">
        <v>189965</v>
      </c>
      <c r="J25" s="68">
        <v>1568961</v>
      </c>
      <c r="K25" s="68">
        <v>7029</v>
      </c>
      <c r="L25" s="68">
        <v>673727</v>
      </c>
      <c r="M25" s="68">
        <v>1433224</v>
      </c>
      <c r="N25" s="32" t="s">
        <v>130</v>
      </c>
      <c r="O25" s="43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</row>
    <row r="26" spans="1:61" ht="17.25" customHeight="1">
      <c r="A26" s="33" t="s">
        <v>236</v>
      </c>
      <c r="B26" s="70">
        <v>29276803</v>
      </c>
      <c r="C26" s="70">
        <v>4899876</v>
      </c>
      <c r="D26" s="70">
        <v>2768191</v>
      </c>
      <c r="E26" s="70">
        <v>3807248</v>
      </c>
      <c r="F26" s="70">
        <v>133589</v>
      </c>
      <c r="G26" s="70">
        <v>8537725</v>
      </c>
      <c r="H26" s="70">
        <v>2648929</v>
      </c>
      <c r="I26" s="70">
        <v>84213</v>
      </c>
      <c r="J26" s="70">
        <v>950429</v>
      </c>
      <c r="K26" s="70">
        <v>5957</v>
      </c>
      <c r="L26" s="70">
        <v>455719</v>
      </c>
      <c r="M26" s="70">
        <v>1152611</v>
      </c>
      <c r="N26" s="35" t="s">
        <v>237</v>
      </c>
      <c r="O26" s="43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</row>
    <row r="27" spans="1:61" ht="17.25" customHeight="1">
      <c r="A27" s="30" t="s">
        <v>322</v>
      </c>
      <c r="B27" s="68">
        <v>25576518</v>
      </c>
      <c r="C27" s="68">
        <v>3549858</v>
      </c>
      <c r="D27" s="68">
        <v>2244976</v>
      </c>
      <c r="E27" s="68">
        <v>3455795</v>
      </c>
      <c r="F27" s="68">
        <v>118492</v>
      </c>
      <c r="G27" s="68">
        <v>7592999</v>
      </c>
      <c r="H27" s="68">
        <v>2627641</v>
      </c>
      <c r="I27" s="68">
        <v>109770</v>
      </c>
      <c r="J27" s="68">
        <v>773451</v>
      </c>
      <c r="K27" s="68">
        <v>18696</v>
      </c>
      <c r="L27" s="68">
        <v>475850</v>
      </c>
      <c r="M27" s="68">
        <v>1249874</v>
      </c>
      <c r="N27" s="32" t="s">
        <v>323</v>
      </c>
      <c r="O27" s="43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</row>
    <row r="28" spans="1:61" ht="17.25" customHeight="1">
      <c r="A28" s="30" t="s">
        <v>324</v>
      </c>
      <c r="B28" s="68">
        <v>26792968</v>
      </c>
      <c r="C28" s="68">
        <v>4383211</v>
      </c>
      <c r="D28" s="68">
        <v>2560713</v>
      </c>
      <c r="E28" s="68">
        <v>3873915</v>
      </c>
      <c r="F28" s="68">
        <v>61876</v>
      </c>
      <c r="G28" s="68">
        <v>7001294</v>
      </c>
      <c r="H28" s="68">
        <v>2926821</v>
      </c>
      <c r="I28" s="68">
        <v>136450</v>
      </c>
      <c r="J28" s="68">
        <v>1027115</v>
      </c>
      <c r="K28" s="68">
        <v>12188</v>
      </c>
      <c r="L28" s="68">
        <v>421134</v>
      </c>
      <c r="M28" s="68">
        <v>1329934</v>
      </c>
      <c r="N28" s="32" t="s">
        <v>325</v>
      </c>
      <c r="O28" s="43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</row>
    <row r="29" spans="1:61" ht="17.25" customHeight="1">
      <c r="A29" s="30" t="s">
        <v>326</v>
      </c>
      <c r="B29" s="68">
        <v>33100214</v>
      </c>
      <c r="C29" s="68">
        <v>4325397</v>
      </c>
      <c r="D29" s="68">
        <v>2799574</v>
      </c>
      <c r="E29" s="68">
        <v>4307221</v>
      </c>
      <c r="F29" s="68">
        <v>114053</v>
      </c>
      <c r="G29" s="68">
        <v>11067616</v>
      </c>
      <c r="H29" s="68">
        <v>3018694</v>
      </c>
      <c r="I29" s="68">
        <v>67916</v>
      </c>
      <c r="J29" s="68">
        <v>1121509</v>
      </c>
      <c r="K29" s="68">
        <v>98626</v>
      </c>
      <c r="L29" s="68">
        <v>632727</v>
      </c>
      <c r="M29" s="68">
        <v>1097916</v>
      </c>
      <c r="N29" s="32" t="s">
        <v>327</v>
      </c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</row>
    <row r="30" spans="1:61" ht="17.25" customHeight="1">
      <c r="A30" s="30" t="s">
        <v>328</v>
      </c>
      <c r="B30" s="68">
        <v>28838518</v>
      </c>
      <c r="C30" s="68">
        <v>4588547</v>
      </c>
      <c r="D30" s="68">
        <v>2660817</v>
      </c>
      <c r="E30" s="68">
        <v>3277735</v>
      </c>
      <c r="F30" s="68">
        <v>32148</v>
      </c>
      <c r="G30" s="68">
        <v>10503546</v>
      </c>
      <c r="H30" s="68">
        <v>2737405</v>
      </c>
      <c r="I30" s="68">
        <v>175948</v>
      </c>
      <c r="J30" s="68">
        <v>973504</v>
      </c>
      <c r="K30" s="68">
        <v>7174</v>
      </c>
      <c r="L30" s="68">
        <v>622320</v>
      </c>
      <c r="M30" s="68">
        <v>958459</v>
      </c>
      <c r="N30" s="32" t="s">
        <v>329</v>
      </c>
      <c r="O30" s="43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</row>
    <row r="31" spans="1:61" ht="17.25" customHeight="1">
      <c r="A31" s="33" t="s">
        <v>330</v>
      </c>
      <c r="B31" s="70">
        <v>39166722</v>
      </c>
      <c r="C31" s="70">
        <v>5346944</v>
      </c>
      <c r="D31" s="70">
        <v>3444511</v>
      </c>
      <c r="E31" s="70">
        <v>6652390</v>
      </c>
      <c r="F31" s="70">
        <v>163697</v>
      </c>
      <c r="G31" s="70">
        <v>12915605</v>
      </c>
      <c r="H31" s="70">
        <v>4004014</v>
      </c>
      <c r="I31" s="70">
        <v>32964</v>
      </c>
      <c r="J31" s="70">
        <v>1494893</v>
      </c>
      <c r="K31" s="70">
        <v>12015</v>
      </c>
      <c r="L31" s="70">
        <v>988823</v>
      </c>
      <c r="M31" s="70">
        <v>1475319</v>
      </c>
      <c r="N31" s="35" t="s">
        <v>331</v>
      </c>
      <c r="O31" s="43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</row>
    <row r="32" spans="1:61" ht="17.25" customHeight="1">
      <c r="A32" s="30" t="s">
        <v>332</v>
      </c>
      <c r="B32" s="68">
        <v>27751755</v>
      </c>
      <c r="C32" s="68">
        <v>3550948</v>
      </c>
      <c r="D32" s="68">
        <v>2152897</v>
      </c>
      <c r="E32" s="68">
        <v>3410116</v>
      </c>
      <c r="F32" s="68">
        <v>134197</v>
      </c>
      <c r="G32" s="68">
        <v>10598934</v>
      </c>
      <c r="H32" s="68">
        <v>2659110</v>
      </c>
      <c r="I32" s="68">
        <v>125509</v>
      </c>
      <c r="J32" s="68">
        <v>907997</v>
      </c>
      <c r="K32" s="68">
        <v>7057</v>
      </c>
      <c r="L32" s="68">
        <v>650031</v>
      </c>
      <c r="M32" s="68">
        <v>968516</v>
      </c>
      <c r="N32" s="32" t="s">
        <v>74</v>
      </c>
      <c r="O32" s="43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</row>
    <row r="33" spans="1:48" ht="17.25" customHeight="1">
      <c r="A33" s="30" t="s">
        <v>333</v>
      </c>
      <c r="B33" s="68">
        <v>52711296</v>
      </c>
      <c r="C33" s="68">
        <v>8406395</v>
      </c>
      <c r="D33" s="68">
        <v>5357398</v>
      </c>
      <c r="E33" s="68">
        <v>9169969</v>
      </c>
      <c r="F33" s="68">
        <v>357024</v>
      </c>
      <c r="G33" s="68">
        <v>14797477</v>
      </c>
      <c r="H33" s="68">
        <v>6386040</v>
      </c>
      <c r="I33" s="68">
        <v>285090</v>
      </c>
      <c r="J33" s="68">
        <v>1670053</v>
      </c>
      <c r="K33" s="68">
        <v>18384</v>
      </c>
      <c r="L33" s="68">
        <v>1269741</v>
      </c>
      <c r="M33" s="68">
        <v>3142772</v>
      </c>
      <c r="N33" s="32" t="s">
        <v>334</v>
      </c>
      <c r="O33" s="43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</row>
    <row r="34" spans="1:48" ht="17.25" customHeight="1">
      <c r="A34" s="30" t="s">
        <v>335</v>
      </c>
      <c r="B34" s="68">
        <v>33886137</v>
      </c>
      <c r="C34" s="68">
        <v>5034919</v>
      </c>
      <c r="D34" s="68">
        <v>3233250</v>
      </c>
      <c r="E34" s="68">
        <v>5133258</v>
      </c>
      <c r="F34" s="68">
        <v>226443</v>
      </c>
      <c r="G34" s="68">
        <v>9365516</v>
      </c>
      <c r="H34" s="68">
        <v>2712251</v>
      </c>
      <c r="I34" s="68">
        <v>69973</v>
      </c>
      <c r="J34" s="68">
        <v>34846</v>
      </c>
      <c r="K34" s="68">
        <v>4434</v>
      </c>
      <c r="L34" s="68">
        <v>597335</v>
      </c>
      <c r="M34" s="68">
        <v>2005663</v>
      </c>
      <c r="N34" s="32" t="s">
        <v>336</v>
      </c>
      <c r="O34" s="43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</row>
    <row r="35" spans="1:48" ht="17.25" customHeight="1">
      <c r="A35" s="30" t="s">
        <v>337</v>
      </c>
      <c r="B35" s="68">
        <v>23272370</v>
      </c>
      <c r="C35" s="68">
        <v>3405863</v>
      </c>
      <c r="D35" s="68">
        <v>2128570</v>
      </c>
      <c r="E35" s="68">
        <v>3257327</v>
      </c>
      <c r="F35" s="68">
        <v>179402</v>
      </c>
      <c r="G35" s="68">
        <v>6596264</v>
      </c>
      <c r="H35" s="68">
        <v>2931474</v>
      </c>
      <c r="I35" s="68">
        <v>78190</v>
      </c>
      <c r="J35" s="68">
        <v>713069</v>
      </c>
      <c r="K35" s="68">
        <v>1477</v>
      </c>
      <c r="L35" s="68">
        <v>710386</v>
      </c>
      <c r="M35" s="68">
        <v>1428352</v>
      </c>
      <c r="N35" s="32" t="s">
        <v>338</v>
      </c>
      <c r="O35" s="43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</row>
    <row r="36" spans="1:48" ht="17.25" customHeight="1">
      <c r="A36" s="30" t="s">
        <v>339</v>
      </c>
      <c r="B36" s="68">
        <v>29275851</v>
      </c>
      <c r="C36" s="68">
        <v>4037148</v>
      </c>
      <c r="D36" s="68">
        <v>2572564</v>
      </c>
      <c r="E36" s="68">
        <v>3981543</v>
      </c>
      <c r="F36" s="68">
        <v>51918</v>
      </c>
      <c r="G36" s="68">
        <v>8389241</v>
      </c>
      <c r="H36" s="68">
        <v>3774528</v>
      </c>
      <c r="I36" s="68">
        <v>113918</v>
      </c>
      <c r="J36" s="68">
        <v>921120</v>
      </c>
      <c r="K36" s="68">
        <v>1908</v>
      </c>
      <c r="L36" s="68">
        <v>744181</v>
      </c>
      <c r="M36" s="68">
        <v>1993401</v>
      </c>
      <c r="N36" s="32" t="s">
        <v>340</v>
      </c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4"/>
    </row>
    <row r="37" spans="1:48" ht="17.25" customHeight="1">
      <c r="A37" s="33" t="s">
        <v>131</v>
      </c>
      <c r="B37" s="70">
        <v>68745697</v>
      </c>
      <c r="C37" s="70">
        <v>10170492</v>
      </c>
      <c r="D37" s="70">
        <v>6357248</v>
      </c>
      <c r="E37" s="70">
        <v>10937234</v>
      </c>
      <c r="F37" s="70">
        <v>226011</v>
      </c>
      <c r="G37" s="70">
        <v>19693199</v>
      </c>
      <c r="H37" s="70">
        <v>7461999</v>
      </c>
      <c r="I37" s="70">
        <v>389372</v>
      </c>
      <c r="J37" s="70">
        <v>2216610</v>
      </c>
      <c r="K37" s="70">
        <v>14922</v>
      </c>
      <c r="L37" s="70">
        <v>1452241</v>
      </c>
      <c r="M37" s="70">
        <v>3388854</v>
      </c>
      <c r="N37" s="35" t="s">
        <v>132</v>
      </c>
      <c r="O37" s="43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</row>
    <row r="38" spans="1:48" ht="17.25" customHeight="1">
      <c r="A38" s="30" t="s">
        <v>256</v>
      </c>
      <c r="B38" s="68">
        <v>13845268</v>
      </c>
      <c r="C38" s="68">
        <v>1994298</v>
      </c>
      <c r="D38" s="68">
        <v>1232225</v>
      </c>
      <c r="E38" s="68">
        <v>2708770</v>
      </c>
      <c r="F38" s="68">
        <v>73133</v>
      </c>
      <c r="G38" s="68">
        <v>2754952</v>
      </c>
      <c r="H38" s="68">
        <v>1856011</v>
      </c>
      <c r="I38" s="68">
        <v>17701</v>
      </c>
      <c r="J38" s="68">
        <v>500376</v>
      </c>
      <c r="K38" s="68">
        <v>13974</v>
      </c>
      <c r="L38" s="68">
        <v>487651</v>
      </c>
      <c r="M38" s="68">
        <v>836309</v>
      </c>
      <c r="N38" s="32" t="s">
        <v>257</v>
      </c>
      <c r="O38" s="43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</row>
    <row r="39" spans="1:48" ht="17.25" customHeight="1">
      <c r="A39" s="30" t="s">
        <v>258</v>
      </c>
      <c r="B39" s="68">
        <v>8676443</v>
      </c>
      <c r="C39" s="68">
        <v>1380461</v>
      </c>
      <c r="D39" s="68">
        <v>911463</v>
      </c>
      <c r="E39" s="68">
        <v>1358824</v>
      </c>
      <c r="F39" s="68">
        <v>26808</v>
      </c>
      <c r="G39" s="68">
        <v>1770405</v>
      </c>
      <c r="H39" s="68">
        <v>1774052</v>
      </c>
      <c r="I39" s="68">
        <v>15905</v>
      </c>
      <c r="J39" s="68">
        <v>269480</v>
      </c>
      <c r="K39" s="68">
        <v>2645</v>
      </c>
      <c r="L39" s="68">
        <v>175821</v>
      </c>
      <c r="M39" s="68">
        <v>1310201</v>
      </c>
      <c r="N39" s="32" t="s">
        <v>259</v>
      </c>
      <c r="O39" s="43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</row>
    <row r="40" spans="1:48" ht="17.25" customHeight="1">
      <c r="A40" s="30" t="s">
        <v>260</v>
      </c>
      <c r="B40" s="68">
        <v>3544787</v>
      </c>
      <c r="C40" s="68">
        <v>449532</v>
      </c>
      <c r="D40" s="68">
        <v>250488</v>
      </c>
      <c r="E40" s="68">
        <v>863449</v>
      </c>
      <c r="F40" s="68">
        <v>44199</v>
      </c>
      <c r="G40" s="68">
        <v>223081</v>
      </c>
      <c r="H40" s="68">
        <v>432017</v>
      </c>
      <c r="I40" s="68">
        <v>6288</v>
      </c>
      <c r="J40" s="68">
        <v>63110</v>
      </c>
      <c r="K40" s="68">
        <v>0</v>
      </c>
      <c r="L40" s="68">
        <v>63143</v>
      </c>
      <c r="M40" s="68">
        <v>299476</v>
      </c>
      <c r="N40" s="32" t="s">
        <v>261</v>
      </c>
      <c r="O40" s="43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</row>
    <row r="41" spans="1:48" ht="17.25" customHeight="1">
      <c r="A41" s="33" t="s">
        <v>262</v>
      </c>
      <c r="B41" s="70">
        <v>6322860</v>
      </c>
      <c r="C41" s="70">
        <v>826889</v>
      </c>
      <c r="D41" s="70">
        <v>512945</v>
      </c>
      <c r="E41" s="70">
        <v>1536391</v>
      </c>
      <c r="F41" s="70">
        <v>58021</v>
      </c>
      <c r="G41" s="70">
        <v>443045</v>
      </c>
      <c r="H41" s="70">
        <v>811052</v>
      </c>
      <c r="I41" s="70">
        <v>14873</v>
      </c>
      <c r="J41" s="70">
        <v>131209</v>
      </c>
      <c r="K41" s="70">
        <v>97</v>
      </c>
      <c r="L41" s="70">
        <v>125197</v>
      </c>
      <c r="M41" s="70">
        <v>539676</v>
      </c>
      <c r="N41" s="35" t="s">
        <v>263</v>
      </c>
      <c r="O41" s="43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</row>
    <row r="42" spans="1:48" ht="17.25" customHeight="1">
      <c r="A42" s="30" t="s">
        <v>264</v>
      </c>
      <c r="B42" s="68">
        <v>10141633</v>
      </c>
      <c r="C42" s="68">
        <v>1200753</v>
      </c>
      <c r="D42" s="68">
        <v>829217</v>
      </c>
      <c r="E42" s="68">
        <v>2300459</v>
      </c>
      <c r="F42" s="68">
        <v>94915</v>
      </c>
      <c r="G42" s="68">
        <v>534479</v>
      </c>
      <c r="H42" s="68">
        <v>652762</v>
      </c>
      <c r="I42" s="68">
        <v>19494</v>
      </c>
      <c r="J42" s="68">
        <v>5604</v>
      </c>
      <c r="K42" s="68">
        <v>5020</v>
      </c>
      <c r="L42" s="68">
        <v>114077</v>
      </c>
      <c r="M42" s="68">
        <v>508567</v>
      </c>
      <c r="N42" s="27" t="s">
        <v>265</v>
      </c>
      <c r="O42" s="43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</row>
    <row r="43" spans="1:48" ht="17.25" customHeight="1">
      <c r="A43" s="30" t="s">
        <v>266</v>
      </c>
      <c r="B43" s="68">
        <v>1233921</v>
      </c>
      <c r="C43" s="68">
        <v>191960</v>
      </c>
      <c r="D43" s="68">
        <v>95130</v>
      </c>
      <c r="E43" s="68">
        <v>361531</v>
      </c>
      <c r="F43" s="68">
        <v>59278</v>
      </c>
      <c r="G43" s="68">
        <v>17893</v>
      </c>
      <c r="H43" s="68">
        <v>86242</v>
      </c>
      <c r="I43" s="68">
        <v>308</v>
      </c>
      <c r="J43" s="68">
        <v>1</v>
      </c>
      <c r="K43" s="68">
        <v>0</v>
      </c>
      <c r="L43" s="68">
        <v>10751</v>
      </c>
      <c r="M43" s="68">
        <v>75182</v>
      </c>
      <c r="N43" s="32" t="s">
        <v>267</v>
      </c>
      <c r="O43" s="43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</row>
    <row r="44" spans="1:48" ht="17.25" customHeight="1">
      <c r="A44" s="30" t="s">
        <v>268</v>
      </c>
      <c r="B44" s="68">
        <v>3699094</v>
      </c>
      <c r="C44" s="68">
        <v>652492</v>
      </c>
      <c r="D44" s="68">
        <v>426835</v>
      </c>
      <c r="E44" s="68">
        <v>938806</v>
      </c>
      <c r="F44" s="68">
        <v>162806</v>
      </c>
      <c r="G44" s="68">
        <v>95720</v>
      </c>
      <c r="H44" s="68">
        <v>245755</v>
      </c>
      <c r="I44" s="68">
        <v>4100</v>
      </c>
      <c r="J44" s="68">
        <v>2911</v>
      </c>
      <c r="K44" s="68">
        <v>67</v>
      </c>
      <c r="L44" s="68">
        <v>41813</v>
      </c>
      <c r="M44" s="68">
        <v>196864</v>
      </c>
      <c r="N44" s="32" t="s">
        <v>269</v>
      </c>
      <c r="O44" s="43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</row>
    <row r="45" spans="1:48" ht="17.25" customHeight="1">
      <c r="A45" s="30" t="s">
        <v>270</v>
      </c>
      <c r="B45" s="68">
        <v>3016378</v>
      </c>
      <c r="C45" s="68">
        <v>569270</v>
      </c>
      <c r="D45" s="68">
        <v>273853</v>
      </c>
      <c r="E45" s="68">
        <v>710889</v>
      </c>
      <c r="F45" s="68">
        <v>22585</v>
      </c>
      <c r="G45" s="68">
        <v>99996</v>
      </c>
      <c r="H45" s="68">
        <v>263695</v>
      </c>
      <c r="I45" s="68">
        <v>2840</v>
      </c>
      <c r="J45" s="68">
        <v>0</v>
      </c>
      <c r="K45" s="68">
        <v>0</v>
      </c>
      <c r="L45" s="68">
        <v>35870</v>
      </c>
      <c r="M45" s="68">
        <v>224985</v>
      </c>
      <c r="N45" s="32" t="s">
        <v>271</v>
      </c>
      <c r="O45" s="43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</row>
    <row r="46" spans="1:48" ht="17.25" customHeight="1">
      <c r="A46" s="30" t="s">
        <v>272</v>
      </c>
      <c r="B46" s="68">
        <v>3910425</v>
      </c>
      <c r="C46" s="68">
        <v>586194</v>
      </c>
      <c r="D46" s="68">
        <v>377085</v>
      </c>
      <c r="E46" s="68">
        <v>1040557</v>
      </c>
      <c r="F46" s="68">
        <v>53024</v>
      </c>
      <c r="G46" s="68">
        <v>140632</v>
      </c>
      <c r="H46" s="68">
        <v>311685</v>
      </c>
      <c r="I46" s="68">
        <v>5544</v>
      </c>
      <c r="J46" s="68">
        <v>622</v>
      </c>
      <c r="K46" s="68">
        <v>3700</v>
      </c>
      <c r="L46" s="68">
        <v>49839</v>
      </c>
      <c r="M46" s="68">
        <v>251980</v>
      </c>
      <c r="N46" s="32" t="s">
        <v>273</v>
      </c>
      <c r="O46" s="43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</row>
    <row r="47" spans="1:48" ht="17.25" customHeight="1">
      <c r="A47" s="30" t="s">
        <v>274</v>
      </c>
      <c r="B47" s="68">
        <v>1961323</v>
      </c>
      <c r="C47" s="68">
        <v>184083</v>
      </c>
      <c r="D47" s="68">
        <v>112737</v>
      </c>
      <c r="E47" s="68">
        <v>341405</v>
      </c>
      <c r="F47" s="68">
        <v>40249</v>
      </c>
      <c r="G47" s="68">
        <v>17489</v>
      </c>
      <c r="H47" s="68">
        <v>70887</v>
      </c>
      <c r="I47" s="68">
        <v>604</v>
      </c>
      <c r="J47" s="68">
        <v>0</v>
      </c>
      <c r="K47" s="68">
        <v>0</v>
      </c>
      <c r="L47" s="68">
        <v>11750</v>
      </c>
      <c r="M47" s="68">
        <v>58533</v>
      </c>
      <c r="N47" s="32" t="s">
        <v>275</v>
      </c>
      <c r="O47" s="43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</row>
    <row r="48" spans="1:48" ht="17.25" customHeight="1">
      <c r="A48" s="30" t="s">
        <v>276</v>
      </c>
      <c r="B48" s="68">
        <v>7338951</v>
      </c>
      <c r="C48" s="68">
        <v>1183175</v>
      </c>
      <c r="D48" s="68">
        <v>796797</v>
      </c>
      <c r="E48" s="68">
        <v>1340501</v>
      </c>
      <c r="F48" s="68">
        <v>265239</v>
      </c>
      <c r="G48" s="68">
        <v>600881</v>
      </c>
      <c r="H48" s="68">
        <v>886007</v>
      </c>
      <c r="I48" s="68">
        <v>2063</v>
      </c>
      <c r="J48" s="68">
        <v>2302</v>
      </c>
      <c r="K48" s="68">
        <v>0</v>
      </c>
      <c r="L48" s="68">
        <v>103219</v>
      </c>
      <c r="M48" s="68">
        <v>778423</v>
      </c>
      <c r="N48" s="32" t="s">
        <v>277</v>
      </c>
      <c r="O48" s="43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</row>
    <row r="49" spans="1:48" ht="17.25" customHeight="1">
      <c r="A49" s="30" t="s">
        <v>278</v>
      </c>
      <c r="B49" s="68">
        <v>1095259</v>
      </c>
      <c r="C49" s="68">
        <v>145804</v>
      </c>
      <c r="D49" s="68">
        <v>80373</v>
      </c>
      <c r="E49" s="68">
        <v>339317</v>
      </c>
      <c r="F49" s="68">
        <v>39546</v>
      </c>
      <c r="G49" s="68">
        <v>3444</v>
      </c>
      <c r="H49" s="68">
        <v>62554</v>
      </c>
      <c r="I49" s="68">
        <v>318</v>
      </c>
      <c r="J49" s="68">
        <v>170</v>
      </c>
      <c r="K49" s="68">
        <v>0</v>
      </c>
      <c r="L49" s="68">
        <v>9550</v>
      </c>
      <c r="M49" s="68">
        <v>52516</v>
      </c>
      <c r="N49" s="32" t="s">
        <v>279</v>
      </c>
      <c r="O49" s="43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</row>
    <row r="50" spans="1:48" ht="17.25" customHeight="1">
      <c r="A50" s="33" t="s">
        <v>280</v>
      </c>
      <c r="B50" s="70">
        <v>4416985</v>
      </c>
      <c r="C50" s="70">
        <v>996858</v>
      </c>
      <c r="D50" s="70">
        <v>700620</v>
      </c>
      <c r="E50" s="70">
        <v>1289067</v>
      </c>
      <c r="F50" s="70">
        <v>32421</v>
      </c>
      <c r="G50" s="70">
        <v>87536</v>
      </c>
      <c r="H50" s="70">
        <v>224069</v>
      </c>
      <c r="I50" s="70">
        <v>9790</v>
      </c>
      <c r="J50" s="70">
        <v>3797</v>
      </c>
      <c r="K50" s="70">
        <v>0</v>
      </c>
      <c r="L50" s="70">
        <v>2081</v>
      </c>
      <c r="M50" s="70">
        <v>208401</v>
      </c>
      <c r="N50" s="35" t="s">
        <v>281</v>
      </c>
      <c r="O50" s="43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</row>
    <row r="51" spans="1:48" s="36" customFormat="1" ht="17.25" customHeight="1"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8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</row>
    <row r="52" spans="1:48" ht="17.25" customHeight="1"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3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</row>
    <row r="53" spans="1:48" ht="17.25" customHeight="1"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3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</row>
    <row r="54" spans="1:48" ht="17.25" customHeight="1"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3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</row>
    <row r="55" spans="1:48" ht="17.25" customHeight="1"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3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</row>
    <row r="56" spans="1:48" ht="17.25" customHeight="1"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3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</row>
    <row r="57" spans="1:48" ht="17.25" customHeight="1"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3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</row>
    <row r="58" spans="1:48" ht="17.25" customHeight="1"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3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</row>
    <row r="59" spans="1:48" ht="17.25" customHeight="1"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3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</row>
    <row r="60" spans="1:48" ht="17.25" customHeight="1"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3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</row>
    <row r="61" spans="1:48" ht="17.25" customHeight="1"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3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</row>
    <row r="62" spans="1:48" ht="17.25" customHeight="1"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3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</row>
    <row r="63" spans="1:48" ht="17.25" customHeight="1">
      <c r="A63" s="75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3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</row>
    <row r="64" spans="1:48" ht="17.25" customHeight="1">
      <c r="A64" s="75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3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</row>
    <row r="65" spans="1:48" ht="17.25" customHeight="1">
      <c r="A65" s="75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3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</row>
    <row r="66" spans="1:48" ht="17.25" customHeight="1">
      <c r="A66" s="75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3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</row>
    <row r="67" spans="1:48" ht="17.25" customHeight="1">
      <c r="A67" s="75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3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</row>
    <row r="68" spans="1:48" ht="17.25" customHeight="1">
      <c r="A68" s="75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3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</row>
    <row r="69" spans="1:48" ht="17.25" customHeight="1">
      <c r="A69" s="75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3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</row>
    <row r="70" spans="1:48" ht="17.25" customHeight="1">
      <c r="A70" s="75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3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</row>
    <row r="71" spans="1:48" ht="17.25" customHeight="1">
      <c r="A71" s="75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3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</row>
    <row r="72" spans="1:48" ht="17.25" customHeight="1">
      <c r="A72" s="75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3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</row>
    <row r="73" spans="1:48" ht="17.25" customHeight="1">
      <c r="A73" s="75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3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</row>
    <row r="74" spans="1:48" ht="17.25" customHeight="1">
      <c r="A74" s="75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3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</row>
    <row r="75" spans="1:48" ht="17.25" customHeight="1">
      <c r="A75" s="75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3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44"/>
      <c r="AU75" s="44"/>
      <c r="AV75" s="44"/>
    </row>
    <row r="76" spans="1:48" ht="17.25" customHeight="1">
      <c r="A76" s="75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3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</row>
    <row r="77" spans="1:48" ht="17.25" customHeight="1">
      <c r="A77" s="75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3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</row>
    <row r="78" spans="1:48" ht="17.25" customHeight="1">
      <c r="A78" s="75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3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</row>
    <row r="79" spans="1:48" ht="17.25" customHeight="1">
      <c r="A79" s="75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3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  <c r="AP79" s="44"/>
      <c r="AQ79" s="44"/>
      <c r="AR79" s="44"/>
      <c r="AS79" s="44"/>
      <c r="AT79" s="44"/>
      <c r="AU79" s="44"/>
      <c r="AV79" s="44"/>
    </row>
    <row r="80" spans="1:48" ht="17.25" customHeight="1">
      <c r="A80" s="75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3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  <c r="AU80" s="44"/>
      <c r="AV80" s="44"/>
    </row>
    <row r="81" spans="1:48" ht="17.25" customHeight="1">
      <c r="A81" s="75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3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</row>
    <row r="82" spans="1:48" ht="17.25" customHeight="1">
      <c r="A82" s="75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3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</row>
    <row r="83" spans="1:48" ht="17.25" customHeight="1">
      <c r="A83" s="75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3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</row>
    <row r="84" spans="1:48" ht="17.25" customHeight="1">
      <c r="A84" s="75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3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  <c r="AU84" s="44"/>
      <c r="AV84" s="44"/>
    </row>
    <row r="85" spans="1:48" ht="17.25" customHeight="1">
      <c r="A85" s="75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3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44"/>
      <c r="AU85" s="44"/>
      <c r="AV85" s="44"/>
    </row>
    <row r="86" spans="1:48" ht="17.25" customHeight="1">
      <c r="A86" s="75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3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  <c r="AR86" s="44"/>
      <c r="AS86" s="44"/>
      <c r="AT86" s="44"/>
      <c r="AU86" s="44"/>
      <c r="AV86" s="44"/>
    </row>
    <row r="87" spans="1:48" ht="17.25" customHeight="1">
      <c r="A87" s="75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3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</row>
    <row r="88" spans="1:48" ht="17.25" customHeight="1">
      <c r="A88" s="75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3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</row>
    <row r="89" spans="1:48" ht="17.25" customHeight="1">
      <c r="A89" s="75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3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</row>
    <row r="90" spans="1:48" ht="17.25" customHeight="1">
      <c r="A90" s="75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3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</row>
    <row r="91" spans="1:48" ht="17.25" customHeight="1">
      <c r="A91" s="75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3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</row>
    <row r="92" spans="1:48" ht="17.25" customHeight="1">
      <c r="A92" s="75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3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  <c r="AM92" s="44"/>
      <c r="AN92" s="44"/>
      <c r="AO92" s="44"/>
      <c r="AP92" s="44"/>
      <c r="AQ92" s="44"/>
      <c r="AR92" s="44"/>
      <c r="AS92" s="44"/>
      <c r="AT92" s="44"/>
      <c r="AU92" s="44"/>
      <c r="AV92" s="44"/>
    </row>
    <row r="93" spans="1:48" ht="17.25" customHeight="1">
      <c r="A93" s="75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3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  <c r="AO93" s="44"/>
      <c r="AP93" s="44"/>
      <c r="AQ93" s="44"/>
      <c r="AR93" s="44"/>
      <c r="AS93" s="44"/>
      <c r="AT93" s="44"/>
      <c r="AU93" s="44"/>
      <c r="AV93" s="44"/>
    </row>
    <row r="94" spans="1:48" ht="17.25" customHeight="1">
      <c r="A94" s="75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3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  <c r="AO94" s="44"/>
      <c r="AP94" s="44"/>
      <c r="AQ94" s="44"/>
      <c r="AR94" s="44"/>
      <c r="AS94" s="44"/>
      <c r="AT94" s="44"/>
      <c r="AU94" s="44"/>
      <c r="AV94" s="44"/>
    </row>
    <row r="95" spans="1:48" ht="17.25" customHeight="1">
      <c r="A95" s="75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3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  <c r="AM95" s="44"/>
      <c r="AN95" s="44"/>
      <c r="AO95" s="44"/>
      <c r="AP95" s="44"/>
      <c r="AQ95" s="44"/>
      <c r="AR95" s="44"/>
      <c r="AS95" s="44"/>
      <c r="AT95" s="44"/>
      <c r="AU95" s="44"/>
      <c r="AV95" s="44"/>
    </row>
    <row r="96" spans="1:48" ht="17.25" customHeight="1">
      <c r="A96" s="75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3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M96" s="44"/>
      <c r="AN96" s="44"/>
      <c r="AO96" s="44"/>
      <c r="AP96" s="44"/>
      <c r="AQ96" s="44"/>
      <c r="AR96" s="44"/>
      <c r="AS96" s="44"/>
      <c r="AT96" s="44"/>
      <c r="AU96" s="44"/>
      <c r="AV96" s="44"/>
    </row>
    <row r="97" spans="1:48" ht="17.25" customHeight="1">
      <c r="A97" s="75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3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44"/>
      <c r="AS97" s="44"/>
      <c r="AT97" s="44"/>
      <c r="AU97" s="44"/>
      <c r="AV97" s="44"/>
    </row>
    <row r="98" spans="1:48" ht="17.25" customHeight="1">
      <c r="A98" s="75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3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  <c r="AT98" s="44"/>
      <c r="AU98" s="44"/>
      <c r="AV98" s="44"/>
    </row>
    <row r="99" spans="1:48" ht="17.25" customHeight="1">
      <c r="A99" s="75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3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  <c r="AR99" s="44"/>
      <c r="AS99" s="44"/>
      <c r="AT99" s="44"/>
      <c r="AU99" s="44"/>
      <c r="AV99" s="44"/>
    </row>
    <row r="100" spans="1:48" ht="17.25" customHeight="1">
      <c r="A100" s="75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3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  <c r="AR100" s="44"/>
      <c r="AS100" s="44"/>
      <c r="AT100" s="44"/>
      <c r="AU100" s="44"/>
      <c r="AV100" s="44"/>
    </row>
    <row r="101" spans="1:48" ht="17.25" customHeight="1">
      <c r="A101" s="75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3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44"/>
      <c r="AS101" s="44"/>
      <c r="AT101" s="44"/>
      <c r="AU101" s="44"/>
      <c r="AV101" s="44"/>
    </row>
    <row r="102" spans="1:48" ht="17.25" customHeight="1">
      <c r="A102" s="75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3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  <c r="AO102" s="44"/>
      <c r="AP102" s="44"/>
      <c r="AQ102" s="44"/>
      <c r="AR102" s="44"/>
      <c r="AS102" s="44"/>
      <c r="AT102" s="44"/>
      <c r="AU102" s="44"/>
      <c r="AV102" s="44"/>
    </row>
    <row r="103" spans="1:48" ht="17.25" customHeight="1">
      <c r="A103" s="75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3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44"/>
      <c r="AM103" s="44"/>
      <c r="AN103" s="44"/>
      <c r="AO103" s="44"/>
      <c r="AP103" s="44"/>
      <c r="AQ103" s="44"/>
      <c r="AR103" s="44"/>
      <c r="AS103" s="44"/>
      <c r="AT103" s="44"/>
      <c r="AU103" s="44"/>
      <c r="AV103" s="44"/>
    </row>
    <row r="104" spans="1:48" ht="17.25" customHeight="1">
      <c r="A104" s="75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3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44"/>
      <c r="AM104" s="44"/>
      <c r="AN104" s="44"/>
      <c r="AO104" s="44"/>
      <c r="AP104" s="44"/>
      <c r="AQ104" s="44"/>
      <c r="AR104" s="44"/>
      <c r="AS104" s="44"/>
      <c r="AT104" s="44"/>
      <c r="AU104" s="44"/>
      <c r="AV104" s="44"/>
    </row>
    <row r="105" spans="1:48" ht="17.25" customHeight="1">
      <c r="A105" s="75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3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  <c r="AM105" s="44"/>
      <c r="AN105" s="44"/>
      <c r="AO105" s="44"/>
      <c r="AP105" s="44"/>
      <c r="AQ105" s="44"/>
      <c r="AR105" s="44"/>
      <c r="AS105" s="44"/>
      <c r="AT105" s="44"/>
      <c r="AU105" s="44"/>
      <c r="AV105" s="44"/>
    </row>
    <row r="106" spans="1:48" ht="17.25" customHeight="1">
      <c r="A106" s="75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3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44"/>
      <c r="AM106" s="44"/>
      <c r="AN106" s="44"/>
      <c r="AO106" s="44"/>
      <c r="AP106" s="44"/>
      <c r="AQ106" s="44"/>
      <c r="AR106" s="44"/>
      <c r="AS106" s="44"/>
      <c r="AT106" s="44"/>
      <c r="AU106" s="44"/>
      <c r="AV106" s="44"/>
    </row>
    <row r="107" spans="1:48" ht="17.25" customHeight="1">
      <c r="A107" s="75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3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  <c r="AQ107" s="44"/>
      <c r="AR107" s="44"/>
      <c r="AS107" s="44"/>
      <c r="AT107" s="44"/>
      <c r="AU107" s="44"/>
      <c r="AV107" s="44"/>
    </row>
    <row r="108" spans="1:48" ht="17.25" customHeight="1">
      <c r="A108" s="75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3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44"/>
      <c r="AM108" s="44"/>
      <c r="AN108" s="44"/>
      <c r="AO108" s="44"/>
      <c r="AP108" s="44"/>
      <c r="AQ108" s="44"/>
      <c r="AR108" s="44"/>
      <c r="AS108" s="44"/>
      <c r="AT108" s="44"/>
      <c r="AU108" s="44"/>
      <c r="AV108" s="44"/>
    </row>
    <row r="109" spans="1:48" ht="17.25" customHeight="1">
      <c r="A109" s="75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3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44"/>
      <c r="AM109" s="44"/>
      <c r="AN109" s="44"/>
      <c r="AO109" s="44"/>
      <c r="AP109" s="44"/>
      <c r="AQ109" s="44"/>
      <c r="AR109" s="44"/>
      <c r="AS109" s="44"/>
      <c r="AT109" s="44"/>
      <c r="AU109" s="44"/>
      <c r="AV109" s="44"/>
    </row>
    <row r="110" spans="1:48" ht="17.25" customHeight="1">
      <c r="A110" s="75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3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44"/>
      <c r="AM110" s="44"/>
      <c r="AN110" s="44"/>
      <c r="AO110" s="44"/>
      <c r="AP110" s="44"/>
      <c r="AQ110" s="44"/>
      <c r="AR110" s="44"/>
      <c r="AS110" s="44"/>
      <c r="AT110" s="44"/>
      <c r="AU110" s="44"/>
      <c r="AV110" s="44"/>
    </row>
    <row r="111" spans="1:48" ht="17.25" customHeight="1">
      <c r="A111" s="75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3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  <c r="AV111" s="44"/>
    </row>
    <row r="112" spans="1:48" ht="17.25" customHeight="1">
      <c r="A112" s="75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3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  <c r="AU112" s="44"/>
      <c r="AV112" s="44"/>
    </row>
    <row r="113" spans="1:48" ht="17.25" customHeight="1">
      <c r="A113" s="75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3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  <c r="AT113" s="44"/>
      <c r="AU113" s="44"/>
      <c r="AV113" s="44"/>
    </row>
    <row r="114" spans="1:48" ht="17.25" customHeight="1">
      <c r="A114" s="75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3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  <c r="AV114" s="44"/>
    </row>
    <row r="115" spans="1:48" ht="17.25" customHeight="1">
      <c r="A115" s="75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3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  <c r="AV115" s="44"/>
    </row>
    <row r="116" spans="1:48" ht="17.25" customHeight="1">
      <c r="A116" s="75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3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  <c r="AV116" s="44"/>
    </row>
    <row r="117" spans="1:48" ht="17.25" customHeight="1">
      <c r="A117" s="75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3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  <c r="AV117" s="44"/>
    </row>
    <row r="118" spans="1:48" ht="17.25" customHeight="1">
      <c r="A118" s="75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3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44"/>
      <c r="AM118" s="44"/>
      <c r="AN118" s="44"/>
      <c r="AO118" s="44"/>
      <c r="AP118" s="44"/>
      <c r="AQ118" s="44"/>
      <c r="AR118" s="44"/>
      <c r="AS118" s="44"/>
      <c r="AT118" s="44"/>
      <c r="AU118" s="44"/>
      <c r="AV118" s="44"/>
    </row>
    <row r="119" spans="1:48" ht="17.25" customHeight="1">
      <c r="A119" s="75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3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44"/>
      <c r="AM119" s="44"/>
      <c r="AN119" s="44"/>
      <c r="AO119" s="44"/>
      <c r="AP119" s="44"/>
      <c r="AQ119" s="44"/>
      <c r="AR119" s="44"/>
      <c r="AS119" s="44"/>
      <c r="AT119" s="44"/>
      <c r="AU119" s="44"/>
      <c r="AV119" s="44"/>
    </row>
    <row r="120" spans="1:48" ht="17.25" customHeight="1">
      <c r="A120" s="75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3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44"/>
      <c r="AM120" s="44"/>
      <c r="AN120" s="44"/>
      <c r="AO120" s="44"/>
      <c r="AP120" s="44"/>
      <c r="AQ120" s="44"/>
      <c r="AR120" s="44"/>
      <c r="AS120" s="44"/>
      <c r="AT120" s="44"/>
      <c r="AU120" s="44"/>
      <c r="AV120" s="44"/>
    </row>
    <row r="121" spans="1:48" ht="17.25" customHeight="1">
      <c r="A121" s="75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3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44"/>
      <c r="AM121" s="44"/>
      <c r="AN121" s="44"/>
      <c r="AO121" s="44"/>
      <c r="AP121" s="44"/>
      <c r="AQ121" s="44"/>
      <c r="AR121" s="44"/>
      <c r="AS121" s="44"/>
      <c r="AT121" s="44"/>
      <c r="AU121" s="44"/>
      <c r="AV121" s="44"/>
    </row>
    <row r="122" spans="1:48" ht="17.25" customHeight="1">
      <c r="A122" s="75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3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44"/>
      <c r="AM122" s="44"/>
      <c r="AN122" s="44"/>
      <c r="AO122" s="44"/>
      <c r="AP122" s="44"/>
      <c r="AQ122" s="44"/>
      <c r="AR122" s="44"/>
      <c r="AS122" s="44"/>
      <c r="AT122" s="44"/>
      <c r="AU122" s="44"/>
      <c r="AV122" s="44"/>
    </row>
    <row r="123" spans="1:48" ht="17.25" customHeight="1">
      <c r="A123" s="75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3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4"/>
      <c r="AL123" s="44"/>
      <c r="AM123" s="44"/>
      <c r="AN123" s="44"/>
      <c r="AO123" s="44"/>
      <c r="AP123" s="44"/>
      <c r="AQ123" s="44"/>
      <c r="AR123" s="44"/>
      <c r="AS123" s="44"/>
      <c r="AT123" s="44"/>
      <c r="AU123" s="44"/>
      <c r="AV123" s="44"/>
    </row>
    <row r="124" spans="1:48" ht="17.25" customHeight="1">
      <c r="A124" s="75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3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4"/>
      <c r="AL124" s="44"/>
      <c r="AM124" s="44"/>
      <c r="AN124" s="44"/>
      <c r="AO124" s="44"/>
      <c r="AP124" s="44"/>
      <c r="AQ124" s="44"/>
      <c r="AR124" s="44"/>
      <c r="AS124" s="44"/>
      <c r="AT124" s="44"/>
      <c r="AU124" s="44"/>
      <c r="AV124" s="44"/>
    </row>
    <row r="125" spans="1:48" ht="17.25" customHeight="1">
      <c r="A125" s="75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3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44"/>
      <c r="AM125" s="44"/>
      <c r="AN125" s="44"/>
      <c r="AO125" s="44"/>
      <c r="AP125" s="44"/>
      <c r="AQ125" s="44"/>
      <c r="AR125" s="44"/>
      <c r="AS125" s="44"/>
      <c r="AT125" s="44"/>
      <c r="AU125" s="44"/>
      <c r="AV125" s="44"/>
    </row>
    <row r="126" spans="1:48" ht="17.25" customHeight="1">
      <c r="A126" s="75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3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4"/>
      <c r="AL126" s="44"/>
      <c r="AM126" s="44"/>
      <c r="AN126" s="44"/>
      <c r="AO126" s="44"/>
      <c r="AP126" s="44"/>
      <c r="AQ126" s="44"/>
      <c r="AR126" s="44"/>
      <c r="AS126" s="44"/>
      <c r="AT126" s="44"/>
      <c r="AU126" s="44"/>
      <c r="AV126" s="44"/>
    </row>
    <row r="127" spans="1:48" ht="17.25" customHeight="1">
      <c r="A127" s="75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3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4"/>
      <c r="AL127" s="44"/>
      <c r="AM127" s="44"/>
      <c r="AN127" s="44"/>
      <c r="AO127" s="44"/>
      <c r="AP127" s="44"/>
      <c r="AQ127" s="44"/>
      <c r="AR127" s="44"/>
      <c r="AS127" s="44"/>
      <c r="AT127" s="44"/>
      <c r="AU127" s="44"/>
      <c r="AV127" s="44"/>
    </row>
    <row r="128" spans="1:48" ht="17.25" customHeight="1">
      <c r="A128" s="75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3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4"/>
      <c r="AL128" s="44"/>
      <c r="AM128" s="44"/>
      <c r="AN128" s="44"/>
      <c r="AO128" s="44"/>
      <c r="AP128" s="44"/>
      <c r="AQ128" s="44"/>
      <c r="AR128" s="44"/>
      <c r="AS128" s="44"/>
      <c r="AT128" s="44"/>
      <c r="AU128" s="44"/>
      <c r="AV128" s="44"/>
    </row>
    <row r="129" spans="1:48" ht="17.25" customHeight="1">
      <c r="A129" s="75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3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44"/>
      <c r="AM129" s="44"/>
      <c r="AN129" s="44"/>
      <c r="AO129" s="44"/>
      <c r="AP129" s="44"/>
      <c r="AQ129" s="44"/>
      <c r="AR129" s="44"/>
      <c r="AS129" s="44"/>
      <c r="AT129" s="44"/>
      <c r="AU129" s="44"/>
      <c r="AV129" s="44"/>
    </row>
    <row r="130" spans="1:48" ht="17.25" customHeight="1">
      <c r="A130" s="75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3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4"/>
      <c r="AL130" s="44"/>
      <c r="AM130" s="44"/>
      <c r="AN130" s="44"/>
      <c r="AO130" s="44"/>
      <c r="AP130" s="44"/>
      <c r="AQ130" s="44"/>
      <c r="AR130" s="44"/>
      <c r="AS130" s="44"/>
      <c r="AT130" s="44"/>
      <c r="AU130" s="44"/>
      <c r="AV130" s="44"/>
    </row>
    <row r="131" spans="1:48" ht="17.25" customHeight="1">
      <c r="A131" s="75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3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4"/>
      <c r="AL131" s="44"/>
      <c r="AM131" s="44"/>
      <c r="AN131" s="44"/>
      <c r="AO131" s="44"/>
      <c r="AP131" s="44"/>
      <c r="AQ131" s="44"/>
      <c r="AR131" s="44"/>
      <c r="AS131" s="44"/>
      <c r="AT131" s="44"/>
      <c r="AU131" s="44"/>
      <c r="AV131" s="44"/>
    </row>
    <row r="132" spans="1:48" ht="17.25" customHeight="1">
      <c r="A132" s="75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3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4"/>
      <c r="AL132" s="44"/>
      <c r="AM132" s="44"/>
      <c r="AN132" s="44"/>
      <c r="AO132" s="44"/>
      <c r="AP132" s="44"/>
      <c r="AQ132" s="44"/>
      <c r="AR132" s="44"/>
      <c r="AS132" s="44"/>
      <c r="AT132" s="44"/>
      <c r="AU132" s="44"/>
      <c r="AV132" s="44"/>
    </row>
    <row r="133" spans="1:48" ht="17.25" customHeight="1">
      <c r="A133" s="75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3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4"/>
      <c r="AL133" s="44"/>
      <c r="AM133" s="44"/>
      <c r="AN133" s="44"/>
      <c r="AO133" s="44"/>
      <c r="AP133" s="44"/>
      <c r="AQ133" s="44"/>
      <c r="AR133" s="44"/>
      <c r="AS133" s="44"/>
      <c r="AT133" s="44"/>
      <c r="AU133" s="44"/>
      <c r="AV133" s="44"/>
    </row>
    <row r="134" spans="1:48" ht="17.25" customHeight="1">
      <c r="A134" s="75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3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4"/>
      <c r="AL134" s="44"/>
      <c r="AM134" s="44"/>
      <c r="AN134" s="44"/>
      <c r="AO134" s="44"/>
      <c r="AP134" s="44"/>
      <c r="AQ134" s="44"/>
      <c r="AR134" s="44"/>
      <c r="AS134" s="44"/>
      <c r="AT134" s="44"/>
      <c r="AU134" s="44"/>
      <c r="AV134" s="44"/>
    </row>
    <row r="135" spans="1:48" ht="17.25" customHeight="1">
      <c r="A135" s="75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3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4"/>
      <c r="AL135" s="44"/>
      <c r="AM135" s="44"/>
      <c r="AN135" s="44"/>
      <c r="AO135" s="44"/>
      <c r="AP135" s="44"/>
      <c r="AQ135" s="44"/>
      <c r="AR135" s="44"/>
      <c r="AS135" s="44"/>
      <c r="AT135" s="44"/>
      <c r="AU135" s="44"/>
      <c r="AV135" s="44"/>
    </row>
    <row r="136" spans="1:48" ht="17.25" customHeight="1">
      <c r="A136" s="75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3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4"/>
      <c r="AL136" s="44"/>
      <c r="AM136" s="44"/>
      <c r="AN136" s="44"/>
      <c r="AO136" s="44"/>
      <c r="AP136" s="44"/>
      <c r="AQ136" s="44"/>
      <c r="AR136" s="44"/>
      <c r="AS136" s="44"/>
      <c r="AT136" s="44"/>
      <c r="AU136" s="44"/>
      <c r="AV136" s="44"/>
    </row>
    <row r="137" spans="1:48" ht="17.25" customHeight="1">
      <c r="A137" s="75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3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4"/>
      <c r="AL137" s="44"/>
      <c r="AM137" s="44"/>
      <c r="AN137" s="44"/>
      <c r="AO137" s="44"/>
      <c r="AP137" s="44"/>
      <c r="AQ137" s="44"/>
      <c r="AR137" s="44"/>
      <c r="AS137" s="44"/>
      <c r="AT137" s="44"/>
      <c r="AU137" s="44"/>
      <c r="AV137" s="44"/>
    </row>
    <row r="138" spans="1:48" ht="17.25" customHeight="1">
      <c r="A138" s="75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3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4"/>
      <c r="AL138" s="44"/>
      <c r="AM138" s="44"/>
      <c r="AN138" s="44"/>
      <c r="AO138" s="44"/>
      <c r="AP138" s="44"/>
      <c r="AQ138" s="44"/>
      <c r="AR138" s="44"/>
      <c r="AS138" s="44"/>
      <c r="AT138" s="44"/>
      <c r="AU138" s="44"/>
      <c r="AV138" s="44"/>
    </row>
    <row r="139" spans="1:48" ht="17.25" customHeight="1">
      <c r="A139" s="75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3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4"/>
      <c r="AL139" s="44"/>
      <c r="AM139" s="44"/>
      <c r="AN139" s="44"/>
      <c r="AO139" s="44"/>
      <c r="AP139" s="44"/>
      <c r="AQ139" s="44"/>
      <c r="AR139" s="44"/>
      <c r="AS139" s="44"/>
      <c r="AT139" s="44"/>
      <c r="AU139" s="44"/>
      <c r="AV139" s="44"/>
    </row>
    <row r="140" spans="1:48" ht="17.25" customHeight="1">
      <c r="A140" s="75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3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4"/>
      <c r="AL140" s="44"/>
      <c r="AM140" s="44"/>
      <c r="AN140" s="44"/>
      <c r="AO140" s="44"/>
      <c r="AP140" s="44"/>
      <c r="AQ140" s="44"/>
      <c r="AR140" s="44"/>
      <c r="AS140" s="44"/>
      <c r="AT140" s="44"/>
      <c r="AU140" s="44"/>
      <c r="AV140" s="44"/>
    </row>
    <row r="141" spans="1:48" ht="17.25" customHeight="1">
      <c r="A141" s="75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3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4"/>
      <c r="AL141" s="44"/>
      <c r="AM141" s="44"/>
      <c r="AN141" s="44"/>
      <c r="AO141" s="44"/>
      <c r="AP141" s="44"/>
      <c r="AQ141" s="44"/>
      <c r="AR141" s="44"/>
      <c r="AS141" s="44"/>
      <c r="AT141" s="44"/>
      <c r="AU141" s="44"/>
      <c r="AV141" s="44"/>
    </row>
    <row r="142" spans="1:48" ht="17.25" customHeight="1">
      <c r="A142" s="75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3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4"/>
      <c r="AL142" s="44"/>
      <c r="AM142" s="44"/>
      <c r="AN142" s="44"/>
      <c r="AO142" s="44"/>
      <c r="AP142" s="44"/>
      <c r="AQ142" s="44"/>
      <c r="AR142" s="44"/>
      <c r="AS142" s="44"/>
      <c r="AT142" s="44"/>
      <c r="AU142" s="44"/>
      <c r="AV142" s="44"/>
    </row>
    <row r="143" spans="1:48" ht="17.25" customHeight="1">
      <c r="A143" s="75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3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4"/>
      <c r="AL143" s="44"/>
      <c r="AM143" s="44"/>
      <c r="AN143" s="44"/>
      <c r="AO143" s="44"/>
      <c r="AP143" s="44"/>
      <c r="AQ143" s="44"/>
      <c r="AR143" s="44"/>
      <c r="AS143" s="44"/>
      <c r="AT143" s="44"/>
      <c r="AU143" s="44"/>
      <c r="AV143" s="44"/>
    </row>
    <row r="144" spans="1:48" ht="17.25" customHeight="1">
      <c r="A144" s="75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3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4"/>
      <c r="AL144" s="44"/>
      <c r="AM144" s="44"/>
      <c r="AN144" s="44"/>
      <c r="AO144" s="44"/>
      <c r="AP144" s="44"/>
      <c r="AQ144" s="44"/>
      <c r="AR144" s="44"/>
      <c r="AS144" s="44"/>
      <c r="AT144" s="44"/>
      <c r="AU144" s="44"/>
      <c r="AV144" s="44"/>
    </row>
    <row r="145" spans="1:48" ht="17.25" customHeight="1">
      <c r="A145" s="75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3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4"/>
      <c r="AL145" s="44"/>
      <c r="AM145" s="44"/>
      <c r="AN145" s="44"/>
      <c r="AO145" s="44"/>
      <c r="AP145" s="44"/>
      <c r="AQ145" s="44"/>
      <c r="AR145" s="44"/>
      <c r="AS145" s="44"/>
      <c r="AT145" s="44"/>
      <c r="AU145" s="44"/>
      <c r="AV145" s="44"/>
    </row>
    <row r="146" spans="1:48" ht="17.25" customHeight="1">
      <c r="A146" s="75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3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4"/>
      <c r="AL146" s="44"/>
      <c r="AM146" s="44"/>
      <c r="AN146" s="44"/>
      <c r="AO146" s="44"/>
      <c r="AP146" s="44"/>
      <c r="AQ146" s="44"/>
      <c r="AR146" s="44"/>
      <c r="AS146" s="44"/>
      <c r="AT146" s="44"/>
      <c r="AU146" s="44"/>
      <c r="AV146" s="44"/>
    </row>
    <row r="147" spans="1:48" ht="17.25" customHeight="1">
      <c r="A147" s="75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3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4"/>
      <c r="AL147" s="44"/>
      <c r="AM147" s="44"/>
      <c r="AN147" s="44"/>
      <c r="AO147" s="44"/>
      <c r="AP147" s="44"/>
      <c r="AQ147" s="44"/>
      <c r="AR147" s="44"/>
      <c r="AS147" s="44"/>
      <c r="AT147" s="44"/>
      <c r="AU147" s="44"/>
      <c r="AV147" s="44"/>
    </row>
    <row r="148" spans="1:48" ht="17.25" customHeight="1">
      <c r="A148" s="75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3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4"/>
      <c r="AL148" s="44"/>
      <c r="AM148" s="44"/>
      <c r="AN148" s="44"/>
      <c r="AO148" s="44"/>
      <c r="AP148" s="44"/>
      <c r="AQ148" s="44"/>
      <c r="AR148" s="44"/>
      <c r="AS148" s="44"/>
      <c r="AT148" s="44"/>
      <c r="AU148" s="44"/>
      <c r="AV148" s="44"/>
    </row>
    <row r="149" spans="1:48" ht="17.25" customHeight="1">
      <c r="A149" s="75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3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  <c r="AL149" s="44"/>
      <c r="AM149" s="44"/>
      <c r="AN149" s="44"/>
      <c r="AO149" s="44"/>
      <c r="AP149" s="44"/>
      <c r="AQ149" s="44"/>
      <c r="AR149" s="44"/>
      <c r="AS149" s="44"/>
      <c r="AT149" s="44"/>
      <c r="AU149" s="44"/>
      <c r="AV149" s="44"/>
    </row>
    <row r="150" spans="1:48" ht="17.25" customHeight="1">
      <c r="A150" s="75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3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4"/>
      <c r="AL150" s="44"/>
      <c r="AM150" s="44"/>
      <c r="AN150" s="44"/>
      <c r="AO150" s="44"/>
      <c r="AP150" s="44"/>
      <c r="AQ150" s="44"/>
      <c r="AR150" s="44"/>
      <c r="AS150" s="44"/>
      <c r="AT150" s="44"/>
      <c r="AU150" s="44"/>
      <c r="AV150" s="44"/>
    </row>
    <row r="151" spans="1:48" ht="17.25" customHeight="1">
      <c r="A151" s="75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3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4"/>
      <c r="AL151" s="44"/>
      <c r="AM151" s="44"/>
      <c r="AN151" s="44"/>
      <c r="AO151" s="44"/>
      <c r="AP151" s="44"/>
      <c r="AQ151" s="44"/>
      <c r="AR151" s="44"/>
      <c r="AS151" s="44"/>
      <c r="AT151" s="44"/>
      <c r="AU151" s="44"/>
      <c r="AV151" s="44"/>
    </row>
    <row r="152" spans="1:48" ht="17.25" customHeight="1">
      <c r="A152" s="75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3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4"/>
      <c r="AL152" s="44"/>
      <c r="AM152" s="44"/>
      <c r="AN152" s="44"/>
      <c r="AO152" s="44"/>
      <c r="AP152" s="44"/>
      <c r="AQ152" s="44"/>
      <c r="AR152" s="44"/>
      <c r="AS152" s="44"/>
      <c r="AT152" s="44"/>
      <c r="AU152" s="44"/>
      <c r="AV152" s="44"/>
    </row>
    <row r="153" spans="1:48" ht="17.25" customHeight="1">
      <c r="A153" s="75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3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4"/>
      <c r="AL153" s="44"/>
      <c r="AM153" s="44"/>
      <c r="AN153" s="44"/>
      <c r="AO153" s="44"/>
      <c r="AP153" s="44"/>
      <c r="AQ153" s="44"/>
      <c r="AR153" s="44"/>
      <c r="AS153" s="44"/>
      <c r="AT153" s="44"/>
      <c r="AU153" s="44"/>
      <c r="AV153" s="44"/>
    </row>
    <row r="154" spans="1:48" ht="17.25" customHeight="1">
      <c r="A154" s="75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3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4"/>
      <c r="AL154" s="44"/>
      <c r="AM154" s="44"/>
      <c r="AN154" s="44"/>
      <c r="AO154" s="44"/>
      <c r="AP154" s="44"/>
      <c r="AQ154" s="44"/>
      <c r="AR154" s="44"/>
      <c r="AS154" s="44"/>
      <c r="AT154" s="44"/>
      <c r="AU154" s="44"/>
      <c r="AV154" s="44"/>
    </row>
    <row r="155" spans="1:48" ht="17.25" customHeight="1">
      <c r="A155" s="75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3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4"/>
      <c r="AL155" s="44"/>
      <c r="AM155" s="44"/>
      <c r="AN155" s="44"/>
      <c r="AO155" s="44"/>
      <c r="AP155" s="44"/>
      <c r="AQ155" s="44"/>
      <c r="AR155" s="44"/>
      <c r="AS155" s="44"/>
      <c r="AT155" s="44"/>
      <c r="AU155" s="44"/>
      <c r="AV155" s="44"/>
    </row>
    <row r="156" spans="1:48" ht="17.25" customHeight="1">
      <c r="A156" s="75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3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4"/>
      <c r="AL156" s="44"/>
      <c r="AM156" s="44"/>
      <c r="AN156" s="44"/>
      <c r="AO156" s="44"/>
      <c r="AP156" s="44"/>
      <c r="AQ156" s="44"/>
      <c r="AR156" s="44"/>
      <c r="AS156" s="44"/>
      <c r="AT156" s="44"/>
      <c r="AU156" s="44"/>
      <c r="AV156" s="44"/>
    </row>
    <row r="157" spans="1:48" ht="17.25" customHeight="1">
      <c r="A157" s="75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3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4"/>
      <c r="AL157" s="44"/>
      <c r="AM157" s="44"/>
      <c r="AN157" s="44"/>
      <c r="AO157" s="44"/>
      <c r="AP157" s="44"/>
      <c r="AQ157" s="44"/>
      <c r="AR157" s="44"/>
      <c r="AS157" s="44"/>
      <c r="AT157" s="44"/>
      <c r="AU157" s="44"/>
      <c r="AV157" s="44"/>
    </row>
    <row r="158" spans="1:48" ht="17.25" customHeight="1">
      <c r="A158" s="75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3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4"/>
      <c r="AL158" s="44"/>
      <c r="AM158" s="44"/>
      <c r="AN158" s="44"/>
      <c r="AO158" s="44"/>
      <c r="AP158" s="44"/>
      <c r="AQ158" s="44"/>
      <c r="AR158" s="44"/>
      <c r="AS158" s="44"/>
      <c r="AT158" s="44"/>
      <c r="AU158" s="44"/>
      <c r="AV158" s="44"/>
    </row>
    <row r="159" spans="1:48" ht="17.25" customHeight="1">
      <c r="A159" s="75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3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4"/>
      <c r="AL159" s="44"/>
      <c r="AM159" s="44"/>
      <c r="AN159" s="44"/>
      <c r="AO159" s="44"/>
      <c r="AP159" s="44"/>
      <c r="AQ159" s="44"/>
      <c r="AR159" s="44"/>
      <c r="AS159" s="44"/>
      <c r="AT159" s="44"/>
      <c r="AU159" s="44"/>
      <c r="AV159" s="44"/>
    </row>
    <row r="160" spans="1:48" ht="17.25" customHeight="1">
      <c r="A160" s="75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3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4"/>
      <c r="AL160" s="44"/>
      <c r="AM160" s="44"/>
      <c r="AN160" s="44"/>
      <c r="AO160" s="44"/>
      <c r="AP160" s="44"/>
      <c r="AQ160" s="44"/>
      <c r="AR160" s="44"/>
      <c r="AS160" s="44"/>
      <c r="AT160" s="44"/>
      <c r="AU160" s="44"/>
      <c r="AV160" s="44"/>
    </row>
    <row r="161" spans="1:48" ht="17.25" customHeight="1">
      <c r="A161" s="75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3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4"/>
      <c r="AL161" s="44"/>
      <c r="AM161" s="44"/>
      <c r="AN161" s="44"/>
      <c r="AO161" s="44"/>
      <c r="AP161" s="44"/>
      <c r="AQ161" s="44"/>
      <c r="AR161" s="44"/>
      <c r="AS161" s="44"/>
      <c r="AT161" s="44"/>
      <c r="AU161" s="44"/>
      <c r="AV161" s="44"/>
    </row>
    <row r="162" spans="1:48" ht="17.25" customHeight="1">
      <c r="A162" s="75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3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4"/>
      <c r="AL162" s="44"/>
      <c r="AM162" s="44"/>
      <c r="AN162" s="44"/>
      <c r="AO162" s="44"/>
      <c r="AP162" s="44"/>
      <c r="AQ162" s="44"/>
      <c r="AR162" s="44"/>
      <c r="AS162" s="44"/>
      <c r="AT162" s="44"/>
      <c r="AU162" s="44"/>
      <c r="AV162" s="44"/>
    </row>
    <row r="163" spans="1:48" ht="17.25" customHeight="1">
      <c r="A163" s="75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3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4"/>
      <c r="AL163" s="44"/>
      <c r="AM163" s="44"/>
      <c r="AN163" s="44"/>
      <c r="AO163" s="44"/>
      <c r="AP163" s="44"/>
      <c r="AQ163" s="44"/>
      <c r="AR163" s="44"/>
      <c r="AS163" s="44"/>
      <c r="AT163" s="44"/>
      <c r="AU163" s="44"/>
      <c r="AV163" s="44"/>
    </row>
    <row r="164" spans="1:48" ht="17.25" customHeight="1">
      <c r="A164" s="75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3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4"/>
      <c r="AL164" s="44"/>
      <c r="AM164" s="44"/>
      <c r="AN164" s="44"/>
      <c r="AO164" s="44"/>
      <c r="AP164" s="44"/>
      <c r="AQ164" s="44"/>
      <c r="AR164" s="44"/>
      <c r="AS164" s="44"/>
      <c r="AT164" s="44"/>
      <c r="AU164" s="44"/>
      <c r="AV164" s="44"/>
    </row>
    <row r="165" spans="1:48" ht="17.25" customHeight="1">
      <c r="A165" s="75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3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4"/>
      <c r="AL165" s="44"/>
      <c r="AM165" s="44"/>
      <c r="AN165" s="44"/>
      <c r="AO165" s="44"/>
      <c r="AP165" s="44"/>
      <c r="AQ165" s="44"/>
      <c r="AR165" s="44"/>
      <c r="AS165" s="44"/>
      <c r="AT165" s="44"/>
      <c r="AU165" s="44"/>
      <c r="AV165" s="44"/>
    </row>
    <row r="166" spans="1:48" ht="17.25" customHeight="1">
      <c r="A166" s="75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3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4"/>
      <c r="AL166" s="44"/>
      <c r="AM166" s="44"/>
      <c r="AN166" s="44"/>
      <c r="AO166" s="44"/>
      <c r="AP166" s="44"/>
      <c r="AQ166" s="44"/>
      <c r="AR166" s="44"/>
      <c r="AS166" s="44"/>
      <c r="AT166" s="44"/>
      <c r="AU166" s="44"/>
      <c r="AV166" s="44"/>
    </row>
    <row r="167" spans="1:48" ht="17.25" customHeight="1">
      <c r="A167" s="75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3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4"/>
      <c r="AL167" s="44"/>
      <c r="AM167" s="44"/>
      <c r="AN167" s="44"/>
      <c r="AO167" s="44"/>
      <c r="AP167" s="44"/>
      <c r="AQ167" s="44"/>
      <c r="AR167" s="44"/>
      <c r="AS167" s="44"/>
      <c r="AT167" s="44"/>
      <c r="AU167" s="44"/>
      <c r="AV167" s="44"/>
    </row>
    <row r="168" spans="1:48" ht="17.25" customHeight="1">
      <c r="A168" s="75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3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4"/>
      <c r="AL168" s="44"/>
      <c r="AM168" s="44"/>
      <c r="AN168" s="44"/>
      <c r="AO168" s="44"/>
      <c r="AP168" s="44"/>
      <c r="AQ168" s="44"/>
      <c r="AR168" s="44"/>
      <c r="AS168" s="44"/>
      <c r="AT168" s="44"/>
      <c r="AU168" s="44"/>
      <c r="AV168" s="44"/>
    </row>
    <row r="169" spans="1:48" ht="17.25" customHeight="1">
      <c r="A169" s="75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3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4"/>
      <c r="AL169" s="44"/>
      <c r="AM169" s="44"/>
      <c r="AN169" s="44"/>
      <c r="AO169" s="44"/>
      <c r="AP169" s="44"/>
      <c r="AQ169" s="44"/>
      <c r="AR169" s="44"/>
      <c r="AS169" s="44"/>
      <c r="AT169" s="44"/>
      <c r="AU169" s="44"/>
      <c r="AV169" s="44"/>
    </row>
    <row r="170" spans="1:48" ht="17.25" customHeight="1">
      <c r="A170" s="75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3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4"/>
      <c r="AL170" s="44"/>
      <c r="AM170" s="44"/>
      <c r="AN170" s="44"/>
      <c r="AO170" s="44"/>
      <c r="AP170" s="44"/>
      <c r="AQ170" s="44"/>
      <c r="AR170" s="44"/>
      <c r="AS170" s="44"/>
      <c r="AT170" s="44"/>
      <c r="AU170" s="44"/>
      <c r="AV170" s="44"/>
    </row>
    <row r="171" spans="1:48" ht="17.25" customHeight="1">
      <c r="A171" s="75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3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4"/>
      <c r="AL171" s="44"/>
      <c r="AM171" s="44"/>
      <c r="AN171" s="44"/>
      <c r="AO171" s="44"/>
      <c r="AP171" s="44"/>
      <c r="AQ171" s="44"/>
      <c r="AR171" s="44"/>
      <c r="AS171" s="44"/>
      <c r="AT171" s="44"/>
      <c r="AU171" s="44"/>
      <c r="AV171" s="44"/>
    </row>
    <row r="172" spans="1:48" ht="17.25" customHeight="1">
      <c r="A172" s="75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3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4"/>
      <c r="AL172" s="44"/>
      <c r="AM172" s="44"/>
      <c r="AN172" s="44"/>
      <c r="AO172" s="44"/>
      <c r="AP172" s="44"/>
      <c r="AQ172" s="44"/>
      <c r="AR172" s="44"/>
      <c r="AS172" s="44"/>
      <c r="AT172" s="44"/>
      <c r="AU172" s="44"/>
      <c r="AV172" s="44"/>
    </row>
    <row r="173" spans="1:48" ht="17.25" customHeight="1">
      <c r="A173" s="75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3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4"/>
      <c r="AL173" s="44"/>
      <c r="AM173" s="44"/>
      <c r="AN173" s="44"/>
      <c r="AO173" s="44"/>
      <c r="AP173" s="44"/>
      <c r="AQ173" s="44"/>
      <c r="AR173" s="44"/>
      <c r="AS173" s="44"/>
      <c r="AT173" s="44"/>
      <c r="AU173" s="44"/>
      <c r="AV173" s="44"/>
    </row>
    <row r="174" spans="1:48" ht="17.25" customHeight="1">
      <c r="A174" s="75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3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4"/>
      <c r="AL174" s="44"/>
      <c r="AM174" s="44"/>
      <c r="AN174" s="44"/>
      <c r="AO174" s="44"/>
      <c r="AP174" s="44"/>
      <c r="AQ174" s="44"/>
      <c r="AR174" s="44"/>
      <c r="AS174" s="44"/>
      <c r="AT174" s="44"/>
      <c r="AU174" s="44"/>
      <c r="AV174" s="44"/>
    </row>
    <row r="175" spans="1:48" ht="17.25" customHeight="1">
      <c r="A175" s="75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3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4"/>
      <c r="AL175" s="44"/>
      <c r="AM175" s="44"/>
      <c r="AN175" s="44"/>
      <c r="AO175" s="44"/>
      <c r="AP175" s="44"/>
      <c r="AQ175" s="44"/>
      <c r="AR175" s="44"/>
      <c r="AS175" s="44"/>
      <c r="AT175" s="44"/>
      <c r="AU175" s="44"/>
      <c r="AV175" s="44"/>
    </row>
    <row r="176" spans="1:48" ht="17.25" customHeight="1">
      <c r="A176" s="75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3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4"/>
      <c r="AL176" s="44"/>
      <c r="AM176" s="44"/>
      <c r="AN176" s="44"/>
      <c r="AO176" s="44"/>
      <c r="AP176" s="44"/>
      <c r="AQ176" s="44"/>
      <c r="AR176" s="44"/>
      <c r="AS176" s="44"/>
      <c r="AT176" s="44"/>
      <c r="AU176" s="44"/>
      <c r="AV176" s="44"/>
    </row>
    <row r="177" spans="1:48" ht="17.25" customHeight="1">
      <c r="A177" s="75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3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4"/>
      <c r="AL177" s="44"/>
      <c r="AM177" s="44"/>
      <c r="AN177" s="44"/>
      <c r="AO177" s="44"/>
      <c r="AP177" s="44"/>
      <c r="AQ177" s="44"/>
      <c r="AR177" s="44"/>
      <c r="AS177" s="44"/>
      <c r="AT177" s="44"/>
      <c r="AU177" s="44"/>
      <c r="AV177" s="44"/>
    </row>
    <row r="178" spans="1:48" ht="17.25" customHeight="1">
      <c r="A178" s="75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3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4"/>
      <c r="AL178" s="44"/>
      <c r="AM178" s="44"/>
      <c r="AN178" s="44"/>
      <c r="AO178" s="44"/>
      <c r="AP178" s="44"/>
      <c r="AQ178" s="44"/>
      <c r="AR178" s="44"/>
      <c r="AS178" s="44"/>
      <c r="AT178" s="44"/>
      <c r="AU178" s="44"/>
      <c r="AV178" s="44"/>
    </row>
    <row r="179" spans="1:48" ht="17.25" customHeight="1">
      <c r="A179" s="75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3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4"/>
      <c r="AL179" s="44"/>
      <c r="AM179" s="44"/>
      <c r="AN179" s="44"/>
      <c r="AO179" s="44"/>
      <c r="AP179" s="44"/>
      <c r="AQ179" s="44"/>
      <c r="AR179" s="44"/>
      <c r="AS179" s="44"/>
      <c r="AT179" s="44"/>
      <c r="AU179" s="44"/>
      <c r="AV179" s="44"/>
    </row>
    <row r="180" spans="1:48" ht="17.25" customHeight="1">
      <c r="A180" s="75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3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4"/>
      <c r="AL180" s="44"/>
      <c r="AM180" s="44"/>
      <c r="AN180" s="44"/>
      <c r="AO180" s="44"/>
      <c r="AP180" s="44"/>
      <c r="AQ180" s="44"/>
      <c r="AR180" s="44"/>
      <c r="AS180" s="44"/>
      <c r="AT180" s="44"/>
      <c r="AU180" s="44"/>
      <c r="AV180" s="44"/>
    </row>
    <row r="181" spans="1:48" ht="17.25" customHeight="1">
      <c r="A181" s="75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3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4"/>
      <c r="AL181" s="44"/>
      <c r="AM181" s="44"/>
      <c r="AN181" s="44"/>
      <c r="AO181" s="44"/>
      <c r="AP181" s="44"/>
      <c r="AQ181" s="44"/>
      <c r="AR181" s="44"/>
      <c r="AS181" s="44"/>
      <c r="AT181" s="44"/>
      <c r="AU181" s="44"/>
      <c r="AV181" s="44"/>
    </row>
    <row r="182" spans="1:48" ht="17.25" customHeight="1">
      <c r="A182" s="75"/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3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44"/>
      <c r="AL182" s="44"/>
      <c r="AM182" s="44"/>
      <c r="AN182" s="44"/>
      <c r="AO182" s="44"/>
      <c r="AP182" s="44"/>
      <c r="AQ182" s="44"/>
      <c r="AR182" s="44"/>
      <c r="AS182" s="44"/>
      <c r="AT182" s="44"/>
      <c r="AU182" s="44"/>
      <c r="AV182" s="44"/>
    </row>
    <row r="183" spans="1:48" ht="17.25" customHeight="1">
      <c r="A183" s="75"/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3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 s="44"/>
      <c r="AL183" s="44"/>
      <c r="AM183" s="44"/>
      <c r="AN183" s="44"/>
      <c r="AO183" s="44"/>
      <c r="AP183" s="44"/>
      <c r="AQ183" s="44"/>
      <c r="AR183" s="44"/>
      <c r="AS183" s="44"/>
      <c r="AT183" s="44"/>
      <c r="AU183" s="44"/>
      <c r="AV183" s="44"/>
    </row>
    <row r="184" spans="1:48" ht="17.25" customHeight="1">
      <c r="A184" s="75"/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3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 s="44"/>
      <c r="AL184" s="44"/>
      <c r="AM184" s="44"/>
      <c r="AN184" s="44"/>
      <c r="AO184" s="44"/>
      <c r="AP184" s="44"/>
      <c r="AQ184" s="44"/>
      <c r="AR184" s="44"/>
      <c r="AS184" s="44"/>
      <c r="AT184" s="44"/>
      <c r="AU184" s="44"/>
      <c r="AV184" s="44"/>
    </row>
    <row r="185" spans="1:48" ht="17.25" customHeight="1">
      <c r="A185" s="75"/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3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 s="44"/>
      <c r="AL185" s="44"/>
      <c r="AM185" s="44"/>
      <c r="AN185" s="44"/>
      <c r="AO185" s="44"/>
      <c r="AP185" s="44"/>
      <c r="AQ185" s="44"/>
      <c r="AR185" s="44"/>
      <c r="AS185" s="44"/>
      <c r="AT185" s="44"/>
      <c r="AU185" s="44"/>
      <c r="AV185" s="44"/>
    </row>
    <row r="186" spans="1:48" ht="17.25" customHeight="1">
      <c r="A186" s="75"/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3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 s="44"/>
      <c r="AL186" s="44"/>
      <c r="AM186" s="44"/>
      <c r="AN186" s="44"/>
      <c r="AO186" s="44"/>
      <c r="AP186" s="44"/>
      <c r="AQ186" s="44"/>
      <c r="AR186" s="44"/>
      <c r="AS186" s="44"/>
      <c r="AT186" s="44"/>
      <c r="AU186" s="44"/>
      <c r="AV186" s="44"/>
    </row>
    <row r="187" spans="1:48" ht="17.25" customHeight="1">
      <c r="A187" s="75"/>
      <c r="B187" s="44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3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 s="44"/>
      <c r="AL187" s="44"/>
      <c r="AM187" s="44"/>
      <c r="AN187" s="44"/>
      <c r="AO187" s="44"/>
      <c r="AP187" s="44"/>
      <c r="AQ187" s="44"/>
      <c r="AR187" s="44"/>
      <c r="AS187" s="44"/>
      <c r="AT187" s="44"/>
      <c r="AU187" s="44"/>
      <c r="AV187" s="44"/>
    </row>
    <row r="188" spans="1:48" ht="17.25" customHeight="1">
      <c r="A188" s="75"/>
      <c r="B188" s="44"/>
      <c r="C188" s="44"/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3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 s="44"/>
      <c r="AL188" s="44"/>
      <c r="AM188" s="44"/>
      <c r="AN188" s="44"/>
      <c r="AO188" s="44"/>
      <c r="AP188" s="44"/>
      <c r="AQ188" s="44"/>
      <c r="AR188" s="44"/>
      <c r="AS188" s="44"/>
      <c r="AT188" s="44"/>
      <c r="AU188" s="44"/>
      <c r="AV188" s="44"/>
    </row>
    <row r="189" spans="1:48" ht="17.25" customHeight="1">
      <c r="A189" s="75"/>
      <c r="B189" s="44"/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3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 s="44"/>
      <c r="AL189" s="44"/>
      <c r="AM189" s="44"/>
      <c r="AN189" s="44"/>
      <c r="AO189" s="44"/>
      <c r="AP189" s="44"/>
      <c r="AQ189" s="44"/>
      <c r="AR189" s="44"/>
      <c r="AS189" s="44"/>
      <c r="AT189" s="44"/>
      <c r="AU189" s="44"/>
      <c r="AV189" s="44"/>
    </row>
    <row r="190" spans="1:48" ht="17.25" customHeight="1">
      <c r="A190" s="75"/>
      <c r="B190" s="44"/>
      <c r="C190" s="44"/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3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 s="44"/>
      <c r="AL190" s="44"/>
      <c r="AM190" s="44"/>
      <c r="AN190" s="44"/>
      <c r="AO190" s="44"/>
      <c r="AP190" s="44"/>
      <c r="AQ190" s="44"/>
      <c r="AR190" s="44"/>
      <c r="AS190" s="44"/>
      <c r="AT190" s="44"/>
      <c r="AU190" s="44"/>
      <c r="AV190" s="44"/>
    </row>
    <row r="191" spans="1:48" ht="17.25" customHeight="1">
      <c r="A191" s="75"/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3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 s="44"/>
      <c r="AL191" s="44"/>
      <c r="AM191" s="44"/>
      <c r="AN191" s="44"/>
      <c r="AO191" s="44"/>
      <c r="AP191" s="44"/>
      <c r="AQ191" s="44"/>
      <c r="AR191" s="44"/>
      <c r="AS191" s="44"/>
      <c r="AT191" s="44"/>
      <c r="AU191" s="44"/>
      <c r="AV191" s="44"/>
    </row>
    <row r="192" spans="1:48" ht="17.25" customHeight="1">
      <c r="A192" s="75"/>
      <c r="B192" s="44"/>
      <c r="C192" s="44"/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3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 s="44"/>
      <c r="AL192" s="44"/>
      <c r="AM192" s="44"/>
      <c r="AN192" s="44"/>
      <c r="AO192" s="44"/>
      <c r="AP192" s="44"/>
      <c r="AQ192" s="44"/>
      <c r="AR192" s="44"/>
      <c r="AS192" s="44"/>
      <c r="AT192" s="44"/>
      <c r="AU192" s="44"/>
      <c r="AV192" s="44"/>
    </row>
    <row r="193" spans="1:48" ht="17.25" customHeight="1">
      <c r="A193" s="75"/>
      <c r="B193" s="44"/>
      <c r="C193" s="44"/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3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 s="44"/>
      <c r="AL193" s="44"/>
      <c r="AM193" s="44"/>
      <c r="AN193" s="44"/>
      <c r="AO193" s="44"/>
      <c r="AP193" s="44"/>
      <c r="AQ193" s="44"/>
      <c r="AR193" s="44"/>
      <c r="AS193" s="44"/>
      <c r="AT193" s="44"/>
      <c r="AU193" s="44"/>
      <c r="AV193" s="44"/>
    </row>
    <row r="194" spans="1:48" ht="17.25" customHeight="1">
      <c r="A194" s="75"/>
      <c r="B194" s="44"/>
      <c r="C194" s="44"/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3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 s="44"/>
      <c r="AL194" s="44"/>
      <c r="AM194" s="44"/>
      <c r="AN194" s="44"/>
      <c r="AO194" s="44"/>
      <c r="AP194" s="44"/>
      <c r="AQ194" s="44"/>
      <c r="AR194" s="44"/>
      <c r="AS194" s="44"/>
      <c r="AT194" s="44"/>
      <c r="AU194" s="44"/>
      <c r="AV194" s="44"/>
    </row>
    <row r="195" spans="1:48" ht="17.25" customHeight="1">
      <c r="A195" s="75"/>
      <c r="B195" s="44"/>
      <c r="C195" s="44"/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3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 s="44"/>
      <c r="AL195" s="44"/>
      <c r="AM195" s="44"/>
      <c r="AN195" s="44"/>
      <c r="AO195" s="44"/>
      <c r="AP195" s="44"/>
      <c r="AQ195" s="44"/>
      <c r="AR195" s="44"/>
      <c r="AS195" s="44"/>
      <c r="AT195" s="44"/>
      <c r="AU195" s="44"/>
      <c r="AV195" s="44"/>
    </row>
    <row r="196" spans="1:48" ht="17.25" customHeight="1">
      <c r="A196" s="75"/>
      <c r="B196" s="44"/>
      <c r="C196" s="44"/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3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 s="44"/>
      <c r="AL196" s="44"/>
      <c r="AM196" s="44"/>
      <c r="AN196" s="44"/>
      <c r="AO196" s="44"/>
      <c r="AP196" s="44"/>
      <c r="AQ196" s="44"/>
      <c r="AR196" s="44"/>
      <c r="AS196" s="44"/>
      <c r="AT196" s="44"/>
      <c r="AU196" s="44"/>
      <c r="AV196" s="44"/>
    </row>
    <row r="197" spans="1:48" ht="17.25" customHeight="1">
      <c r="A197" s="75"/>
      <c r="B197" s="44"/>
      <c r="C197" s="44"/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3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 s="44"/>
      <c r="AL197" s="44"/>
      <c r="AM197" s="44"/>
      <c r="AN197" s="44"/>
      <c r="AO197" s="44"/>
      <c r="AP197" s="44"/>
      <c r="AQ197" s="44"/>
      <c r="AR197" s="44"/>
      <c r="AS197" s="44"/>
      <c r="AT197" s="44"/>
      <c r="AU197" s="44"/>
      <c r="AV197" s="44"/>
    </row>
    <row r="198" spans="1:48" ht="17.25" customHeight="1">
      <c r="A198" s="75"/>
      <c r="B198" s="44"/>
      <c r="C198" s="44"/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3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 s="44"/>
      <c r="AL198" s="44"/>
      <c r="AM198" s="44"/>
      <c r="AN198" s="44"/>
      <c r="AO198" s="44"/>
      <c r="AP198" s="44"/>
      <c r="AQ198" s="44"/>
      <c r="AR198" s="44"/>
      <c r="AS198" s="44"/>
      <c r="AT198" s="44"/>
      <c r="AU198" s="44"/>
      <c r="AV198" s="44"/>
    </row>
    <row r="199" spans="1:48" ht="17.25" customHeight="1">
      <c r="A199" s="75"/>
      <c r="B199" s="44"/>
      <c r="C199" s="44"/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3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 s="44"/>
      <c r="AL199" s="44"/>
      <c r="AM199" s="44"/>
      <c r="AN199" s="44"/>
      <c r="AO199" s="44"/>
      <c r="AP199" s="44"/>
      <c r="AQ199" s="44"/>
      <c r="AR199" s="44"/>
      <c r="AS199" s="44"/>
      <c r="AT199" s="44"/>
      <c r="AU199" s="44"/>
      <c r="AV199" s="44"/>
    </row>
    <row r="200" spans="1:48" ht="17.25" customHeight="1">
      <c r="A200" s="75"/>
      <c r="B200" s="44"/>
      <c r="C200" s="44"/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3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 s="44"/>
      <c r="AL200" s="44"/>
      <c r="AM200" s="44"/>
      <c r="AN200" s="44"/>
      <c r="AO200" s="44"/>
      <c r="AP200" s="44"/>
      <c r="AQ200" s="44"/>
      <c r="AR200" s="44"/>
      <c r="AS200" s="44"/>
      <c r="AT200" s="44"/>
      <c r="AU200" s="44"/>
      <c r="AV200" s="44"/>
    </row>
    <row r="201" spans="1:48" ht="17.25" customHeight="1">
      <c r="A201" s="75"/>
      <c r="B201" s="44"/>
      <c r="C201" s="44"/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3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 s="44"/>
      <c r="AL201" s="44"/>
      <c r="AM201" s="44"/>
      <c r="AN201" s="44"/>
      <c r="AO201" s="44"/>
      <c r="AP201" s="44"/>
      <c r="AQ201" s="44"/>
      <c r="AR201" s="44"/>
      <c r="AS201" s="44"/>
      <c r="AT201" s="44"/>
      <c r="AU201" s="44"/>
      <c r="AV201" s="44"/>
    </row>
    <row r="202" spans="1:48" ht="17.25" customHeight="1">
      <c r="A202" s="75"/>
      <c r="B202" s="44"/>
      <c r="C202" s="44"/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3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 s="44"/>
      <c r="AL202" s="44"/>
      <c r="AM202" s="44"/>
      <c r="AN202" s="44"/>
      <c r="AO202" s="44"/>
      <c r="AP202" s="44"/>
      <c r="AQ202" s="44"/>
      <c r="AR202" s="44"/>
      <c r="AS202" s="44"/>
      <c r="AT202" s="44"/>
      <c r="AU202" s="44"/>
      <c r="AV202" s="44"/>
    </row>
    <row r="203" spans="1:48" ht="17.25" customHeight="1">
      <c r="A203" s="75"/>
      <c r="B203" s="44"/>
      <c r="C203" s="44"/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3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 s="44"/>
      <c r="AL203" s="44"/>
      <c r="AM203" s="44"/>
      <c r="AN203" s="44"/>
      <c r="AO203" s="44"/>
      <c r="AP203" s="44"/>
      <c r="AQ203" s="44"/>
      <c r="AR203" s="44"/>
      <c r="AS203" s="44"/>
      <c r="AT203" s="44"/>
      <c r="AU203" s="44"/>
      <c r="AV203" s="44"/>
    </row>
    <row r="204" spans="1:48" ht="17.25" customHeight="1">
      <c r="A204" s="75"/>
      <c r="B204" s="44"/>
      <c r="C204" s="44"/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3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 s="44"/>
      <c r="AL204" s="44"/>
      <c r="AM204" s="44"/>
      <c r="AN204" s="44"/>
      <c r="AO204" s="44"/>
      <c r="AP204" s="44"/>
      <c r="AQ204" s="44"/>
      <c r="AR204" s="44"/>
      <c r="AS204" s="44"/>
      <c r="AT204" s="44"/>
      <c r="AU204" s="44"/>
      <c r="AV204" s="44"/>
    </row>
    <row r="205" spans="1:48" ht="17.25" customHeight="1">
      <c r="A205" s="75"/>
      <c r="B205" s="44"/>
      <c r="C205" s="44"/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3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 s="44"/>
      <c r="AL205" s="44"/>
      <c r="AM205" s="44"/>
      <c r="AN205" s="44"/>
      <c r="AO205" s="44"/>
      <c r="AP205" s="44"/>
      <c r="AQ205" s="44"/>
      <c r="AR205" s="44"/>
      <c r="AS205" s="44"/>
      <c r="AT205" s="44"/>
      <c r="AU205" s="44"/>
      <c r="AV205" s="44"/>
    </row>
    <row r="206" spans="1:48" ht="17.25" customHeight="1">
      <c r="A206" s="75"/>
      <c r="B206" s="44"/>
      <c r="C206" s="44"/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3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 s="44"/>
      <c r="AL206" s="44"/>
      <c r="AM206" s="44"/>
      <c r="AN206" s="44"/>
      <c r="AO206" s="44"/>
      <c r="AP206" s="44"/>
      <c r="AQ206" s="44"/>
      <c r="AR206" s="44"/>
      <c r="AS206" s="44"/>
      <c r="AT206" s="44"/>
      <c r="AU206" s="44"/>
      <c r="AV206" s="44"/>
    </row>
    <row r="207" spans="1:48" ht="17.25" customHeight="1">
      <c r="A207" s="75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3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 s="44"/>
      <c r="AL207" s="44"/>
      <c r="AM207" s="44"/>
      <c r="AN207" s="44"/>
      <c r="AO207" s="44"/>
      <c r="AP207" s="44"/>
      <c r="AQ207" s="44"/>
      <c r="AR207" s="44"/>
      <c r="AS207" s="44"/>
      <c r="AT207" s="44"/>
      <c r="AU207" s="44"/>
      <c r="AV207" s="44"/>
    </row>
    <row r="208" spans="1:48" ht="17.25" customHeight="1">
      <c r="A208" s="75"/>
      <c r="B208" s="44"/>
      <c r="C208" s="44"/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3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 s="44"/>
      <c r="AL208" s="44"/>
      <c r="AM208" s="44"/>
      <c r="AN208" s="44"/>
      <c r="AO208" s="44"/>
      <c r="AP208" s="44"/>
      <c r="AQ208" s="44"/>
      <c r="AR208" s="44"/>
      <c r="AS208" s="44"/>
      <c r="AT208" s="44"/>
      <c r="AU208" s="44"/>
      <c r="AV208" s="44"/>
    </row>
    <row r="209" spans="1:48" ht="17.25" customHeight="1">
      <c r="A209" s="75"/>
      <c r="B209" s="44"/>
      <c r="C209" s="44"/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3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 s="44"/>
      <c r="AL209" s="44"/>
      <c r="AM209" s="44"/>
      <c r="AN209" s="44"/>
      <c r="AO209" s="44"/>
      <c r="AP209" s="44"/>
      <c r="AQ209" s="44"/>
      <c r="AR209" s="44"/>
      <c r="AS209" s="44"/>
      <c r="AT209" s="44"/>
      <c r="AU209" s="44"/>
      <c r="AV209" s="44"/>
    </row>
    <row r="210" spans="1:48" ht="17.25" customHeight="1">
      <c r="A210" s="75"/>
      <c r="B210" s="44"/>
      <c r="C210" s="44"/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3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 s="44"/>
      <c r="AL210" s="44"/>
      <c r="AM210" s="44"/>
      <c r="AN210" s="44"/>
      <c r="AO210" s="44"/>
      <c r="AP210" s="44"/>
      <c r="AQ210" s="44"/>
      <c r="AR210" s="44"/>
      <c r="AS210" s="44"/>
      <c r="AT210" s="44"/>
      <c r="AU210" s="44"/>
      <c r="AV210" s="44"/>
    </row>
    <row r="211" spans="1:48" ht="17.25" customHeight="1">
      <c r="A211" s="75"/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3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 s="44"/>
      <c r="AL211" s="44"/>
      <c r="AM211" s="44"/>
      <c r="AN211" s="44"/>
      <c r="AO211" s="44"/>
      <c r="AP211" s="44"/>
      <c r="AQ211" s="44"/>
      <c r="AR211" s="44"/>
      <c r="AS211" s="44"/>
      <c r="AT211" s="44"/>
      <c r="AU211" s="44"/>
      <c r="AV211" s="44"/>
    </row>
    <row r="212" spans="1:48" ht="17.25" customHeight="1">
      <c r="A212" s="75"/>
      <c r="B212" s="44"/>
      <c r="C212" s="44"/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3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 s="44"/>
      <c r="AL212" s="44"/>
      <c r="AM212" s="44"/>
      <c r="AN212" s="44"/>
      <c r="AO212" s="44"/>
      <c r="AP212" s="44"/>
      <c r="AQ212" s="44"/>
      <c r="AR212" s="44"/>
      <c r="AS212" s="44"/>
      <c r="AT212" s="44"/>
      <c r="AU212" s="44"/>
      <c r="AV212" s="44"/>
    </row>
    <row r="213" spans="1:48" ht="17.25" customHeight="1">
      <c r="A213" s="75"/>
      <c r="B213" s="44"/>
      <c r="C213" s="44"/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3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 s="44"/>
      <c r="AL213" s="44"/>
      <c r="AM213" s="44"/>
      <c r="AN213" s="44"/>
      <c r="AO213" s="44"/>
      <c r="AP213" s="44"/>
      <c r="AQ213" s="44"/>
      <c r="AR213" s="44"/>
      <c r="AS213" s="44"/>
      <c r="AT213" s="44"/>
      <c r="AU213" s="44"/>
      <c r="AV213" s="44"/>
    </row>
    <row r="214" spans="1:48" ht="17.25" customHeight="1">
      <c r="A214" s="75"/>
      <c r="B214" s="44"/>
      <c r="C214" s="44"/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3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 s="44"/>
      <c r="AL214" s="44"/>
      <c r="AM214" s="44"/>
      <c r="AN214" s="44"/>
      <c r="AO214" s="44"/>
      <c r="AP214" s="44"/>
      <c r="AQ214" s="44"/>
      <c r="AR214" s="44"/>
      <c r="AS214" s="44"/>
      <c r="AT214" s="44"/>
      <c r="AU214" s="44"/>
      <c r="AV214" s="44"/>
    </row>
    <row r="215" spans="1:48" ht="17.25" customHeight="1">
      <c r="A215" s="75"/>
      <c r="B215" s="44"/>
      <c r="C215" s="44"/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3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 s="44"/>
      <c r="AL215" s="44"/>
      <c r="AM215" s="44"/>
      <c r="AN215" s="44"/>
      <c r="AO215" s="44"/>
      <c r="AP215" s="44"/>
      <c r="AQ215" s="44"/>
      <c r="AR215" s="44"/>
      <c r="AS215" s="44"/>
      <c r="AT215" s="44"/>
      <c r="AU215" s="44"/>
      <c r="AV215" s="44"/>
    </row>
    <row r="216" spans="1:48" ht="17.25" customHeight="1">
      <c r="A216" s="75"/>
      <c r="B216" s="44"/>
      <c r="C216" s="44"/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3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  <c r="AJ216" s="44"/>
      <c r="AK216" s="44"/>
      <c r="AL216" s="44"/>
      <c r="AM216" s="44"/>
      <c r="AN216" s="44"/>
      <c r="AO216" s="44"/>
      <c r="AP216" s="44"/>
      <c r="AQ216" s="44"/>
      <c r="AR216" s="44"/>
      <c r="AS216" s="44"/>
      <c r="AT216" s="44"/>
      <c r="AU216" s="44"/>
      <c r="AV216" s="44"/>
    </row>
    <row r="217" spans="1:48" ht="17.25" customHeight="1">
      <c r="A217" s="75"/>
      <c r="B217" s="44"/>
      <c r="C217" s="44"/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3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  <c r="AE217" s="44"/>
      <c r="AF217" s="44"/>
      <c r="AG217" s="44"/>
      <c r="AH217" s="44"/>
      <c r="AI217" s="44"/>
      <c r="AJ217" s="44"/>
      <c r="AK217" s="44"/>
      <c r="AL217" s="44"/>
      <c r="AM217" s="44"/>
      <c r="AN217" s="44"/>
      <c r="AO217" s="44"/>
      <c r="AP217" s="44"/>
      <c r="AQ217" s="44"/>
      <c r="AR217" s="44"/>
      <c r="AS217" s="44"/>
      <c r="AT217" s="44"/>
      <c r="AU217" s="44"/>
      <c r="AV217" s="44"/>
    </row>
    <row r="218" spans="1:48" ht="17.25" customHeight="1">
      <c r="A218" s="75"/>
      <c r="B218" s="44"/>
      <c r="C218" s="44"/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3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  <c r="AE218" s="44"/>
      <c r="AF218" s="44"/>
      <c r="AG218" s="44"/>
      <c r="AH218" s="44"/>
      <c r="AI218" s="44"/>
      <c r="AJ218" s="44"/>
      <c r="AK218" s="44"/>
      <c r="AL218" s="44"/>
      <c r="AM218" s="44"/>
      <c r="AN218" s="44"/>
      <c r="AO218" s="44"/>
      <c r="AP218" s="44"/>
      <c r="AQ218" s="44"/>
      <c r="AR218" s="44"/>
      <c r="AS218" s="44"/>
      <c r="AT218" s="44"/>
      <c r="AU218" s="44"/>
      <c r="AV218" s="44"/>
    </row>
    <row r="219" spans="1:48" ht="17.25" customHeight="1">
      <c r="A219" s="75"/>
      <c r="B219" s="44"/>
      <c r="C219" s="44"/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3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/>
      <c r="AE219" s="44"/>
      <c r="AF219" s="44"/>
      <c r="AG219" s="44"/>
      <c r="AH219" s="44"/>
      <c r="AI219" s="44"/>
      <c r="AJ219" s="44"/>
      <c r="AK219" s="44"/>
      <c r="AL219" s="44"/>
      <c r="AM219" s="44"/>
      <c r="AN219" s="44"/>
      <c r="AO219" s="44"/>
      <c r="AP219" s="44"/>
      <c r="AQ219" s="44"/>
      <c r="AR219" s="44"/>
      <c r="AS219" s="44"/>
      <c r="AT219" s="44"/>
      <c r="AU219" s="44"/>
      <c r="AV219" s="44"/>
    </row>
    <row r="220" spans="1:48" ht="17.25" customHeight="1">
      <c r="A220" s="75"/>
      <c r="B220" s="44"/>
      <c r="C220" s="44"/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3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44"/>
      <c r="AE220" s="44"/>
      <c r="AF220" s="44"/>
      <c r="AG220" s="44"/>
      <c r="AH220" s="44"/>
      <c r="AI220" s="44"/>
      <c r="AJ220" s="44"/>
      <c r="AK220" s="44"/>
      <c r="AL220" s="44"/>
      <c r="AM220" s="44"/>
      <c r="AN220" s="44"/>
      <c r="AO220" s="44"/>
      <c r="AP220" s="44"/>
      <c r="AQ220" s="44"/>
      <c r="AR220" s="44"/>
      <c r="AS220" s="44"/>
      <c r="AT220" s="44"/>
      <c r="AU220" s="44"/>
      <c r="AV220" s="44"/>
    </row>
    <row r="221" spans="1:48" ht="17.25" customHeight="1">
      <c r="A221" s="75"/>
      <c r="B221" s="44"/>
      <c r="C221" s="44"/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3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/>
      <c r="AE221" s="44"/>
      <c r="AF221" s="44"/>
      <c r="AG221" s="44"/>
      <c r="AH221" s="44"/>
      <c r="AI221" s="44"/>
      <c r="AJ221" s="44"/>
      <c r="AK221" s="44"/>
      <c r="AL221" s="44"/>
      <c r="AM221" s="44"/>
      <c r="AN221" s="44"/>
      <c r="AO221" s="44"/>
      <c r="AP221" s="44"/>
      <c r="AQ221" s="44"/>
      <c r="AR221" s="44"/>
      <c r="AS221" s="44"/>
      <c r="AT221" s="44"/>
      <c r="AU221" s="44"/>
      <c r="AV221" s="44"/>
    </row>
    <row r="222" spans="1:48" ht="17.25" customHeight="1">
      <c r="A222" s="75"/>
      <c r="B222" s="44"/>
      <c r="C222" s="44"/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3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/>
      <c r="AE222" s="44"/>
      <c r="AF222" s="44"/>
      <c r="AG222" s="44"/>
      <c r="AH222" s="44"/>
      <c r="AI222" s="44"/>
      <c r="AJ222" s="44"/>
      <c r="AK222" s="44"/>
      <c r="AL222" s="44"/>
      <c r="AM222" s="44"/>
      <c r="AN222" s="44"/>
      <c r="AO222" s="44"/>
      <c r="AP222" s="44"/>
      <c r="AQ222" s="44"/>
      <c r="AR222" s="44"/>
      <c r="AS222" s="44"/>
      <c r="AT222" s="44"/>
      <c r="AU222" s="44"/>
      <c r="AV222" s="44"/>
    </row>
    <row r="223" spans="1:48" ht="17.25" customHeight="1">
      <c r="A223" s="75"/>
      <c r="B223" s="44"/>
      <c r="C223" s="44"/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3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  <c r="AA223" s="44"/>
      <c r="AB223" s="44"/>
      <c r="AC223" s="44"/>
      <c r="AD223" s="44"/>
      <c r="AE223" s="44"/>
      <c r="AF223" s="44"/>
      <c r="AG223" s="44"/>
      <c r="AH223" s="44"/>
      <c r="AI223" s="44"/>
      <c r="AJ223" s="44"/>
      <c r="AK223" s="44"/>
      <c r="AL223" s="44"/>
      <c r="AM223" s="44"/>
      <c r="AN223" s="44"/>
      <c r="AO223" s="44"/>
      <c r="AP223" s="44"/>
      <c r="AQ223" s="44"/>
      <c r="AR223" s="44"/>
      <c r="AS223" s="44"/>
      <c r="AT223" s="44"/>
      <c r="AU223" s="44"/>
      <c r="AV223" s="44"/>
    </row>
    <row r="224" spans="1:48" ht="17.25" customHeight="1">
      <c r="A224" s="75"/>
      <c r="B224" s="44"/>
      <c r="C224" s="44"/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3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/>
      <c r="AE224" s="44"/>
      <c r="AF224" s="44"/>
      <c r="AG224" s="44"/>
      <c r="AH224" s="44"/>
      <c r="AI224" s="44"/>
      <c r="AJ224" s="44"/>
      <c r="AK224" s="44"/>
      <c r="AL224" s="44"/>
      <c r="AM224" s="44"/>
      <c r="AN224" s="44"/>
      <c r="AO224" s="44"/>
      <c r="AP224" s="44"/>
      <c r="AQ224" s="44"/>
      <c r="AR224" s="44"/>
      <c r="AS224" s="44"/>
      <c r="AT224" s="44"/>
      <c r="AU224" s="44"/>
      <c r="AV224" s="44"/>
    </row>
    <row r="225" spans="1:48" ht="17.25" customHeight="1">
      <c r="A225" s="75"/>
      <c r="B225" s="44"/>
      <c r="C225" s="44"/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3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  <c r="AA225" s="44"/>
      <c r="AB225" s="44"/>
      <c r="AC225" s="44"/>
      <c r="AD225" s="44"/>
      <c r="AE225" s="44"/>
      <c r="AF225" s="44"/>
      <c r="AG225" s="44"/>
      <c r="AH225" s="44"/>
      <c r="AI225" s="44"/>
      <c r="AJ225" s="44"/>
      <c r="AK225" s="44"/>
      <c r="AL225" s="44"/>
      <c r="AM225" s="44"/>
      <c r="AN225" s="44"/>
      <c r="AO225" s="44"/>
      <c r="AP225" s="44"/>
      <c r="AQ225" s="44"/>
      <c r="AR225" s="44"/>
      <c r="AS225" s="44"/>
      <c r="AT225" s="44"/>
      <c r="AU225" s="44"/>
      <c r="AV225" s="44"/>
    </row>
    <row r="226" spans="1:48" ht="17.25" customHeight="1">
      <c r="A226" s="75"/>
      <c r="B226" s="44"/>
      <c r="C226" s="44"/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3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  <c r="AA226" s="44"/>
      <c r="AB226" s="44"/>
      <c r="AC226" s="44"/>
      <c r="AD226" s="44"/>
      <c r="AE226" s="44"/>
      <c r="AF226" s="44"/>
      <c r="AG226" s="44"/>
      <c r="AH226" s="44"/>
      <c r="AI226" s="44"/>
      <c r="AJ226" s="44"/>
      <c r="AK226" s="44"/>
      <c r="AL226" s="44"/>
      <c r="AM226" s="44"/>
      <c r="AN226" s="44"/>
      <c r="AO226" s="44"/>
      <c r="AP226" s="44"/>
      <c r="AQ226" s="44"/>
      <c r="AR226" s="44"/>
      <c r="AS226" s="44"/>
      <c r="AT226" s="44"/>
      <c r="AU226" s="44"/>
      <c r="AV226" s="44"/>
    </row>
    <row r="227" spans="1:48" ht="17.25" customHeight="1">
      <c r="A227" s="75"/>
      <c r="B227" s="44"/>
      <c r="C227" s="44"/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3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  <c r="AA227" s="44"/>
      <c r="AB227" s="44"/>
      <c r="AC227" s="44"/>
      <c r="AD227" s="44"/>
      <c r="AE227" s="44"/>
      <c r="AF227" s="44"/>
      <c r="AG227" s="44"/>
      <c r="AH227" s="44"/>
      <c r="AI227" s="44"/>
      <c r="AJ227" s="44"/>
      <c r="AK227" s="44"/>
      <c r="AL227" s="44"/>
      <c r="AM227" s="44"/>
      <c r="AN227" s="44"/>
      <c r="AO227" s="44"/>
      <c r="AP227" s="44"/>
      <c r="AQ227" s="44"/>
      <c r="AR227" s="44"/>
      <c r="AS227" s="44"/>
      <c r="AT227" s="44"/>
      <c r="AU227" s="44"/>
      <c r="AV227" s="44"/>
    </row>
    <row r="228" spans="1:48" ht="17.25" customHeight="1">
      <c r="A228" s="75"/>
      <c r="B228" s="44"/>
      <c r="C228" s="44"/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3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  <c r="AA228" s="44"/>
      <c r="AB228" s="44"/>
      <c r="AC228" s="44"/>
      <c r="AD228" s="44"/>
      <c r="AE228" s="44"/>
      <c r="AF228" s="44"/>
      <c r="AG228" s="44"/>
      <c r="AH228" s="44"/>
      <c r="AI228" s="44"/>
      <c r="AJ228" s="44"/>
      <c r="AK228" s="44"/>
      <c r="AL228" s="44"/>
      <c r="AM228" s="44"/>
      <c r="AN228" s="44"/>
      <c r="AO228" s="44"/>
      <c r="AP228" s="44"/>
      <c r="AQ228" s="44"/>
      <c r="AR228" s="44"/>
      <c r="AS228" s="44"/>
      <c r="AT228" s="44"/>
      <c r="AU228" s="44"/>
      <c r="AV228" s="44"/>
    </row>
    <row r="229" spans="1:48" ht="17.25" customHeight="1">
      <c r="A229" s="75"/>
      <c r="B229" s="44"/>
      <c r="C229" s="44"/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3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  <c r="AA229" s="44"/>
      <c r="AB229" s="44"/>
      <c r="AC229" s="44"/>
      <c r="AD229" s="44"/>
      <c r="AE229" s="44"/>
      <c r="AF229" s="44"/>
      <c r="AG229" s="44"/>
      <c r="AH229" s="44"/>
      <c r="AI229" s="44"/>
      <c r="AJ229" s="44"/>
      <c r="AK229" s="44"/>
      <c r="AL229" s="44"/>
      <c r="AM229" s="44"/>
      <c r="AN229" s="44"/>
      <c r="AO229" s="44"/>
      <c r="AP229" s="44"/>
      <c r="AQ229" s="44"/>
      <c r="AR229" s="44"/>
      <c r="AS229" s="44"/>
      <c r="AT229" s="44"/>
      <c r="AU229" s="44"/>
      <c r="AV229" s="44"/>
    </row>
    <row r="230" spans="1:48" ht="17.25" customHeight="1">
      <c r="A230" s="75"/>
      <c r="B230" s="44"/>
      <c r="C230" s="44"/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3"/>
      <c r="P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  <c r="AA230" s="44"/>
      <c r="AB230" s="44"/>
      <c r="AC230" s="44"/>
      <c r="AD230" s="44"/>
      <c r="AE230" s="44"/>
      <c r="AF230" s="44"/>
      <c r="AG230" s="44"/>
      <c r="AH230" s="44"/>
      <c r="AI230" s="44"/>
      <c r="AJ230" s="44"/>
      <c r="AK230" s="44"/>
      <c r="AL230" s="44"/>
      <c r="AM230" s="44"/>
      <c r="AN230" s="44"/>
      <c r="AO230" s="44"/>
      <c r="AP230" s="44"/>
      <c r="AQ230" s="44"/>
      <c r="AR230" s="44"/>
      <c r="AS230" s="44"/>
      <c r="AT230" s="44"/>
      <c r="AU230" s="44"/>
      <c r="AV230" s="44"/>
    </row>
    <row r="231" spans="1:48" ht="17.25" customHeight="1">
      <c r="A231" s="75"/>
      <c r="B231" s="44"/>
      <c r="C231" s="44"/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3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  <c r="AA231" s="44"/>
      <c r="AB231" s="44"/>
      <c r="AC231" s="44"/>
      <c r="AD231" s="44"/>
      <c r="AE231" s="44"/>
      <c r="AF231" s="44"/>
      <c r="AG231" s="44"/>
      <c r="AH231" s="44"/>
      <c r="AI231" s="44"/>
      <c r="AJ231" s="44"/>
      <c r="AK231" s="44"/>
      <c r="AL231" s="44"/>
      <c r="AM231" s="44"/>
      <c r="AN231" s="44"/>
      <c r="AO231" s="44"/>
      <c r="AP231" s="44"/>
      <c r="AQ231" s="44"/>
      <c r="AR231" s="44"/>
      <c r="AS231" s="44"/>
      <c r="AT231" s="44"/>
      <c r="AU231" s="44"/>
      <c r="AV231" s="44"/>
    </row>
    <row r="232" spans="1:48" ht="17.25" customHeight="1">
      <c r="A232" s="75"/>
      <c r="B232" s="44"/>
      <c r="C232" s="44"/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3"/>
      <c r="P232" s="44"/>
      <c r="Q232" s="44"/>
      <c r="R232" s="44"/>
      <c r="S232" s="44"/>
      <c r="T232" s="44"/>
      <c r="U232" s="44"/>
      <c r="V232" s="44"/>
      <c r="W232" s="44"/>
      <c r="X232" s="44"/>
      <c r="Y232" s="44"/>
      <c r="Z232" s="44"/>
      <c r="AA232" s="44"/>
      <c r="AB232" s="44"/>
      <c r="AC232" s="44"/>
      <c r="AD232" s="44"/>
      <c r="AE232" s="44"/>
      <c r="AF232" s="44"/>
      <c r="AG232" s="44"/>
      <c r="AH232" s="44"/>
      <c r="AI232" s="44"/>
      <c r="AJ232" s="44"/>
      <c r="AK232" s="44"/>
      <c r="AL232" s="44"/>
      <c r="AM232" s="44"/>
      <c r="AN232" s="44"/>
      <c r="AO232" s="44"/>
      <c r="AP232" s="44"/>
      <c r="AQ232" s="44"/>
      <c r="AR232" s="44"/>
      <c r="AS232" s="44"/>
      <c r="AT232" s="44"/>
      <c r="AU232" s="44"/>
      <c r="AV232" s="44"/>
    </row>
    <row r="233" spans="1:48" ht="17.25" customHeight="1">
      <c r="A233" s="75"/>
      <c r="B233" s="44"/>
      <c r="C233" s="44"/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3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  <c r="AA233" s="44"/>
      <c r="AB233" s="44"/>
      <c r="AC233" s="44"/>
      <c r="AD233" s="44"/>
      <c r="AE233" s="44"/>
      <c r="AF233" s="44"/>
      <c r="AG233" s="44"/>
      <c r="AH233" s="44"/>
      <c r="AI233" s="44"/>
      <c r="AJ233" s="44"/>
      <c r="AK233" s="44"/>
      <c r="AL233" s="44"/>
      <c r="AM233" s="44"/>
      <c r="AN233" s="44"/>
      <c r="AO233" s="44"/>
      <c r="AP233" s="44"/>
      <c r="AQ233" s="44"/>
      <c r="AR233" s="44"/>
      <c r="AS233" s="44"/>
      <c r="AT233" s="44"/>
      <c r="AU233" s="44"/>
      <c r="AV233" s="44"/>
    </row>
    <row r="234" spans="1:48" ht="17.25" customHeight="1">
      <c r="A234" s="75"/>
      <c r="B234" s="44"/>
      <c r="C234" s="44"/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3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  <c r="AA234" s="44"/>
      <c r="AB234" s="44"/>
      <c r="AC234" s="44"/>
      <c r="AD234" s="44"/>
      <c r="AE234" s="44"/>
      <c r="AF234" s="44"/>
      <c r="AG234" s="44"/>
      <c r="AH234" s="44"/>
      <c r="AI234" s="44"/>
      <c r="AJ234" s="44"/>
      <c r="AK234" s="44"/>
      <c r="AL234" s="44"/>
      <c r="AM234" s="44"/>
      <c r="AN234" s="44"/>
      <c r="AO234" s="44"/>
      <c r="AP234" s="44"/>
      <c r="AQ234" s="44"/>
      <c r="AR234" s="44"/>
      <c r="AS234" s="44"/>
      <c r="AT234" s="44"/>
      <c r="AU234" s="44"/>
      <c r="AV234" s="44"/>
    </row>
    <row r="235" spans="1:48" ht="17.25" customHeight="1">
      <c r="A235" s="75"/>
      <c r="B235" s="44"/>
      <c r="C235" s="44"/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3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  <c r="AA235" s="44"/>
      <c r="AB235" s="44"/>
      <c r="AC235" s="44"/>
      <c r="AD235" s="44"/>
      <c r="AE235" s="44"/>
      <c r="AF235" s="44"/>
      <c r="AG235" s="44"/>
      <c r="AH235" s="44"/>
      <c r="AI235" s="44"/>
      <c r="AJ235" s="44"/>
      <c r="AK235" s="44"/>
      <c r="AL235" s="44"/>
      <c r="AM235" s="44"/>
      <c r="AN235" s="44"/>
      <c r="AO235" s="44"/>
      <c r="AP235" s="44"/>
      <c r="AQ235" s="44"/>
      <c r="AR235" s="44"/>
      <c r="AS235" s="44"/>
      <c r="AT235" s="44"/>
      <c r="AU235" s="44"/>
      <c r="AV235" s="44"/>
    </row>
    <row r="236" spans="1:48" ht="17.25" customHeight="1">
      <c r="A236" s="75"/>
      <c r="B236" s="44"/>
      <c r="C236" s="44"/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3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  <c r="AA236" s="44"/>
      <c r="AB236" s="44"/>
      <c r="AC236" s="44"/>
      <c r="AD236" s="44"/>
      <c r="AE236" s="44"/>
      <c r="AF236" s="44"/>
      <c r="AG236" s="44"/>
      <c r="AH236" s="44"/>
      <c r="AI236" s="44"/>
      <c r="AJ236" s="44"/>
      <c r="AK236" s="44"/>
      <c r="AL236" s="44"/>
      <c r="AM236" s="44"/>
      <c r="AN236" s="44"/>
      <c r="AO236" s="44"/>
      <c r="AP236" s="44"/>
      <c r="AQ236" s="44"/>
      <c r="AR236" s="44"/>
      <c r="AS236" s="44"/>
      <c r="AT236" s="44"/>
      <c r="AU236" s="44"/>
      <c r="AV236" s="44"/>
    </row>
    <row r="237" spans="1:48" ht="17.25" customHeight="1">
      <c r="A237" s="75"/>
      <c r="B237" s="44"/>
      <c r="C237" s="44"/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3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  <c r="AA237" s="44"/>
      <c r="AB237" s="44"/>
      <c r="AC237" s="44"/>
      <c r="AD237" s="44"/>
      <c r="AE237" s="44"/>
      <c r="AF237" s="44"/>
      <c r="AG237" s="44"/>
      <c r="AH237" s="44"/>
      <c r="AI237" s="44"/>
      <c r="AJ237" s="44"/>
      <c r="AK237" s="44"/>
      <c r="AL237" s="44"/>
      <c r="AM237" s="44"/>
      <c r="AN237" s="44"/>
      <c r="AO237" s="44"/>
      <c r="AP237" s="44"/>
      <c r="AQ237" s="44"/>
      <c r="AR237" s="44"/>
      <c r="AS237" s="44"/>
      <c r="AT237" s="44"/>
      <c r="AU237" s="44"/>
      <c r="AV237" s="44"/>
    </row>
    <row r="238" spans="1:48" ht="17.25" customHeight="1">
      <c r="A238" s="75"/>
      <c r="B238" s="44"/>
      <c r="C238" s="44"/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3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  <c r="AA238" s="44"/>
      <c r="AB238" s="44"/>
      <c r="AC238" s="44"/>
      <c r="AD238" s="44"/>
      <c r="AE238" s="44"/>
      <c r="AF238" s="44"/>
      <c r="AG238" s="44"/>
      <c r="AH238" s="44"/>
      <c r="AI238" s="44"/>
      <c r="AJ238" s="44"/>
      <c r="AK238" s="44"/>
      <c r="AL238" s="44"/>
      <c r="AM238" s="44"/>
      <c r="AN238" s="44"/>
      <c r="AO238" s="44"/>
      <c r="AP238" s="44"/>
      <c r="AQ238" s="44"/>
      <c r="AR238" s="44"/>
      <c r="AS238" s="44"/>
      <c r="AT238" s="44"/>
      <c r="AU238" s="44"/>
      <c r="AV238" s="44"/>
    </row>
    <row r="239" spans="1:48" ht="17.25" customHeight="1">
      <c r="A239" s="75"/>
      <c r="B239" s="44"/>
      <c r="C239" s="44"/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3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  <c r="AA239" s="44"/>
      <c r="AB239" s="44"/>
      <c r="AC239" s="44"/>
      <c r="AD239" s="44"/>
      <c r="AE239" s="44"/>
      <c r="AF239" s="44"/>
      <c r="AG239" s="44"/>
      <c r="AH239" s="44"/>
      <c r="AI239" s="44"/>
      <c r="AJ239" s="44"/>
      <c r="AK239" s="44"/>
      <c r="AL239" s="44"/>
      <c r="AM239" s="44"/>
      <c r="AN239" s="44"/>
      <c r="AO239" s="44"/>
      <c r="AP239" s="44"/>
      <c r="AQ239" s="44"/>
      <c r="AR239" s="44"/>
      <c r="AS239" s="44"/>
      <c r="AT239" s="44"/>
      <c r="AU239" s="44"/>
      <c r="AV239" s="44"/>
    </row>
    <row r="240" spans="1:48" ht="17.25" customHeight="1">
      <c r="A240" s="75"/>
      <c r="B240" s="44"/>
      <c r="C240" s="44"/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3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  <c r="AA240" s="44"/>
      <c r="AB240" s="44"/>
      <c r="AC240" s="44"/>
      <c r="AD240" s="44"/>
      <c r="AE240" s="44"/>
      <c r="AF240" s="44"/>
      <c r="AG240" s="44"/>
      <c r="AH240" s="44"/>
      <c r="AI240" s="44"/>
      <c r="AJ240" s="44"/>
      <c r="AK240" s="44"/>
      <c r="AL240" s="44"/>
      <c r="AM240" s="44"/>
      <c r="AN240" s="44"/>
      <c r="AO240" s="44"/>
      <c r="AP240" s="44"/>
      <c r="AQ240" s="44"/>
      <c r="AR240" s="44"/>
      <c r="AS240" s="44"/>
      <c r="AT240" s="44"/>
      <c r="AU240" s="44"/>
      <c r="AV240" s="44"/>
    </row>
    <row r="241" spans="1:48" ht="17.25" customHeight="1">
      <c r="A241" s="75"/>
      <c r="B241" s="44"/>
      <c r="C241" s="44"/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3"/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4"/>
      <c r="AA241" s="44"/>
      <c r="AB241" s="44"/>
      <c r="AC241" s="44"/>
      <c r="AD241" s="44"/>
      <c r="AE241" s="44"/>
      <c r="AF241" s="44"/>
      <c r="AG241" s="44"/>
      <c r="AH241" s="44"/>
      <c r="AI241" s="44"/>
      <c r="AJ241" s="44"/>
      <c r="AK241" s="44"/>
      <c r="AL241" s="44"/>
      <c r="AM241" s="44"/>
      <c r="AN241" s="44"/>
      <c r="AO241" s="44"/>
      <c r="AP241" s="44"/>
      <c r="AQ241" s="44"/>
      <c r="AR241" s="44"/>
      <c r="AS241" s="44"/>
      <c r="AT241" s="44"/>
      <c r="AU241" s="44"/>
      <c r="AV241" s="44"/>
    </row>
    <row r="242" spans="1:48" ht="17.25" customHeight="1">
      <c r="A242" s="75"/>
      <c r="B242" s="44"/>
      <c r="C242" s="44"/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3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  <c r="AA242" s="44"/>
      <c r="AB242" s="44"/>
      <c r="AC242" s="44"/>
      <c r="AD242" s="44"/>
      <c r="AE242" s="44"/>
      <c r="AF242" s="44"/>
      <c r="AG242" s="44"/>
      <c r="AH242" s="44"/>
      <c r="AI242" s="44"/>
      <c r="AJ242" s="44"/>
      <c r="AK242" s="44"/>
      <c r="AL242" s="44"/>
      <c r="AM242" s="44"/>
      <c r="AN242" s="44"/>
      <c r="AO242" s="44"/>
      <c r="AP242" s="44"/>
      <c r="AQ242" s="44"/>
      <c r="AR242" s="44"/>
      <c r="AS242" s="44"/>
      <c r="AT242" s="44"/>
      <c r="AU242" s="44"/>
      <c r="AV242" s="44"/>
    </row>
    <row r="243" spans="1:48" ht="17.25" customHeight="1">
      <c r="A243" s="75"/>
      <c r="B243" s="44"/>
      <c r="C243" s="44"/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3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4"/>
      <c r="AA243" s="44"/>
      <c r="AB243" s="44"/>
      <c r="AC243" s="44"/>
      <c r="AD243" s="44"/>
      <c r="AE243" s="44"/>
      <c r="AF243" s="44"/>
      <c r="AG243" s="44"/>
      <c r="AH243" s="44"/>
      <c r="AI243" s="44"/>
      <c r="AJ243" s="44"/>
      <c r="AK243" s="44"/>
      <c r="AL243" s="44"/>
      <c r="AM243" s="44"/>
      <c r="AN243" s="44"/>
      <c r="AO243" s="44"/>
      <c r="AP243" s="44"/>
      <c r="AQ243" s="44"/>
      <c r="AR243" s="44"/>
      <c r="AS243" s="44"/>
      <c r="AT243" s="44"/>
      <c r="AU243" s="44"/>
      <c r="AV243" s="44"/>
    </row>
    <row r="244" spans="1:48" ht="17.25" customHeight="1">
      <c r="A244" s="75"/>
      <c r="B244" s="44"/>
      <c r="C244" s="44"/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3"/>
      <c r="P244" s="44"/>
      <c r="Q244" s="44"/>
      <c r="R244" s="44"/>
      <c r="S244" s="44"/>
      <c r="T244" s="44"/>
      <c r="U244" s="44"/>
      <c r="V244" s="44"/>
      <c r="W244" s="44"/>
      <c r="X244" s="44"/>
      <c r="Y244" s="44"/>
      <c r="Z244" s="44"/>
      <c r="AA244" s="44"/>
      <c r="AB244" s="44"/>
      <c r="AC244" s="44"/>
      <c r="AD244" s="44"/>
      <c r="AE244" s="44"/>
      <c r="AF244" s="44"/>
      <c r="AG244" s="44"/>
      <c r="AH244" s="44"/>
      <c r="AI244" s="44"/>
      <c r="AJ244" s="44"/>
      <c r="AK244" s="44"/>
      <c r="AL244" s="44"/>
      <c r="AM244" s="44"/>
      <c r="AN244" s="44"/>
      <c r="AO244" s="44"/>
      <c r="AP244" s="44"/>
      <c r="AQ244" s="44"/>
      <c r="AR244" s="44"/>
      <c r="AS244" s="44"/>
      <c r="AT244" s="44"/>
      <c r="AU244" s="44"/>
      <c r="AV244" s="44"/>
    </row>
    <row r="245" spans="1:48" ht="17.25" customHeight="1">
      <c r="A245" s="75"/>
      <c r="B245" s="44"/>
      <c r="C245" s="44"/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3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  <c r="AA245" s="44"/>
      <c r="AB245" s="44"/>
      <c r="AC245" s="44"/>
      <c r="AD245" s="44"/>
      <c r="AE245" s="44"/>
      <c r="AF245" s="44"/>
      <c r="AG245" s="44"/>
      <c r="AH245" s="44"/>
      <c r="AI245" s="44"/>
      <c r="AJ245" s="44"/>
      <c r="AK245" s="44"/>
      <c r="AL245" s="44"/>
      <c r="AM245" s="44"/>
      <c r="AN245" s="44"/>
      <c r="AO245" s="44"/>
      <c r="AP245" s="44"/>
      <c r="AQ245" s="44"/>
      <c r="AR245" s="44"/>
      <c r="AS245" s="44"/>
      <c r="AT245" s="44"/>
      <c r="AU245" s="44"/>
      <c r="AV245" s="44"/>
    </row>
    <row r="246" spans="1:48" ht="17.25" customHeight="1">
      <c r="A246" s="75"/>
      <c r="B246" s="44"/>
      <c r="C246" s="44"/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3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  <c r="AA246" s="44"/>
      <c r="AB246" s="44"/>
      <c r="AC246" s="44"/>
      <c r="AD246" s="44"/>
      <c r="AE246" s="44"/>
      <c r="AF246" s="44"/>
      <c r="AG246" s="44"/>
      <c r="AH246" s="44"/>
      <c r="AI246" s="44"/>
      <c r="AJ246" s="44"/>
      <c r="AK246" s="44"/>
      <c r="AL246" s="44"/>
      <c r="AM246" s="44"/>
      <c r="AN246" s="44"/>
      <c r="AO246" s="44"/>
      <c r="AP246" s="44"/>
      <c r="AQ246" s="44"/>
      <c r="AR246" s="44"/>
      <c r="AS246" s="44"/>
      <c r="AT246" s="44"/>
      <c r="AU246" s="44"/>
      <c r="AV246" s="44"/>
    </row>
    <row r="247" spans="1:48" ht="17.25" customHeight="1">
      <c r="A247" s="75"/>
      <c r="B247" s="44"/>
      <c r="C247" s="44"/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3"/>
      <c r="P247" s="44"/>
      <c r="Q247" s="44"/>
      <c r="R247" s="44"/>
      <c r="S247" s="44"/>
      <c r="T247" s="44"/>
      <c r="U247" s="44"/>
      <c r="V247" s="44"/>
      <c r="W247" s="44"/>
      <c r="X247" s="44"/>
      <c r="Y247" s="44"/>
      <c r="Z247" s="44"/>
      <c r="AA247" s="44"/>
      <c r="AB247" s="44"/>
      <c r="AC247" s="44"/>
      <c r="AD247" s="44"/>
      <c r="AE247" s="44"/>
      <c r="AF247" s="44"/>
      <c r="AG247" s="44"/>
      <c r="AH247" s="44"/>
      <c r="AI247" s="44"/>
      <c r="AJ247" s="44"/>
      <c r="AK247" s="44"/>
      <c r="AL247" s="44"/>
      <c r="AM247" s="44"/>
      <c r="AN247" s="44"/>
      <c r="AO247" s="44"/>
      <c r="AP247" s="44"/>
      <c r="AQ247" s="44"/>
      <c r="AR247" s="44"/>
      <c r="AS247" s="44"/>
      <c r="AT247" s="44"/>
      <c r="AU247" s="44"/>
      <c r="AV247" s="44"/>
    </row>
    <row r="248" spans="1:48" ht="17.25" customHeight="1">
      <c r="A248" s="75"/>
      <c r="B248" s="44"/>
      <c r="C248" s="44"/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3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  <c r="AA248" s="44"/>
      <c r="AB248" s="44"/>
      <c r="AC248" s="44"/>
      <c r="AD248" s="44"/>
      <c r="AE248" s="44"/>
      <c r="AF248" s="44"/>
      <c r="AG248" s="44"/>
      <c r="AH248" s="44"/>
      <c r="AI248" s="44"/>
      <c r="AJ248" s="44"/>
      <c r="AK248" s="44"/>
      <c r="AL248" s="44"/>
      <c r="AM248" s="44"/>
      <c r="AN248" s="44"/>
      <c r="AO248" s="44"/>
      <c r="AP248" s="44"/>
      <c r="AQ248" s="44"/>
      <c r="AR248" s="44"/>
      <c r="AS248" s="44"/>
      <c r="AT248" s="44"/>
      <c r="AU248" s="44"/>
      <c r="AV248" s="44"/>
    </row>
    <row r="249" spans="1:48" ht="17.25" customHeight="1">
      <c r="A249" s="75"/>
      <c r="B249" s="44"/>
      <c r="C249" s="44"/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3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  <c r="AA249" s="44"/>
      <c r="AB249" s="44"/>
      <c r="AC249" s="44"/>
      <c r="AD249" s="44"/>
      <c r="AE249" s="44"/>
      <c r="AF249" s="44"/>
      <c r="AG249" s="44"/>
      <c r="AH249" s="44"/>
      <c r="AI249" s="44"/>
      <c r="AJ249" s="44"/>
      <c r="AK249" s="44"/>
      <c r="AL249" s="44"/>
      <c r="AM249" s="44"/>
      <c r="AN249" s="44"/>
      <c r="AO249" s="44"/>
      <c r="AP249" s="44"/>
      <c r="AQ249" s="44"/>
      <c r="AR249" s="44"/>
      <c r="AS249" s="44"/>
      <c r="AT249" s="44"/>
      <c r="AU249" s="44"/>
      <c r="AV249" s="44"/>
    </row>
    <row r="250" spans="1:48" ht="17.25" customHeight="1">
      <c r="A250" s="75"/>
      <c r="B250" s="44"/>
      <c r="C250" s="44"/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3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  <c r="AA250" s="44"/>
      <c r="AB250" s="44"/>
      <c r="AC250" s="44"/>
      <c r="AD250" s="44"/>
      <c r="AE250" s="44"/>
      <c r="AF250" s="44"/>
      <c r="AG250" s="44"/>
      <c r="AH250" s="44"/>
      <c r="AI250" s="44"/>
      <c r="AJ250" s="44"/>
      <c r="AK250" s="44"/>
      <c r="AL250" s="44"/>
      <c r="AM250" s="44"/>
      <c r="AN250" s="44"/>
      <c r="AO250" s="44"/>
      <c r="AP250" s="44"/>
      <c r="AQ250" s="44"/>
      <c r="AR250" s="44"/>
      <c r="AS250" s="44"/>
      <c r="AT250" s="44"/>
      <c r="AU250" s="44"/>
      <c r="AV250" s="44"/>
    </row>
    <row r="251" spans="1:48" ht="17.25" customHeight="1">
      <c r="A251" s="75"/>
      <c r="B251" s="44"/>
      <c r="C251" s="44"/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3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  <c r="AA251" s="44"/>
      <c r="AB251" s="44"/>
      <c r="AC251" s="44"/>
      <c r="AD251" s="44"/>
      <c r="AE251" s="44"/>
      <c r="AF251" s="44"/>
      <c r="AG251" s="44"/>
      <c r="AH251" s="44"/>
      <c r="AI251" s="44"/>
      <c r="AJ251" s="44"/>
      <c r="AK251" s="44"/>
      <c r="AL251" s="44"/>
      <c r="AM251" s="44"/>
      <c r="AN251" s="44"/>
      <c r="AO251" s="44"/>
      <c r="AP251" s="44"/>
      <c r="AQ251" s="44"/>
      <c r="AR251" s="44"/>
      <c r="AS251" s="44"/>
      <c r="AT251" s="44"/>
      <c r="AU251" s="44"/>
      <c r="AV251" s="44"/>
    </row>
    <row r="252" spans="1:48" ht="17.25" customHeight="1">
      <c r="A252" s="75"/>
      <c r="B252" s="44"/>
      <c r="C252" s="44"/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3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  <c r="AA252" s="44"/>
      <c r="AB252" s="44"/>
      <c r="AC252" s="44"/>
      <c r="AD252" s="44"/>
      <c r="AE252" s="44"/>
      <c r="AF252" s="44"/>
      <c r="AG252" s="44"/>
      <c r="AH252" s="44"/>
      <c r="AI252" s="44"/>
      <c r="AJ252" s="44"/>
      <c r="AK252" s="44"/>
      <c r="AL252" s="44"/>
      <c r="AM252" s="44"/>
      <c r="AN252" s="44"/>
      <c r="AO252" s="44"/>
      <c r="AP252" s="44"/>
      <c r="AQ252" s="44"/>
      <c r="AR252" s="44"/>
      <c r="AS252" s="44"/>
      <c r="AT252" s="44"/>
      <c r="AU252" s="44"/>
      <c r="AV252" s="44"/>
    </row>
    <row r="253" spans="1:48" ht="17.25" customHeight="1">
      <c r="A253" s="75"/>
      <c r="B253" s="44"/>
      <c r="C253" s="44"/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3"/>
      <c r="P253" s="44"/>
      <c r="Q253" s="44"/>
      <c r="R253" s="44"/>
      <c r="S253" s="44"/>
      <c r="T253" s="44"/>
      <c r="U253" s="44"/>
      <c r="V253" s="44"/>
      <c r="W253" s="44"/>
      <c r="X253" s="44"/>
      <c r="Y253" s="44"/>
      <c r="Z253" s="44"/>
      <c r="AA253" s="44"/>
      <c r="AB253" s="44"/>
      <c r="AC253" s="44"/>
      <c r="AD253" s="44"/>
      <c r="AE253" s="44"/>
      <c r="AF253" s="44"/>
      <c r="AG253" s="44"/>
      <c r="AH253" s="44"/>
      <c r="AI253" s="44"/>
      <c r="AJ253" s="44"/>
      <c r="AK253" s="44"/>
      <c r="AL253" s="44"/>
      <c r="AM253" s="44"/>
      <c r="AN253" s="44"/>
      <c r="AO253" s="44"/>
      <c r="AP253" s="44"/>
      <c r="AQ253" s="44"/>
      <c r="AR253" s="44"/>
      <c r="AS253" s="44"/>
      <c r="AT253" s="44"/>
      <c r="AU253" s="44"/>
      <c r="AV253" s="44"/>
    </row>
    <row r="254" spans="1:48" ht="17.25" customHeight="1">
      <c r="A254" s="75"/>
      <c r="B254" s="44"/>
      <c r="C254" s="44"/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3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  <c r="AA254" s="44"/>
      <c r="AB254" s="44"/>
      <c r="AC254" s="44"/>
      <c r="AD254" s="44"/>
      <c r="AE254" s="44"/>
      <c r="AF254" s="44"/>
      <c r="AG254" s="44"/>
      <c r="AH254" s="44"/>
      <c r="AI254" s="44"/>
      <c r="AJ254" s="44"/>
      <c r="AK254" s="44"/>
      <c r="AL254" s="44"/>
      <c r="AM254" s="44"/>
      <c r="AN254" s="44"/>
      <c r="AO254" s="44"/>
      <c r="AP254" s="44"/>
      <c r="AQ254" s="44"/>
      <c r="AR254" s="44"/>
      <c r="AS254" s="44"/>
      <c r="AT254" s="44"/>
      <c r="AU254" s="44"/>
      <c r="AV254" s="44"/>
    </row>
    <row r="255" spans="1:48" ht="17.25" customHeight="1">
      <c r="A255" s="75"/>
      <c r="B255" s="44"/>
      <c r="C255" s="44"/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3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  <c r="AA255" s="44"/>
      <c r="AB255" s="44"/>
      <c r="AC255" s="44"/>
      <c r="AD255" s="44"/>
      <c r="AE255" s="44"/>
      <c r="AF255" s="44"/>
      <c r="AG255" s="44"/>
      <c r="AH255" s="44"/>
      <c r="AI255" s="44"/>
      <c r="AJ255" s="44"/>
      <c r="AK255" s="44"/>
      <c r="AL255" s="44"/>
      <c r="AM255" s="44"/>
      <c r="AN255" s="44"/>
      <c r="AO255" s="44"/>
      <c r="AP255" s="44"/>
      <c r="AQ255" s="44"/>
      <c r="AR255" s="44"/>
      <c r="AS255" s="44"/>
      <c r="AT255" s="44"/>
      <c r="AU255" s="44"/>
      <c r="AV255" s="44"/>
    </row>
    <row r="256" spans="1:48" ht="17.25" customHeight="1">
      <c r="A256" s="75"/>
      <c r="B256" s="44"/>
      <c r="C256" s="44"/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3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  <c r="AA256" s="44"/>
      <c r="AB256" s="44"/>
      <c r="AC256" s="44"/>
      <c r="AD256" s="44"/>
      <c r="AE256" s="44"/>
      <c r="AF256" s="44"/>
      <c r="AG256" s="44"/>
      <c r="AH256" s="44"/>
      <c r="AI256" s="44"/>
      <c r="AJ256" s="44"/>
      <c r="AK256" s="44"/>
      <c r="AL256" s="44"/>
      <c r="AM256" s="44"/>
      <c r="AN256" s="44"/>
      <c r="AO256" s="44"/>
      <c r="AP256" s="44"/>
      <c r="AQ256" s="44"/>
      <c r="AR256" s="44"/>
      <c r="AS256" s="44"/>
      <c r="AT256" s="44"/>
      <c r="AU256" s="44"/>
      <c r="AV256" s="44"/>
    </row>
    <row r="257" spans="1:48" ht="17.25" customHeight="1">
      <c r="A257" s="75"/>
      <c r="B257" s="44"/>
      <c r="C257" s="44"/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3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4"/>
      <c r="AA257" s="44"/>
      <c r="AB257" s="44"/>
      <c r="AC257" s="44"/>
      <c r="AD257" s="44"/>
      <c r="AE257" s="44"/>
      <c r="AF257" s="44"/>
      <c r="AG257" s="44"/>
      <c r="AH257" s="44"/>
      <c r="AI257" s="44"/>
      <c r="AJ257" s="44"/>
      <c r="AK257" s="44"/>
      <c r="AL257" s="44"/>
      <c r="AM257" s="44"/>
      <c r="AN257" s="44"/>
      <c r="AO257" s="44"/>
      <c r="AP257" s="44"/>
      <c r="AQ257" s="44"/>
      <c r="AR257" s="44"/>
      <c r="AS257" s="44"/>
      <c r="AT257" s="44"/>
      <c r="AU257" s="44"/>
      <c r="AV257" s="44"/>
    </row>
    <row r="258" spans="1:48" ht="17.25" customHeight="1">
      <c r="A258" s="75"/>
      <c r="B258" s="44"/>
      <c r="C258" s="44"/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3"/>
      <c r="P258" s="44"/>
      <c r="Q258" s="44"/>
      <c r="R258" s="44"/>
      <c r="S258" s="44"/>
      <c r="T258" s="44"/>
      <c r="U258" s="44"/>
      <c r="V258" s="44"/>
      <c r="W258" s="44"/>
      <c r="X258" s="44"/>
      <c r="Y258" s="44"/>
      <c r="Z258" s="44"/>
      <c r="AA258" s="44"/>
      <c r="AB258" s="44"/>
      <c r="AC258" s="44"/>
      <c r="AD258" s="44"/>
      <c r="AE258" s="44"/>
      <c r="AF258" s="44"/>
      <c r="AG258" s="44"/>
      <c r="AH258" s="44"/>
      <c r="AI258" s="44"/>
      <c r="AJ258" s="44"/>
      <c r="AK258" s="44"/>
      <c r="AL258" s="44"/>
      <c r="AM258" s="44"/>
      <c r="AN258" s="44"/>
      <c r="AO258" s="44"/>
      <c r="AP258" s="44"/>
      <c r="AQ258" s="44"/>
      <c r="AR258" s="44"/>
      <c r="AS258" s="44"/>
      <c r="AT258" s="44"/>
      <c r="AU258" s="44"/>
      <c r="AV258" s="44"/>
    </row>
    <row r="259" spans="1:48" ht="17.25" customHeight="1">
      <c r="A259" s="75"/>
      <c r="B259" s="44"/>
      <c r="C259" s="44"/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3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  <c r="AA259" s="44"/>
      <c r="AB259" s="44"/>
      <c r="AC259" s="44"/>
      <c r="AD259" s="44"/>
      <c r="AE259" s="44"/>
      <c r="AF259" s="44"/>
      <c r="AG259" s="44"/>
      <c r="AH259" s="44"/>
      <c r="AI259" s="44"/>
      <c r="AJ259" s="44"/>
      <c r="AK259" s="44"/>
      <c r="AL259" s="44"/>
      <c r="AM259" s="44"/>
      <c r="AN259" s="44"/>
      <c r="AO259" s="44"/>
      <c r="AP259" s="44"/>
      <c r="AQ259" s="44"/>
      <c r="AR259" s="44"/>
      <c r="AS259" s="44"/>
      <c r="AT259" s="44"/>
      <c r="AU259" s="44"/>
      <c r="AV259" s="44"/>
    </row>
    <row r="260" spans="1:48" ht="17.25" customHeight="1">
      <c r="A260" s="75"/>
      <c r="B260" s="44"/>
      <c r="C260" s="44"/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3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  <c r="AA260" s="44"/>
      <c r="AB260" s="44"/>
      <c r="AC260" s="44"/>
      <c r="AD260" s="44"/>
      <c r="AE260" s="44"/>
      <c r="AF260" s="44"/>
      <c r="AG260" s="44"/>
      <c r="AH260" s="44"/>
      <c r="AI260" s="44"/>
      <c r="AJ260" s="44"/>
      <c r="AK260" s="44"/>
      <c r="AL260" s="44"/>
      <c r="AM260" s="44"/>
      <c r="AN260" s="44"/>
      <c r="AO260" s="44"/>
      <c r="AP260" s="44"/>
      <c r="AQ260" s="44"/>
      <c r="AR260" s="44"/>
      <c r="AS260" s="44"/>
      <c r="AT260" s="44"/>
      <c r="AU260" s="44"/>
      <c r="AV260" s="44"/>
    </row>
    <row r="261" spans="1:48" ht="17.25" customHeight="1">
      <c r="A261" s="75"/>
      <c r="B261" s="44"/>
      <c r="C261" s="44"/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3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  <c r="AA261" s="44"/>
      <c r="AB261" s="44"/>
      <c r="AC261" s="44"/>
      <c r="AD261" s="44"/>
      <c r="AE261" s="44"/>
      <c r="AF261" s="44"/>
      <c r="AG261" s="44"/>
      <c r="AH261" s="44"/>
      <c r="AI261" s="44"/>
      <c r="AJ261" s="44"/>
      <c r="AK261" s="44"/>
      <c r="AL261" s="44"/>
      <c r="AM261" s="44"/>
      <c r="AN261" s="44"/>
      <c r="AO261" s="44"/>
      <c r="AP261" s="44"/>
      <c r="AQ261" s="44"/>
      <c r="AR261" s="44"/>
      <c r="AS261" s="44"/>
      <c r="AT261" s="44"/>
      <c r="AU261" s="44"/>
      <c r="AV261" s="44"/>
    </row>
  </sheetData>
  <customSheetViews>
    <customSheetView guid="{0B6141FA-2B47-4C7C-8EFC-5DC2FB9D0975}" scale="75" showPageBreaks="1" printArea="1" hiddenRows="1">
      <selection activeCell="C9" sqref="C9"/>
      <pageMargins left="0.39370078740157483" right="0" top="0" bottom="0" header="0" footer="0"/>
      <pageSetup paperSize="9" orientation="portrait" horizontalDpi="300" verticalDpi="300" r:id="rId1"/>
      <headerFooter alignWithMargins="0"/>
    </customSheetView>
  </customSheetViews>
  <mergeCells count="9">
    <mergeCell ref="A5:A8"/>
    <mergeCell ref="B5:B8"/>
    <mergeCell ref="I5:M5"/>
    <mergeCell ref="N5:N8"/>
    <mergeCell ref="C6:C7"/>
    <mergeCell ref="E6:E7"/>
    <mergeCell ref="F6:F7"/>
    <mergeCell ref="G6:G7"/>
    <mergeCell ref="H6:H7"/>
  </mergeCells>
  <phoneticPr fontId="3"/>
  <pageMargins left="0.39370078740157483" right="0" top="0" bottom="0" header="0" footer="0"/>
  <pageSetup paperSize="9" orientation="portrait" horizontalDpi="300" verticalDpi="300" r:id="rId2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2:BQ261"/>
  <sheetViews>
    <sheetView zoomScale="75" workbookViewId="0">
      <selection activeCell="A4" sqref="A4"/>
    </sheetView>
  </sheetViews>
  <sheetFormatPr defaultRowHeight="17.25" customHeight="1"/>
  <cols>
    <col min="1" max="1" width="14.375" style="5" customWidth="1"/>
    <col min="2" max="13" width="14.125" style="75" customWidth="1"/>
    <col min="14" max="14" width="2.875" style="75" customWidth="1"/>
    <col min="15" max="16" width="9" style="84"/>
    <col min="17" max="256" width="9" style="75"/>
    <col min="257" max="257" width="14.375" style="75" customWidth="1"/>
    <col min="258" max="269" width="14.125" style="75" customWidth="1"/>
    <col min="270" max="270" width="2.875" style="75" customWidth="1"/>
    <col min="271" max="512" width="9" style="75"/>
    <col min="513" max="513" width="14.375" style="75" customWidth="1"/>
    <col min="514" max="525" width="14.125" style="75" customWidth="1"/>
    <col min="526" max="526" width="2.875" style="75" customWidth="1"/>
    <col min="527" max="768" width="9" style="75"/>
    <col min="769" max="769" width="14.375" style="75" customWidth="1"/>
    <col min="770" max="781" width="14.125" style="75" customWidth="1"/>
    <col min="782" max="782" width="2.875" style="75" customWidth="1"/>
    <col min="783" max="1024" width="9" style="75"/>
    <col min="1025" max="1025" width="14.375" style="75" customWidth="1"/>
    <col min="1026" max="1037" width="14.125" style="75" customWidth="1"/>
    <col min="1038" max="1038" width="2.875" style="75" customWidth="1"/>
    <col min="1039" max="1280" width="9" style="75"/>
    <col min="1281" max="1281" width="14.375" style="75" customWidth="1"/>
    <col min="1282" max="1293" width="14.125" style="75" customWidth="1"/>
    <col min="1294" max="1294" width="2.875" style="75" customWidth="1"/>
    <col min="1295" max="1536" width="9" style="75"/>
    <col min="1537" max="1537" width="14.375" style="75" customWidth="1"/>
    <col min="1538" max="1549" width="14.125" style="75" customWidth="1"/>
    <col min="1550" max="1550" width="2.875" style="75" customWidth="1"/>
    <col min="1551" max="1792" width="9" style="75"/>
    <col min="1793" max="1793" width="14.375" style="75" customWidth="1"/>
    <col min="1794" max="1805" width="14.125" style="75" customWidth="1"/>
    <col min="1806" max="1806" width="2.875" style="75" customWidth="1"/>
    <col min="1807" max="2048" width="9" style="75"/>
    <col min="2049" max="2049" width="14.375" style="75" customWidth="1"/>
    <col min="2050" max="2061" width="14.125" style="75" customWidth="1"/>
    <col min="2062" max="2062" width="2.875" style="75" customWidth="1"/>
    <col min="2063" max="2304" width="9" style="75"/>
    <col min="2305" max="2305" width="14.375" style="75" customWidth="1"/>
    <col min="2306" max="2317" width="14.125" style="75" customWidth="1"/>
    <col min="2318" max="2318" width="2.875" style="75" customWidth="1"/>
    <col min="2319" max="2560" width="9" style="75"/>
    <col min="2561" max="2561" width="14.375" style="75" customWidth="1"/>
    <col min="2562" max="2573" width="14.125" style="75" customWidth="1"/>
    <col min="2574" max="2574" width="2.875" style="75" customWidth="1"/>
    <col min="2575" max="2816" width="9" style="75"/>
    <col min="2817" max="2817" width="14.375" style="75" customWidth="1"/>
    <col min="2818" max="2829" width="14.125" style="75" customWidth="1"/>
    <col min="2830" max="2830" width="2.875" style="75" customWidth="1"/>
    <col min="2831" max="3072" width="9" style="75"/>
    <col min="3073" max="3073" width="14.375" style="75" customWidth="1"/>
    <col min="3074" max="3085" width="14.125" style="75" customWidth="1"/>
    <col min="3086" max="3086" width="2.875" style="75" customWidth="1"/>
    <col min="3087" max="3328" width="9" style="75"/>
    <col min="3329" max="3329" width="14.375" style="75" customWidth="1"/>
    <col min="3330" max="3341" width="14.125" style="75" customWidth="1"/>
    <col min="3342" max="3342" width="2.875" style="75" customWidth="1"/>
    <col min="3343" max="3584" width="9" style="75"/>
    <col min="3585" max="3585" width="14.375" style="75" customWidth="1"/>
    <col min="3586" max="3597" width="14.125" style="75" customWidth="1"/>
    <col min="3598" max="3598" width="2.875" style="75" customWidth="1"/>
    <col min="3599" max="3840" width="9" style="75"/>
    <col min="3841" max="3841" width="14.375" style="75" customWidth="1"/>
    <col min="3842" max="3853" width="14.125" style="75" customWidth="1"/>
    <col min="3854" max="3854" width="2.875" style="75" customWidth="1"/>
    <col min="3855" max="4096" width="9" style="75"/>
    <col min="4097" max="4097" width="14.375" style="75" customWidth="1"/>
    <col min="4098" max="4109" width="14.125" style="75" customWidth="1"/>
    <col min="4110" max="4110" width="2.875" style="75" customWidth="1"/>
    <col min="4111" max="4352" width="9" style="75"/>
    <col min="4353" max="4353" width="14.375" style="75" customWidth="1"/>
    <col min="4354" max="4365" width="14.125" style="75" customWidth="1"/>
    <col min="4366" max="4366" width="2.875" style="75" customWidth="1"/>
    <col min="4367" max="4608" width="9" style="75"/>
    <col min="4609" max="4609" width="14.375" style="75" customWidth="1"/>
    <col min="4610" max="4621" width="14.125" style="75" customWidth="1"/>
    <col min="4622" max="4622" width="2.875" style="75" customWidth="1"/>
    <col min="4623" max="4864" width="9" style="75"/>
    <col min="4865" max="4865" width="14.375" style="75" customWidth="1"/>
    <col min="4866" max="4877" width="14.125" style="75" customWidth="1"/>
    <col min="4878" max="4878" width="2.875" style="75" customWidth="1"/>
    <col min="4879" max="5120" width="9" style="75"/>
    <col min="5121" max="5121" width="14.375" style="75" customWidth="1"/>
    <col min="5122" max="5133" width="14.125" style="75" customWidth="1"/>
    <col min="5134" max="5134" width="2.875" style="75" customWidth="1"/>
    <col min="5135" max="5376" width="9" style="75"/>
    <col min="5377" max="5377" width="14.375" style="75" customWidth="1"/>
    <col min="5378" max="5389" width="14.125" style="75" customWidth="1"/>
    <col min="5390" max="5390" width="2.875" style="75" customWidth="1"/>
    <col min="5391" max="5632" width="9" style="75"/>
    <col min="5633" max="5633" width="14.375" style="75" customWidth="1"/>
    <col min="5634" max="5645" width="14.125" style="75" customWidth="1"/>
    <col min="5646" max="5646" width="2.875" style="75" customWidth="1"/>
    <col min="5647" max="5888" width="9" style="75"/>
    <col min="5889" max="5889" width="14.375" style="75" customWidth="1"/>
    <col min="5890" max="5901" width="14.125" style="75" customWidth="1"/>
    <col min="5902" max="5902" width="2.875" style="75" customWidth="1"/>
    <col min="5903" max="6144" width="9" style="75"/>
    <col min="6145" max="6145" width="14.375" style="75" customWidth="1"/>
    <col min="6146" max="6157" width="14.125" style="75" customWidth="1"/>
    <col min="6158" max="6158" width="2.875" style="75" customWidth="1"/>
    <col min="6159" max="6400" width="9" style="75"/>
    <col min="6401" max="6401" width="14.375" style="75" customWidth="1"/>
    <col min="6402" max="6413" width="14.125" style="75" customWidth="1"/>
    <col min="6414" max="6414" width="2.875" style="75" customWidth="1"/>
    <col min="6415" max="6656" width="9" style="75"/>
    <col min="6657" max="6657" width="14.375" style="75" customWidth="1"/>
    <col min="6658" max="6669" width="14.125" style="75" customWidth="1"/>
    <col min="6670" max="6670" width="2.875" style="75" customWidth="1"/>
    <col min="6671" max="6912" width="9" style="75"/>
    <col min="6913" max="6913" width="14.375" style="75" customWidth="1"/>
    <col min="6914" max="6925" width="14.125" style="75" customWidth="1"/>
    <col min="6926" max="6926" width="2.875" style="75" customWidth="1"/>
    <col min="6927" max="7168" width="9" style="75"/>
    <col min="7169" max="7169" width="14.375" style="75" customWidth="1"/>
    <col min="7170" max="7181" width="14.125" style="75" customWidth="1"/>
    <col min="7182" max="7182" width="2.875" style="75" customWidth="1"/>
    <col min="7183" max="7424" width="9" style="75"/>
    <col min="7425" max="7425" width="14.375" style="75" customWidth="1"/>
    <col min="7426" max="7437" width="14.125" style="75" customWidth="1"/>
    <col min="7438" max="7438" width="2.875" style="75" customWidth="1"/>
    <col min="7439" max="7680" width="9" style="75"/>
    <col min="7681" max="7681" width="14.375" style="75" customWidth="1"/>
    <col min="7682" max="7693" width="14.125" style="75" customWidth="1"/>
    <col min="7694" max="7694" width="2.875" style="75" customWidth="1"/>
    <col min="7695" max="7936" width="9" style="75"/>
    <col min="7937" max="7937" width="14.375" style="75" customWidth="1"/>
    <col min="7938" max="7949" width="14.125" style="75" customWidth="1"/>
    <col min="7950" max="7950" width="2.875" style="75" customWidth="1"/>
    <col min="7951" max="8192" width="9" style="75"/>
    <col min="8193" max="8193" width="14.375" style="75" customWidth="1"/>
    <col min="8194" max="8205" width="14.125" style="75" customWidth="1"/>
    <col min="8206" max="8206" width="2.875" style="75" customWidth="1"/>
    <col min="8207" max="8448" width="9" style="75"/>
    <col min="8449" max="8449" width="14.375" style="75" customWidth="1"/>
    <col min="8450" max="8461" width="14.125" style="75" customWidth="1"/>
    <col min="8462" max="8462" width="2.875" style="75" customWidth="1"/>
    <col min="8463" max="8704" width="9" style="75"/>
    <col min="8705" max="8705" width="14.375" style="75" customWidth="1"/>
    <col min="8706" max="8717" width="14.125" style="75" customWidth="1"/>
    <col min="8718" max="8718" width="2.875" style="75" customWidth="1"/>
    <col min="8719" max="8960" width="9" style="75"/>
    <col min="8961" max="8961" width="14.375" style="75" customWidth="1"/>
    <col min="8962" max="8973" width="14.125" style="75" customWidth="1"/>
    <col min="8974" max="8974" width="2.875" style="75" customWidth="1"/>
    <col min="8975" max="9216" width="9" style="75"/>
    <col min="9217" max="9217" width="14.375" style="75" customWidth="1"/>
    <col min="9218" max="9229" width="14.125" style="75" customWidth="1"/>
    <col min="9230" max="9230" width="2.875" style="75" customWidth="1"/>
    <col min="9231" max="9472" width="9" style="75"/>
    <col min="9473" max="9473" width="14.375" style="75" customWidth="1"/>
    <col min="9474" max="9485" width="14.125" style="75" customWidth="1"/>
    <col min="9486" max="9486" width="2.875" style="75" customWidth="1"/>
    <col min="9487" max="9728" width="9" style="75"/>
    <col min="9729" max="9729" width="14.375" style="75" customWidth="1"/>
    <col min="9730" max="9741" width="14.125" style="75" customWidth="1"/>
    <col min="9742" max="9742" width="2.875" style="75" customWidth="1"/>
    <col min="9743" max="9984" width="9" style="75"/>
    <col min="9985" max="9985" width="14.375" style="75" customWidth="1"/>
    <col min="9986" max="9997" width="14.125" style="75" customWidth="1"/>
    <col min="9998" max="9998" width="2.875" style="75" customWidth="1"/>
    <col min="9999" max="10240" width="9" style="75"/>
    <col min="10241" max="10241" width="14.375" style="75" customWidth="1"/>
    <col min="10242" max="10253" width="14.125" style="75" customWidth="1"/>
    <col min="10254" max="10254" width="2.875" style="75" customWidth="1"/>
    <col min="10255" max="10496" width="9" style="75"/>
    <col min="10497" max="10497" width="14.375" style="75" customWidth="1"/>
    <col min="10498" max="10509" width="14.125" style="75" customWidth="1"/>
    <col min="10510" max="10510" width="2.875" style="75" customWidth="1"/>
    <col min="10511" max="10752" width="9" style="75"/>
    <col min="10753" max="10753" width="14.375" style="75" customWidth="1"/>
    <col min="10754" max="10765" width="14.125" style="75" customWidth="1"/>
    <col min="10766" max="10766" width="2.875" style="75" customWidth="1"/>
    <col min="10767" max="11008" width="9" style="75"/>
    <col min="11009" max="11009" width="14.375" style="75" customWidth="1"/>
    <col min="11010" max="11021" width="14.125" style="75" customWidth="1"/>
    <col min="11022" max="11022" width="2.875" style="75" customWidth="1"/>
    <col min="11023" max="11264" width="9" style="75"/>
    <col min="11265" max="11265" width="14.375" style="75" customWidth="1"/>
    <col min="11266" max="11277" width="14.125" style="75" customWidth="1"/>
    <col min="11278" max="11278" width="2.875" style="75" customWidth="1"/>
    <col min="11279" max="11520" width="9" style="75"/>
    <col min="11521" max="11521" width="14.375" style="75" customWidth="1"/>
    <col min="11522" max="11533" width="14.125" style="75" customWidth="1"/>
    <col min="11534" max="11534" width="2.875" style="75" customWidth="1"/>
    <col min="11535" max="11776" width="9" style="75"/>
    <col min="11777" max="11777" width="14.375" style="75" customWidth="1"/>
    <col min="11778" max="11789" width="14.125" style="75" customWidth="1"/>
    <col min="11790" max="11790" width="2.875" style="75" customWidth="1"/>
    <col min="11791" max="12032" width="9" style="75"/>
    <col min="12033" max="12033" width="14.375" style="75" customWidth="1"/>
    <col min="12034" max="12045" width="14.125" style="75" customWidth="1"/>
    <col min="12046" max="12046" width="2.875" style="75" customWidth="1"/>
    <col min="12047" max="12288" width="9" style="75"/>
    <col min="12289" max="12289" width="14.375" style="75" customWidth="1"/>
    <col min="12290" max="12301" width="14.125" style="75" customWidth="1"/>
    <col min="12302" max="12302" width="2.875" style="75" customWidth="1"/>
    <col min="12303" max="12544" width="9" style="75"/>
    <col min="12545" max="12545" width="14.375" style="75" customWidth="1"/>
    <col min="12546" max="12557" width="14.125" style="75" customWidth="1"/>
    <col min="12558" max="12558" width="2.875" style="75" customWidth="1"/>
    <col min="12559" max="12800" width="9" style="75"/>
    <col min="12801" max="12801" width="14.375" style="75" customWidth="1"/>
    <col min="12802" max="12813" width="14.125" style="75" customWidth="1"/>
    <col min="12814" max="12814" width="2.875" style="75" customWidth="1"/>
    <col min="12815" max="13056" width="9" style="75"/>
    <col min="13057" max="13057" width="14.375" style="75" customWidth="1"/>
    <col min="13058" max="13069" width="14.125" style="75" customWidth="1"/>
    <col min="13070" max="13070" width="2.875" style="75" customWidth="1"/>
    <col min="13071" max="13312" width="9" style="75"/>
    <col min="13313" max="13313" width="14.375" style="75" customWidth="1"/>
    <col min="13314" max="13325" width="14.125" style="75" customWidth="1"/>
    <col min="13326" max="13326" width="2.875" style="75" customWidth="1"/>
    <col min="13327" max="13568" width="9" style="75"/>
    <col min="13569" max="13569" width="14.375" style="75" customWidth="1"/>
    <col min="13570" max="13581" width="14.125" style="75" customWidth="1"/>
    <col min="13582" max="13582" width="2.875" style="75" customWidth="1"/>
    <col min="13583" max="13824" width="9" style="75"/>
    <col min="13825" max="13825" width="14.375" style="75" customWidth="1"/>
    <col min="13826" max="13837" width="14.125" style="75" customWidth="1"/>
    <col min="13838" max="13838" width="2.875" style="75" customWidth="1"/>
    <col min="13839" max="14080" width="9" style="75"/>
    <col min="14081" max="14081" width="14.375" style="75" customWidth="1"/>
    <col min="14082" max="14093" width="14.125" style="75" customWidth="1"/>
    <col min="14094" max="14094" width="2.875" style="75" customWidth="1"/>
    <col min="14095" max="14336" width="9" style="75"/>
    <col min="14337" max="14337" width="14.375" style="75" customWidth="1"/>
    <col min="14338" max="14349" width="14.125" style="75" customWidth="1"/>
    <col min="14350" max="14350" width="2.875" style="75" customWidth="1"/>
    <col min="14351" max="14592" width="9" style="75"/>
    <col min="14593" max="14593" width="14.375" style="75" customWidth="1"/>
    <col min="14594" max="14605" width="14.125" style="75" customWidth="1"/>
    <col min="14606" max="14606" width="2.875" style="75" customWidth="1"/>
    <col min="14607" max="14848" width="9" style="75"/>
    <col min="14849" max="14849" width="14.375" style="75" customWidth="1"/>
    <col min="14850" max="14861" width="14.125" style="75" customWidth="1"/>
    <col min="14862" max="14862" width="2.875" style="75" customWidth="1"/>
    <col min="14863" max="15104" width="9" style="75"/>
    <col min="15105" max="15105" width="14.375" style="75" customWidth="1"/>
    <col min="15106" max="15117" width="14.125" style="75" customWidth="1"/>
    <col min="15118" max="15118" width="2.875" style="75" customWidth="1"/>
    <col min="15119" max="15360" width="9" style="75"/>
    <col min="15361" max="15361" width="14.375" style="75" customWidth="1"/>
    <col min="15362" max="15373" width="14.125" style="75" customWidth="1"/>
    <col min="15374" max="15374" width="2.875" style="75" customWidth="1"/>
    <col min="15375" max="15616" width="9" style="75"/>
    <col min="15617" max="15617" width="14.375" style="75" customWidth="1"/>
    <col min="15618" max="15629" width="14.125" style="75" customWidth="1"/>
    <col min="15630" max="15630" width="2.875" style="75" customWidth="1"/>
    <col min="15631" max="15872" width="9" style="75"/>
    <col min="15873" max="15873" width="14.375" style="75" customWidth="1"/>
    <col min="15874" max="15885" width="14.125" style="75" customWidth="1"/>
    <col min="15886" max="15886" width="2.875" style="75" customWidth="1"/>
    <col min="15887" max="16128" width="9" style="75"/>
    <col min="16129" max="16129" width="14.375" style="75" customWidth="1"/>
    <col min="16130" max="16141" width="14.125" style="75" customWidth="1"/>
    <col min="16142" max="16142" width="2.875" style="75" customWidth="1"/>
    <col min="16143" max="16384" width="9" style="75"/>
  </cols>
  <sheetData>
    <row r="2" spans="1:48" ht="17.25" customHeight="1">
      <c r="A2" s="100"/>
      <c r="B2" s="100"/>
      <c r="C2" s="100"/>
      <c r="D2" s="101"/>
      <c r="E2" s="100"/>
      <c r="F2" s="100"/>
      <c r="G2" s="100"/>
      <c r="H2" s="100"/>
      <c r="I2" s="100"/>
      <c r="J2" s="101"/>
      <c r="K2" s="100"/>
      <c r="L2" s="100"/>
      <c r="M2" s="100"/>
      <c r="N2" s="102"/>
    </row>
    <row r="3" spans="1:48" ht="17.25" customHeight="1">
      <c r="A3" s="100"/>
      <c r="B3" s="100"/>
      <c r="C3" s="100"/>
      <c r="D3" s="101"/>
      <c r="E3" s="100"/>
      <c r="F3" s="100"/>
      <c r="G3" s="100"/>
      <c r="H3" s="100"/>
      <c r="I3" s="100"/>
      <c r="J3" s="101"/>
      <c r="K3" s="100"/>
      <c r="L3" s="100"/>
      <c r="M3" s="100"/>
      <c r="N3" s="102"/>
    </row>
    <row r="4" spans="1:48" s="8" customFormat="1" ht="17.25" customHeigh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117" t="s">
        <v>108</v>
      </c>
      <c r="O4" s="9"/>
      <c r="P4" s="9"/>
    </row>
    <row r="5" spans="1:48" s="1" customFormat="1" ht="17.25" customHeight="1">
      <c r="A5" s="164" t="s">
        <v>109</v>
      </c>
      <c r="B5" s="76" t="s">
        <v>514</v>
      </c>
      <c r="C5" s="205" t="s">
        <v>611</v>
      </c>
      <c r="D5" s="209"/>
      <c r="E5" s="209"/>
      <c r="F5" s="209"/>
      <c r="G5" s="209"/>
      <c r="H5" s="209"/>
      <c r="I5" s="210"/>
      <c r="J5" s="76" t="s">
        <v>612</v>
      </c>
      <c r="K5" s="195" t="s">
        <v>613</v>
      </c>
      <c r="L5" s="195"/>
      <c r="M5" s="195"/>
      <c r="N5" s="133" t="s">
        <v>15</v>
      </c>
      <c r="O5" s="93"/>
      <c r="P5" s="93"/>
    </row>
    <row r="6" spans="1:48" s="1" customFormat="1" ht="17.25" customHeight="1">
      <c r="A6" s="165"/>
      <c r="B6" s="115" t="s">
        <v>168</v>
      </c>
      <c r="C6" s="78" t="s">
        <v>488</v>
      </c>
      <c r="D6" s="78" t="s">
        <v>489</v>
      </c>
      <c r="E6" s="76" t="s">
        <v>490</v>
      </c>
      <c r="F6" s="76" t="s">
        <v>491</v>
      </c>
      <c r="G6" s="76" t="s">
        <v>492</v>
      </c>
      <c r="H6" s="205" t="s">
        <v>614</v>
      </c>
      <c r="I6" s="210"/>
      <c r="J6" s="115" t="s">
        <v>615</v>
      </c>
      <c r="K6" s="78" t="s">
        <v>488</v>
      </c>
      <c r="L6" s="78" t="s">
        <v>489</v>
      </c>
      <c r="M6" s="78" t="s">
        <v>490</v>
      </c>
      <c r="N6" s="155"/>
      <c r="O6" s="93"/>
      <c r="P6" s="93"/>
    </row>
    <row r="7" spans="1:48" s="1" customFormat="1" ht="17.25" customHeight="1">
      <c r="A7" s="165"/>
      <c r="B7" s="115" t="s">
        <v>616</v>
      </c>
      <c r="C7" s="115" t="s">
        <v>617</v>
      </c>
      <c r="D7" s="115" t="s">
        <v>618</v>
      </c>
      <c r="E7" s="115" t="s">
        <v>619</v>
      </c>
      <c r="F7" s="115" t="s">
        <v>620</v>
      </c>
      <c r="G7" s="115" t="s">
        <v>621</v>
      </c>
      <c r="H7" s="78" t="s">
        <v>622</v>
      </c>
      <c r="I7" s="78" t="s">
        <v>623</v>
      </c>
      <c r="J7" s="115" t="s">
        <v>624</v>
      </c>
      <c r="K7" s="115" t="s">
        <v>617</v>
      </c>
      <c r="L7" s="115" t="s">
        <v>618</v>
      </c>
      <c r="M7" s="115" t="s">
        <v>619</v>
      </c>
      <c r="N7" s="155"/>
      <c r="O7" s="93"/>
      <c r="P7" s="93"/>
    </row>
    <row r="8" spans="1:48" s="1" customFormat="1" ht="17.25" customHeight="1">
      <c r="A8" s="166"/>
      <c r="B8" s="79"/>
      <c r="C8" s="116"/>
      <c r="D8" s="116"/>
      <c r="E8" s="116" t="s">
        <v>297</v>
      </c>
      <c r="F8" s="116" t="s">
        <v>625</v>
      </c>
      <c r="G8" s="116"/>
      <c r="H8" s="116" t="s">
        <v>626</v>
      </c>
      <c r="I8" s="116" t="s">
        <v>618</v>
      </c>
      <c r="J8" s="79"/>
      <c r="K8" s="79"/>
      <c r="L8" s="79"/>
      <c r="M8" s="116" t="s">
        <v>297</v>
      </c>
      <c r="N8" s="156"/>
      <c r="O8" s="93"/>
      <c r="P8" s="93"/>
    </row>
    <row r="9" spans="1:48" s="18" customFormat="1" ht="17.25" customHeight="1">
      <c r="A9" s="14" t="s">
        <v>299</v>
      </c>
      <c r="B9" s="80">
        <f>SUM(B10+B11)</f>
        <v>172575323</v>
      </c>
      <c r="C9" s="80">
        <f t="shared" ref="C9:M9" si="0">SUM(C10+C11)</f>
        <v>53488906</v>
      </c>
      <c r="D9" s="80">
        <f t="shared" si="0"/>
        <v>116382635</v>
      </c>
      <c r="E9" s="80">
        <f t="shared" si="0"/>
        <v>669396</v>
      </c>
      <c r="F9" s="80">
        <f t="shared" si="0"/>
        <v>2129</v>
      </c>
      <c r="G9" s="80">
        <f t="shared" si="0"/>
        <v>2032257</v>
      </c>
      <c r="H9" s="80">
        <f t="shared" si="0"/>
        <v>0</v>
      </c>
      <c r="I9" s="80">
        <f t="shared" si="0"/>
        <v>2032257</v>
      </c>
      <c r="J9" s="80">
        <f t="shared" si="0"/>
        <v>782121</v>
      </c>
      <c r="K9" s="80">
        <f t="shared" si="0"/>
        <v>308829</v>
      </c>
      <c r="L9" s="80">
        <f t="shared" si="0"/>
        <v>464602</v>
      </c>
      <c r="M9" s="80">
        <f t="shared" si="0"/>
        <v>8690</v>
      </c>
      <c r="N9" s="16" t="s">
        <v>117</v>
      </c>
      <c r="O9" s="17"/>
      <c r="P9" s="17"/>
    </row>
    <row r="10" spans="1:48" s="18" customFormat="1" ht="17.25" customHeight="1">
      <c r="A10" s="19" t="s">
        <v>208</v>
      </c>
      <c r="B10" s="81">
        <f t="shared" ref="B10:M10" si="1">SUM(B12:B37)</f>
        <v>158533856</v>
      </c>
      <c r="C10" s="81">
        <f t="shared" si="1"/>
        <v>50342963</v>
      </c>
      <c r="D10" s="81">
        <f t="shared" si="1"/>
        <v>105502499</v>
      </c>
      <c r="E10" s="81">
        <f t="shared" si="1"/>
        <v>654008</v>
      </c>
      <c r="F10" s="81">
        <f t="shared" si="1"/>
        <v>2129</v>
      </c>
      <c r="G10" s="81">
        <f t="shared" si="1"/>
        <v>2032257</v>
      </c>
      <c r="H10" s="81">
        <f t="shared" si="1"/>
        <v>0</v>
      </c>
      <c r="I10" s="81">
        <f t="shared" si="1"/>
        <v>2032257</v>
      </c>
      <c r="J10" s="81">
        <f t="shared" si="1"/>
        <v>67353</v>
      </c>
      <c r="K10" s="81">
        <f t="shared" si="1"/>
        <v>0</v>
      </c>
      <c r="L10" s="81">
        <f t="shared" si="1"/>
        <v>67353</v>
      </c>
      <c r="M10" s="81">
        <f t="shared" si="1"/>
        <v>0</v>
      </c>
      <c r="N10" s="21" t="s">
        <v>139</v>
      </c>
      <c r="O10" s="17"/>
      <c r="P10" s="17"/>
    </row>
    <row r="11" spans="1:48" s="18" customFormat="1" ht="17.25" customHeight="1">
      <c r="A11" s="22" t="s">
        <v>300</v>
      </c>
      <c r="B11" s="82">
        <f>SUM(B38:B50)</f>
        <v>14041467</v>
      </c>
      <c r="C11" s="82">
        <f t="shared" ref="C11:M11" si="2">SUM(C38:C50)</f>
        <v>3145943</v>
      </c>
      <c r="D11" s="82">
        <f t="shared" si="2"/>
        <v>10880136</v>
      </c>
      <c r="E11" s="82">
        <f t="shared" si="2"/>
        <v>15388</v>
      </c>
      <c r="F11" s="82">
        <f t="shared" si="2"/>
        <v>0</v>
      </c>
      <c r="G11" s="82">
        <f t="shared" si="2"/>
        <v>0</v>
      </c>
      <c r="H11" s="82">
        <f t="shared" si="2"/>
        <v>0</v>
      </c>
      <c r="I11" s="82">
        <f t="shared" si="2"/>
        <v>0</v>
      </c>
      <c r="J11" s="82">
        <f t="shared" si="2"/>
        <v>714768</v>
      </c>
      <c r="K11" s="82">
        <f t="shared" si="2"/>
        <v>308829</v>
      </c>
      <c r="L11" s="82">
        <f t="shared" si="2"/>
        <v>397249</v>
      </c>
      <c r="M11" s="82">
        <f t="shared" si="2"/>
        <v>8690</v>
      </c>
      <c r="N11" s="24" t="s">
        <v>301</v>
      </c>
      <c r="O11" s="17"/>
      <c r="P11" s="17"/>
    </row>
    <row r="12" spans="1:48" ht="17.25" customHeight="1">
      <c r="A12" s="30" t="s">
        <v>302</v>
      </c>
      <c r="B12" s="68">
        <v>18306475</v>
      </c>
      <c r="C12" s="68">
        <v>4161464</v>
      </c>
      <c r="D12" s="68">
        <v>14124149</v>
      </c>
      <c r="E12" s="68">
        <v>20862</v>
      </c>
      <c r="F12" s="68">
        <v>0</v>
      </c>
      <c r="G12" s="68">
        <v>0</v>
      </c>
      <c r="H12" s="68">
        <v>0</v>
      </c>
      <c r="I12" s="68">
        <v>0</v>
      </c>
      <c r="J12" s="68">
        <v>0</v>
      </c>
      <c r="K12" s="68">
        <v>0</v>
      </c>
      <c r="L12" s="68">
        <v>0</v>
      </c>
      <c r="M12" s="68">
        <v>0</v>
      </c>
      <c r="N12" s="88" t="s">
        <v>303</v>
      </c>
      <c r="O12" s="43"/>
      <c r="P12" s="43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</row>
    <row r="13" spans="1:48" ht="17.25" customHeight="1">
      <c r="A13" s="30" t="s">
        <v>304</v>
      </c>
      <c r="B13" s="68">
        <v>8226052</v>
      </c>
      <c r="C13" s="68">
        <v>2294097</v>
      </c>
      <c r="D13" s="68">
        <v>5931955</v>
      </c>
      <c r="E13" s="68">
        <v>0</v>
      </c>
      <c r="F13" s="68">
        <v>0</v>
      </c>
      <c r="G13" s="68">
        <v>0</v>
      </c>
      <c r="H13" s="68">
        <v>0</v>
      </c>
      <c r="I13" s="68">
        <v>0</v>
      </c>
      <c r="J13" s="68">
        <v>0</v>
      </c>
      <c r="K13" s="68">
        <v>0</v>
      </c>
      <c r="L13" s="68">
        <v>0</v>
      </c>
      <c r="M13" s="68">
        <v>0</v>
      </c>
      <c r="N13" s="32" t="s">
        <v>305</v>
      </c>
      <c r="O13" s="43"/>
      <c r="P13" s="43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</row>
    <row r="14" spans="1:48" ht="17.25" customHeight="1">
      <c r="A14" s="30" t="s">
        <v>306</v>
      </c>
      <c r="B14" s="68">
        <v>12662067</v>
      </c>
      <c r="C14" s="68">
        <v>4717839</v>
      </c>
      <c r="D14" s="68">
        <v>7944228</v>
      </c>
      <c r="E14" s="68">
        <v>0</v>
      </c>
      <c r="F14" s="68">
        <v>0</v>
      </c>
      <c r="G14" s="68">
        <v>0</v>
      </c>
      <c r="H14" s="68">
        <v>0</v>
      </c>
      <c r="I14" s="68">
        <v>0</v>
      </c>
      <c r="J14" s="68">
        <v>0</v>
      </c>
      <c r="K14" s="68">
        <v>0</v>
      </c>
      <c r="L14" s="68">
        <v>0</v>
      </c>
      <c r="M14" s="68">
        <v>0</v>
      </c>
      <c r="N14" s="32" t="s">
        <v>307</v>
      </c>
      <c r="O14" s="43"/>
      <c r="P14" s="43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</row>
    <row r="15" spans="1:48" ht="17.25" customHeight="1">
      <c r="A15" s="30" t="s">
        <v>308</v>
      </c>
      <c r="B15" s="68">
        <v>8337431</v>
      </c>
      <c r="C15" s="68">
        <v>1274835</v>
      </c>
      <c r="D15" s="68">
        <v>6833521</v>
      </c>
      <c r="E15" s="68">
        <v>0</v>
      </c>
      <c r="F15" s="68">
        <v>2129</v>
      </c>
      <c r="G15" s="68">
        <v>226946</v>
      </c>
      <c r="H15" s="68">
        <v>0</v>
      </c>
      <c r="I15" s="68">
        <v>226946</v>
      </c>
      <c r="J15" s="68">
        <v>0</v>
      </c>
      <c r="K15" s="68">
        <v>0</v>
      </c>
      <c r="L15" s="68">
        <v>0</v>
      </c>
      <c r="M15" s="68">
        <v>0</v>
      </c>
      <c r="N15" s="32" t="s">
        <v>309</v>
      </c>
      <c r="O15" s="43"/>
      <c r="P15" s="43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</row>
    <row r="16" spans="1:48" ht="17.25" customHeight="1">
      <c r="A16" s="30" t="s">
        <v>310</v>
      </c>
      <c r="B16" s="68">
        <v>2211645</v>
      </c>
      <c r="C16" s="68">
        <v>788889</v>
      </c>
      <c r="D16" s="68">
        <v>1106702</v>
      </c>
      <c r="E16" s="68">
        <v>116957</v>
      </c>
      <c r="F16" s="68">
        <v>0</v>
      </c>
      <c r="G16" s="68">
        <v>199097</v>
      </c>
      <c r="H16" s="68">
        <v>0</v>
      </c>
      <c r="I16" s="68">
        <v>199097</v>
      </c>
      <c r="J16" s="68">
        <v>28346</v>
      </c>
      <c r="K16" s="68">
        <v>0</v>
      </c>
      <c r="L16" s="68">
        <v>28346</v>
      </c>
      <c r="M16" s="68">
        <v>0</v>
      </c>
      <c r="N16" s="32" t="s">
        <v>311</v>
      </c>
      <c r="O16" s="43"/>
      <c r="P16" s="43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</row>
    <row r="17" spans="1:69" ht="17.25" customHeight="1">
      <c r="A17" s="25" t="s">
        <v>312</v>
      </c>
      <c r="B17" s="66">
        <v>20444488</v>
      </c>
      <c r="C17" s="66">
        <v>9221916</v>
      </c>
      <c r="D17" s="66">
        <v>11222572</v>
      </c>
      <c r="E17" s="66">
        <v>0</v>
      </c>
      <c r="F17" s="66">
        <v>0</v>
      </c>
      <c r="G17" s="66">
        <v>0</v>
      </c>
      <c r="H17" s="66">
        <v>0</v>
      </c>
      <c r="I17" s="66">
        <v>0</v>
      </c>
      <c r="J17" s="66">
        <v>0</v>
      </c>
      <c r="K17" s="66">
        <v>0</v>
      </c>
      <c r="L17" s="66">
        <v>0</v>
      </c>
      <c r="M17" s="66">
        <v>0</v>
      </c>
      <c r="N17" s="27" t="s">
        <v>313</v>
      </c>
      <c r="O17" s="43"/>
      <c r="P17" s="43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</row>
    <row r="18" spans="1:69" ht="17.25" customHeight="1">
      <c r="A18" s="30" t="s">
        <v>314</v>
      </c>
      <c r="B18" s="68">
        <v>4934857</v>
      </c>
      <c r="C18" s="68">
        <v>3031188</v>
      </c>
      <c r="D18" s="68">
        <v>1903669</v>
      </c>
      <c r="E18" s="68">
        <v>0</v>
      </c>
      <c r="F18" s="68">
        <v>0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68">
        <v>0</v>
      </c>
      <c r="M18" s="68">
        <v>0</v>
      </c>
      <c r="N18" s="32" t="s">
        <v>315</v>
      </c>
      <c r="O18" s="43"/>
      <c r="P18" s="43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</row>
    <row r="19" spans="1:69" ht="17.25" customHeight="1">
      <c r="A19" s="30" t="s">
        <v>316</v>
      </c>
      <c r="B19" s="68">
        <v>10496044</v>
      </c>
      <c r="C19" s="68">
        <v>2964336</v>
      </c>
      <c r="D19" s="68">
        <v>7515540</v>
      </c>
      <c r="E19" s="68">
        <v>0</v>
      </c>
      <c r="F19" s="68">
        <v>0</v>
      </c>
      <c r="G19" s="68">
        <v>16168</v>
      </c>
      <c r="H19" s="68">
        <v>0</v>
      </c>
      <c r="I19" s="68">
        <v>16168</v>
      </c>
      <c r="J19" s="68">
        <v>0</v>
      </c>
      <c r="K19" s="68">
        <v>0</v>
      </c>
      <c r="L19" s="68">
        <v>0</v>
      </c>
      <c r="M19" s="68">
        <v>0</v>
      </c>
      <c r="N19" s="32" t="s">
        <v>317</v>
      </c>
      <c r="O19" s="43"/>
      <c r="P19" s="43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</row>
    <row r="20" spans="1:69" ht="17.25" customHeight="1">
      <c r="A20" s="30" t="s">
        <v>318</v>
      </c>
      <c r="B20" s="68">
        <v>9010155</v>
      </c>
      <c r="C20" s="68">
        <v>2348987</v>
      </c>
      <c r="D20" s="68">
        <v>6617870</v>
      </c>
      <c r="E20" s="68">
        <v>0</v>
      </c>
      <c r="F20" s="68">
        <v>0</v>
      </c>
      <c r="G20" s="68">
        <v>43298</v>
      </c>
      <c r="H20" s="68">
        <v>0</v>
      </c>
      <c r="I20" s="68">
        <v>43298</v>
      </c>
      <c r="J20" s="68">
        <v>0</v>
      </c>
      <c r="K20" s="68">
        <v>0</v>
      </c>
      <c r="L20" s="68">
        <v>0</v>
      </c>
      <c r="M20" s="68">
        <v>0</v>
      </c>
      <c r="N20" s="32" t="s">
        <v>301</v>
      </c>
      <c r="O20" s="43"/>
      <c r="P20" s="43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</row>
    <row r="21" spans="1:69" ht="17.25" customHeight="1">
      <c r="A21" s="33" t="s">
        <v>319</v>
      </c>
      <c r="B21" s="70">
        <v>3773311</v>
      </c>
      <c r="C21" s="70">
        <v>1574849</v>
      </c>
      <c r="D21" s="70">
        <v>1716324</v>
      </c>
      <c r="E21" s="70">
        <v>0</v>
      </c>
      <c r="F21" s="70">
        <v>0</v>
      </c>
      <c r="G21" s="70">
        <v>482138</v>
      </c>
      <c r="H21" s="70">
        <v>0</v>
      </c>
      <c r="I21" s="70">
        <v>482138</v>
      </c>
      <c r="J21" s="70">
        <v>0</v>
      </c>
      <c r="K21" s="70">
        <v>0</v>
      </c>
      <c r="L21" s="70">
        <v>0</v>
      </c>
      <c r="M21" s="70">
        <v>0</v>
      </c>
      <c r="N21" s="35" t="s">
        <v>128</v>
      </c>
      <c r="O21" s="43"/>
      <c r="P21" s="43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</row>
    <row r="22" spans="1:69" ht="17.25" customHeight="1">
      <c r="A22" s="30" t="s">
        <v>230</v>
      </c>
      <c r="B22" s="68">
        <v>3872876</v>
      </c>
      <c r="C22" s="68">
        <v>1011396</v>
      </c>
      <c r="D22" s="68">
        <v>2856800</v>
      </c>
      <c r="E22" s="68">
        <v>0</v>
      </c>
      <c r="F22" s="68">
        <v>0</v>
      </c>
      <c r="G22" s="68">
        <v>4680</v>
      </c>
      <c r="H22" s="68">
        <v>0</v>
      </c>
      <c r="I22" s="68">
        <v>4680</v>
      </c>
      <c r="J22" s="68">
        <v>24353</v>
      </c>
      <c r="K22" s="68">
        <v>0</v>
      </c>
      <c r="L22" s="68">
        <v>24353</v>
      </c>
      <c r="M22" s="68">
        <v>0</v>
      </c>
      <c r="N22" s="32" t="s">
        <v>129</v>
      </c>
      <c r="O22" s="43"/>
      <c r="P22" s="43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</row>
    <row r="23" spans="1:69" ht="17.25" customHeight="1">
      <c r="A23" s="30" t="s">
        <v>231</v>
      </c>
      <c r="B23" s="68">
        <v>8580380</v>
      </c>
      <c r="C23" s="68">
        <v>3275412</v>
      </c>
      <c r="D23" s="68">
        <v>5303078</v>
      </c>
      <c r="E23" s="68">
        <v>1890</v>
      </c>
      <c r="F23" s="68">
        <v>0</v>
      </c>
      <c r="G23" s="68">
        <v>0</v>
      </c>
      <c r="H23" s="68">
        <v>0</v>
      </c>
      <c r="I23" s="68">
        <v>0</v>
      </c>
      <c r="J23" s="68">
        <v>4374</v>
      </c>
      <c r="K23" s="68">
        <v>0</v>
      </c>
      <c r="L23" s="68">
        <v>4374</v>
      </c>
      <c r="M23" s="68">
        <v>0</v>
      </c>
      <c r="N23" s="32" t="s">
        <v>232</v>
      </c>
      <c r="O23" s="43"/>
      <c r="P23" s="43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</row>
    <row r="24" spans="1:69" ht="17.25" customHeight="1">
      <c r="A24" s="30" t="s">
        <v>233</v>
      </c>
      <c r="B24" s="68">
        <v>4310073</v>
      </c>
      <c r="C24" s="68">
        <v>917417</v>
      </c>
      <c r="D24" s="68">
        <v>2252042</v>
      </c>
      <c r="E24" s="68">
        <v>423897</v>
      </c>
      <c r="F24" s="68">
        <v>0</v>
      </c>
      <c r="G24" s="68">
        <v>716717</v>
      </c>
      <c r="H24" s="68">
        <v>0</v>
      </c>
      <c r="I24" s="68">
        <v>716717</v>
      </c>
      <c r="J24" s="68">
        <v>0</v>
      </c>
      <c r="K24" s="68">
        <v>0</v>
      </c>
      <c r="L24" s="68">
        <v>0</v>
      </c>
      <c r="M24" s="68">
        <v>0</v>
      </c>
      <c r="N24" s="32" t="s">
        <v>320</v>
      </c>
      <c r="O24" s="43"/>
      <c r="P24" s="43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</row>
    <row r="25" spans="1:69" ht="17.25" customHeight="1">
      <c r="A25" s="30" t="s">
        <v>321</v>
      </c>
      <c r="B25" s="68">
        <v>5017057</v>
      </c>
      <c r="C25" s="68">
        <v>3396376</v>
      </c>
      <c r="D25" s="68">
        <v>1620681</v>
      </c>
      <c r="E25" s="68">
        <v>0</v>
      </c>
      <c r="F25" s="68">
        <v>0</v>
      </c>
      <c r="G25" s="68">
        <v>0</v>
      </c>
      <c r="H25" s="68">
        <v>0</v>
      </c>
      <c r="I25" s="68">
        <v>0</v>
      </c>
      <c r="J25" s="68">
        <v>0</v>
      </c>
      <c r="K25" s="68">
        <v>0</v>
      </c>
      <c r="L25" s="68">
        <v>0</v>
      </c>
      <c r="M25" s="68">
        <v>0</v>
      </c>
      <c r="N25" s="32" t="s">
        <v>130</v>
      </c>
      <c r="O25" s="43"/>
      <c r="P25" s="43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</row>
    <row r="26" spans="1:69" ht="17.25" customHeight="1">
      <c r="A26" s="33" t="s">
        <v>236</v>
      </c>
      <c r="B26" s="70">
        <v>3396040</v>
      </c>
      <c r="C26" s="70">
        <v>1058873</v>
      </c>
      <c r="D26" s="70">
        <v>2337167</v>
      </c>
      <c r="E26" s="70">
        <v>0</v>
      </c>
      <c r="F26" s="70">
        <v>0</v>
      </c>
      <c r="G26" s="70">
        <v>0</v>
      </c>
      <c r="H26" s="70">
        <v>0</v>
      </c>
      <c r="I26" s="70">
        <v>0</v>
      </c>
      <c r="J26" s="70">
        <v>0</v>
      </c>
      <c r="K26" s="70">
        <v>0</v>
      </c>
      <c r="L26" s="70">
        <v>0</v>
      </c>
      <c r="M26" s="70">
        <v>0</v>
      </c>
      <c r="N26" s="35" t="s">
        <v>237</v>
      </c>
      <c r="O26" s="43"/>
      <c r="P26" s="43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</row>
    <row r="27" spans="1:69" ht="17.25" customHeight="1">
      <c r="A27" s="30" t="s">
        <v>322</v>
      </c>
      <c r="B27" s="68">
        <v>3350224</v>
      </c>
      <c r="C27" s="68">
        <v>2431277</v>
      </c>
      <c r="D27" s="68">
        <v>918947</v>
      </c>
      <c r="E27" s="68">
        <v>0</v>
      </c>
      <c r="F27" s="68">
        <v>0</v>
      </c>
      <c r="G27" s="68">
        <v>0</v>
      </c>
      <c r="H27" s="68">
        <v>0</v>
      </c>
      <c r="I27" s="68">
        <v>0</v>
      </c>
      <c r="J27" s="68">
        <v>0</v>
      </c>
      <c r="K27" s="68">
        <v>0</v>
      </c>
      <c r="L27" s="68">
        <v>0</v>
      </c>
      <c r="M27" s="68">
        <v>0</v>
      </c>
      <c r="N27" s="32" t="s">
        <v>323</v>
      </c>
      <c r="O27" s="43"/>
      <c r="P27" s="43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</row>
    <row r="28" spans="1:69" ht="17.25" customHeight="1">
      <c r="A28" s="30" t="s">
        <v>324</v>
      </c>
      <c r="B28" s="68">
        <v>2735292</v>
      </c>
      <c r="C28" s="68">
        <v>719393</v>
      </c>
      <c r="D28" s="68">
        <v>2015899</v>
      </c>
      <c r="E28" s="68">
        <v>0</v>
      </c>
      <c r="F28" s="68">
        <v>0</v>
      </c>
      <c r="G28" s="68">
        <v>0</v>
      </c>
      <c r="H28" s="68">
        <v>0</v>
      </c>
      <c r="I28" s="68">
        <v>0</v>
      </c>
      <c r="J28" s="68">
        <v>0</v>
      </c>
      <c r="K28" s="68">
        <v>0</v>
      </c>
      <c r="L28" s="68">
        <v>0</v>
      </c>
      <c r="M28" s="68">
        <v>0</v>
      </c>
      <c r="N28" s="32" t="s">
        <v>325</v>
      </c>
      <c r="O28" s="43"/>
      <c r="P28" s="43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</row>
    <row r="29" spans="1:69" ht="17.25" customHeight="1">
      <c r="A29" s="30" t="s">
        <v>326</v>
      </c>
      <c r="B29" s="68">
        <v>3747669</v>
      </c>
      <c r="C29" s="68">
        <v>158885</v>
      </c>
      <c r="D29" s="68">
        <v>3588784</v>
      </c>
      <c r="E29" s="68">
        <v>0</v>
      </c>
      <c r="F29" s="68">
        <v>0</v>
      </c>
      <c r="G29" s="68">
        <v>0</v>
      </c>
      <c r="H29" s="68">
        <v>0</v>
      </c>
      <c r="I29" s="68">
        <v>0</v>
      </c>
      <c r="J29" s="68">
        <v>0</v>
      </c>
      <c r="K29" s="68">
        <v>0</v>
      </c>
      <c r="L29" s="68">
        <v>0</v>
      </c>
      <c r="M29" s="68">
        <v>0</v>
      </c>
      <c r="N29" s="32" t="s">
        <v>327</v>
      </c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  <c r="BM29" s="84"/>
      <c r="BN29" s="84"/>
      <c r="BO29" s="84"/>
      <c r="BP29" s="84"/>
      <c r="BQ29" s="84"/>
    </row>
    <row r="30" spans="1:69" ht="17.25" customHeight="1">
      <c r="A30" s="30" t="s">
        <v>328</v>
      </c>
      <c r="B30" s="68">
        <v>1571814</v>
      </c>
      <c r="C30" s="68">
        <v>364942</v>
      </c>
      <c r="D30" s="68">
        <v>1206872</v>
      </c>
      <c r="E30" s="68">
        <v>0</v>
      </c>
      <c r="F30" s="68">
        <v>0</v>
      </c>
      <c r="G30" s="68">
        <v>0</v>
      </c>
      <c r="H30" s="68">
        <v>0</v>
      </c>
      <c r="I30" s="68">
        <v>0</v>
      </c>
      <c r="J30" s="68">
        <v>9485</v>
      </c>
      <c r="K30" s="68">
        <v>0</v>
      </c>
      <c r="L30" s="68">
        <v>9485</v>
      </c>
      <c r="M30" s="68">
        <v>0</v>
      </c>
      <c r="N30" s="32" t="s">
        <v>329</v>
      </c>
      <c r="O30" s="43"/>
      <c r="P30" s="43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</row>
    <row r="31" spans="1:69" ht="17.25" customHeight="1">
      <c r="A31" s="33" t="s">
        <v>330</v>
      </c>
      <c r="B31" s="70">
        <v>1948519</v>
      </c>
      <c r="C31" s="70">
        <v>706549</v>
      </c>
      <c r="D31" s="70">
        <v>1162467</v>
      </c>
      <c r="E31" s="70">
        <v>0</v>
      </c>
      <c r="F31" s="70">
        <v>0</v>
      </c>
      <c r="G31" s="70">
        <v>79503</v>
      </c>
      <c r="H31" s="70">
        <v>0</v>
      </c>
      <c r="I31" s="70">
        <v>79503</v>
      </c>
      <c r="J31" s="70">
        <v>0</v>
      </c>
      <c r="K31" s="70">
        <v>0</v>
      </c>
      <c r="L31" s="70">
        <v>0</v>
      </c>
      <c r="M31" s="70">
        <v>0</v>
      </c>
      <c r="N31" s="35" t="s">
        <v>331</v>
      </c>
      <c r="O31" s="43"/>
      <c r="P31" s="43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</row>
    <row r="32" spans="1:69" ht="17.25" customHeight="1">
      <c r="A32" s="30" t="s">
        <v>332</v>
      </c>
      <c r="B32" s="68">
        <v>2083872</v>
      </c>
      <c r="C32" s="68">
        <v>1269216</v>
      </c>
      <c r="D32" s="68">
        <v>814656</v>
      </c>
      <c r="E32" s="68">
        <v>0</v>
      </c>
      <c r="F32" s="68">
        <v>0</v>
      </c>
      <c r="G32" s="68">
        <v>0</v>
      </c>
      <c r="H32" s="68">
        <v>0</v>
      </c>
      <c r="I32" s="68">
        <v>0</v>
      </c>
      <c r="J32" s="68">
        <v>0</v>
      </c>
      <c r="K32" s="68">
        <v>0</v>
      </c>
      <c r="L32" s="68">
        <v>0</v>
      </c>
      <c r="M32" s="68">
        <v>0</v>
      </c>
      <c r="N32" s="32" t="s">
        <v>74</v>
      </c>
      <c r="O32" s="43"/>
      <c r="P32" s="43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</row>
    <row r="33" spans="1:55" ht="17.25" customHeight="1">
      <c r="A33" s="30" t="s">
        <v>333</v>
      </c>
      <c r="B33" s="68">
        <v>4481474</v>
      </c>
      <c r="C33" s="68">
        <v>213730</v>
      </c>
      <c r="D33" s="68">
        <v>4177342</v>
      </c>
      <c r="E33" s="68">
        <v>90402</v>
      </c>
      <c r="F33" s="68">
        <v>0</v>
      </c>
      <c r="G33" s="68">
        <v>0</v>
      </c>
      <c r="H33" s="68">
        <v>0</v>
      </c>
      <c r="I33" s="68">
        <v>0</v>
      </c>
      <c r="J33" s="68">
        <v>0</v>
      </c>
      <c r="K33" s="68">
        <v>0</v>
      </c>
      <c r="L33" s="68">
        <v>0</v>
      </c>
      <c r="M33" s="68">
        <v>0</v>
      </c>
      <c r="N33" s="32" t="s">
        <v>334</v>
      </c>
      <c r="O33" s="43"/>
      <c r="P33" s="43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</row>
    <row r="34" spans="1:55" ht="17.25" customHeight="1">
      <c r="A34" s="30" t="s">
        <v>335</v>
      </c>
      <c r="B34" s="68">
        <v>6551066</v>
      </c>
      <c r="C34" s="68">
        <v>864840</v>
      </c>
      <c r="D34" s="68">
        <v>5659646</v>
      </c>
      <c r="E34" s="68">
        <v>0</v>
      </c>
      <c r="F34" s="68">
        <v>0</v>
      </c>
      <c r="G34" s="68">
        <v>26580</v>
      </c>
      <c r="H34" s="68">
        <v>0</v>
      </c>
      <c r="I34" s="68">
        <v>26580</v>
      </c>
      <c r="J34" s="68">
        <v>0</v>
      </c>
      <c r="K34" s="68">
        <v>0</v>
      </c>
      <c r="L34" s="68">
        <v>0</v>
      </c>
      <c r="M34" s="68">
        <v>0</v>
      </c>
      <c r="N34" s="32" t="s">
        <v>336</v>
      </c>
      <c r="O34" s="43"/>
      <c r="P34" s="43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</row>
    <row r="35" spans="1:55" ht="17.25" customHeight="1">
      <c r="A35" s="30" t="s">
        <v>337</v>
      </c>
      <c r="B35" s="68">
        <v>2248598</v>
      </c>
      <c r="C35" s="68">
        <v>611872</v>
      </c>
      <c r="D35" s="68">
        <v>1636726</v>
      </c>
      <c r="E35" s="68">
        <v>0</v>
      </c>
      <c r="F35" s="68">
        <v>0</v>
      </c>
      <c r="G35" s="68">
        <v>0</v>
      </c>
      <c r="H35" s="68">
        <v>0</v>
      </c>
      <c r="I35" s="68">
        <v>0</v>
      </c>
      <c r="J35" s="68">
        <v>0</v>
      </c>
      <c r="K35" s="68">
        <v>0</v>
      </c>
      <c r="L35" s="68">
        <v>0</v>
      </c>
      <c r="M35" s="68">
        <v>0</v>
      </c>
      <c r="N35" s="32" t="s">
        <v>338</v>
      </c>
      <c r="O35" s="43"/>
      <c r="P35" s="43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</row>
    <row r="36" spans="1:55" ht="17.25" customHeight="1">
      <c r="A36" s="30" t="s">
        <v>339</v>
      </c>
      <c r="B36" s="68">
        <v>1545184</v>
      </c>
      <c r="C36" s="68">
        <v>233408</v>
      </c>
      <c r="D36" s="68">
        <v>1104340</v>
      </c>
      <c r="E36" s="68">
        <v>0</v>
      </c>
      <c r="F36" s="68">
        <v>0</v>
      </c>
      <c r="G36" s="68">
        <v>207436</v>
      </c>
      <c r="H36" s="68">
        <v>0</v>
      </c>
      <c r="I36" s="68">
        <v>207436</v>
      </c>
      <c r="J36" s="68">
        <v>795</v>
      </c>
      <c r="K36" s="68">
        <v>0</v>
      </c>
      <c r="L36" s="68">
        <v>795</v>
      </c>
      <c r="M36" s="68">
        <v>0</v>
      </c>
      <c r="N36" s="32" t="s">
        <v>340</v>
      </c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84"/>
      <c r="AX36" s="84"/>
      <c r="AY36" s="84"/>
      <c r="AZ36" s="84"/>
      <c r="BA36" s="84"/>
      <c r="BB36" s="84"/>
      <c r="BC36" s="84"/>
    </row>
    <row r="37" spans="1:55" ht="17.25" customHeight="1">
      <c r="A37" s="33" t="s">
        <v>131</v>
      </c>
      <c r="B37" s="70">
        <v>4691193</v>
      </c>
      <c r="C37" s="70">
        <v>730977</v>
      </c>
      <c r="D37" s="70">
        <v>3930522</v>
      </c>
      <c r="E37" s="70">
        <v>0</v>
      </c>
      <c r="F37" s="70">
        <v>0</v>
      </c>
      <c r="G37" s="70">
        <v>29694</v>
      </c>
      <c r="H37" s="70">
        <v>0</v>
      </c>
      <c r="I37" s="70">
        <v>29694</v>
      </c>
      <c r="J37" s="70">
        <v>0</v>
      </c>
      <c r="K37" s="70">
        <v>0</v>
      </c>
      <c r="L37" s="70">
        <v>0</v>
      </c>
      <c r="M37" s="70">
        <v>0</v>
      </c>
      <c r="N37" s="35" t="s">
        <v>132</v>
      </c>
      <c r="O37" s="43"/>
      <c r="P37" s="43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</row>
    <row r="38" spans="1:55" ht="17.25" customHeight="1">
      <c r="A38" s="30" t="s">
        <v>256</v>
      </c>
      <c r="B38" s="68">
        <v>2268611</v>
      </c>
      <c r="C38" s="68">
        <v>115466</v>
      </c>
      <c r="D38" s="68">
        <v>2153145</v>
      </c>
      <c r="E38" s="68">
        <v>0</v>
      </c>
      <c r="F38" s="68">
        <v>0</v>
      </c>
      <c r="G38" s="68">
        <v>0</v>
      </c>
      <c r="H38" s="68">
        <v>0</v>
      </c>
      <c r="I38" s="68">
        <v>0</v>
      </c>
      <c r="J38" s="68">
        <v>0</v>
      </c>
      <c r="K38" s="68">
        <v>0</v>
      </c>
      <c r="L38" s="68">
        <v>0</v>
      </c>
      <c r="M38" s="68">
        <v>0</v>
      </c>
      <c r="N38" s="32" t="s">
        <v>257</v>
      </c>
      <c r="O38" s="43"/>
      <c r="P38" s="43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</row>
    <row r="39" spans="1:55" ht="17.25" customHeight="1">
      <c r="A39" s="30" t="s">
        <v>258</v>
      </c>
      <c r="B39" s="68">
        <v>689051</v>
      </c>
      <c r="C39" s="68">
        <v>88470</v>
      </c>
      <c r="D39" s="68">
        <v>600226</v>
      </c>
      <c r="E39" s="68">
        <v>355</v>
      </c>
      <c r="F39" s="68">
        <v>0</v>
      </c>
      <c r="G39" s="68">
        <v>0</v>
      </c>
      <c r="H39" s="68">
        <v>0</v>
      </c>
      <c r="I39" s="68">
        <v>0</v>
      </c>
      <c r="J39" s="68">
        <v>9140</v>
      </c>
      <c r="K39" s="68">
        <v>0</v>
      </c>
      <c r="L39" s="68">
        <v>9140</v>
      </c>
      <c r="M39" s="68">
        <v>0</v>
      </c>
      <c r="N39" s="32" t="s">
        <v>259</v>
      </c>
      <c r="O39" s="43"/>
      <c r="P39" s="43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</row>
    <row r="40" spans="1:55" ht="17.25" customHeight="1">
      <c r="A40" s="30" t="s">
        <v>260</v>
      </c>
      <c r="B40" s="68">
        <v>564527</v>
      </c>
      <c r="C40" s="68">
        <v>19732</v>
      </c>
      <c r="D40" s="68">
        <v>544795</v>
      </c>
      <c r="E40" s="68">
        <v>0</v>
      </c>
      <c r="F40" s="68">
        <v>0</v>
      </c>
      <c r="G40" s="68">
        <v>0</v>
      </c>
      <c r="H40" s="68">
        <v>0</v>
      </c>
      <c r="I40" s="68">
        <v>0</v>
      </c>
      <c r="J40" s="68">
        <v>17825</v>
      </c>
      <c r="K40" s="68">
        <v>0</v>
      </c>
      <c r="L40" s="68">
        <v>9135</v>
      </c>
      <c r="M40" s="68">
        <v>8690</v>
      </c>
      <c r="N40" s="32" t="s">
        <v>261</v>
      </c>
      <c r="O40" s="43"/>
      <c r="P40" s="43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</row>
    <row r="41" spans="1:55" ht="17.25" customHeight="1">
      <c r="A41" s="33" t="s">
        <v>262</v>
      </c>
      <c r="B41" s="70">
        <v>1174697</v>
      </c>
      <c r="C41" s="70">
        <v>72370</v>
      </c>
      <c r="D41" s="70">
        <v>1102327</v>
      </c>
      <c r="E41" s="70">
        <v>0</v>
      </c>
      <c r="F41" s="70">
        <v>0</v>
      </c>
      <c r="G41" s="70">
        <v>0</v>
      </c>
      <c r="H41" s="70">
        <v>0</v>
      </c>
      <c r="I41" s="70">
        <v>0</v>
      </c>
      <c r="J41" s="70">
        <v>0</v>
      </c>
      <c r="K41" s="70">
        <v>0</v>
      </c>
      <c r="L41" s="70">
        <v>0</v>
      </c>
      <c r="M41" s="70">
        <v>0</v>
      </c>
      <c r="N41" s="35" t="s">
        <v>263</v>
      </c>
      <c r="O41" s="43"/>
      <c r="P41" s="43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</row>
    <row r="42" spans="1:55" ht="17.25" customHeight="1">
      <c r="A42" s="30" t="s">
        <v>264</v>
      </c>
      <c r="B42" s="68">
        <v>3240803</v>
      </c>
      <c r="C42" s="68">
        <v>1256956</v>
      </c>
      <c r="D42" s="68">
        <v>1968865</v>
      </c>
      <c r="E42" s="68">
        <v>14982</v>
      </c>
      <c r="F42" s="68">
        <v>0</v>
      </c>
      <c r="G42" s="68">
        <v>0</v>
      </c>
      <c r="H42" s="68">
        <v>0</v>
      </c>
      <c r="I42" s="68">
        <v>0</v>
      </c>
      <c r="J42" s="68">
        <v>661407</v>
      </c>
      <c r="K42" s="68">
        <v>308829</v>
      </c>
      <c r="L42" s="68">
        <v>352578</v>
      </c>
      <c r="M42" s="68">
        <v>0</v>
      </c>
      <c r="N42" s="32" t="s">
        <v>265</v>
      </c>
      <c r="O42" s="43"/>
      <c r="P42" s="43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</row>
    <row r="43" spans="1:55" ht="17.25" customHeight="1">
      <c r="A43" s="30" t="s">
        <v>266</v>
      </c>
      <c r="B43" s="68">
        <v>254852</v>
      </c>
      <c r="C43" s="68">
        <v>64250</v>
      </c>
      <c r="D43" s="68">
        <v>190602</v>
      </c>
      <c r="E43" s="68">
        <v>0</v>
      </c>
      <c r="F43" s="68">
        <v>0</v>
      </c>
      <c r="G43" s="68">
        <v>0</v>
      </c>
      <c r="H43" s="68">
        <v>0</v>
      </c>
      <c r="I43" s="68">
        <v>0</v>
      </c>
      <c r="J43" s="68">
        <v>0</v>
      </c>
      <c r="K43" s="68">
        <v>0</v>
      </c>
      <c r="L43" s="68">
        <v>0</v>
      </c>
      <c r="M43" s="68">
        <v>0</v>
      </c>
      <c r="N43" s="32" t="s">
        <v>267</v>
      </c>
      <c r="O43" s="43"/>
      <c r="P43" s="43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</row>
    <row r="44" spans="1:55" ht="17.25" customHeight="1">
      <c r="A44" s="30" t="s">
        <v>268</v>
      </c>
      <c r="B44" s="68">
        <v>673182</v>
      </c>
      <c r="C44" s="68">
        <v>127637</v>
      </c>
      <c r="D44" s="68">
        <v>545494</v>
      </c>
      <c r="E44" s="68">
        <v>51</v>
      </c>
      <c r="F44" s="68">
        <v>0</v>
      </c>
      <c r="G44" s="68">
        <v>0</v>
      </c>
      <c r="H44" s="68">
        <v>0</v>
      </c>
      <c r="I44" s="68">
        <v>0</v>
      </c>
      <c r="J44" s="68">
        <v>0</v>
      </c>
      <c r="K44" s="68">
        <v>0</v>
      </c>
      <c r="L44" s="68">
        <v>0</v>
      </c>
      <c r="M44" s="68">
        <v>0</v>
      </c>
      <c r="N44" s="32" t="s">
        <v>269</v>
      </c>
      <c r="O44" s="43"/>
      <c r="P44" s="43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</row>
    <row r="45" spans="1:55" ht="17.25" customHeight="1">
      <c r="A45" s="30" t="s">
        <v>270</v>
      </c>
      <c r="B45" s="68">
        <v>836024</v>
      </c>
      <c r="C45" s="68">
        <v>167582</v>
      </c>
      <c r="D45" s="68">
        <v>668442</v>
      </c>
      <c r="E45" s="68">
        <v>0</v>
      </c>
      <c r="F45" s="68">
        <v>0</v>
      </c>
      <c r="G45" s="68">
        <v>0</v>
      </c>
      <c r="H45" s="68">
        <v>0</v>
      </c>
      <c r="I45" s="68">
        <v>0</v>
      </c>
      <c r="J45" s="68">
        <v>1919</v>
      </c>
      <c r="K45" s="68">
        <v>0</v>
      </c>
      <c r="L45" s="68">
        <v>1919</v>
      </c>
      <c r="M45" s="68">
        <v>0</v>
      </c>
      <c r="N45" s="32" t="s">
        <v>271</v>
      </c>
      <c r="O45" s="43"/>
      <c r="P45" s="43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</row>
    <row r="46" spans="1:55" ht="17.25" customHeight="1">
      <c r="A46" s="30" t="s">
        <v>272</v>
      </c>
      <c r="B46" s="68">
        <v>1003070</v>
      </c>
      <c r="C46" s="68">
        <v>122075</v>
      </c>
      <c r="D46" s="68">
        <v>880995</v>
      </c>
      <c r="E46" s="68">
        <v>0</v>
      </c>
      <c r="F46" s="68">
        <v>0</v>
      </c>
      <c r="G46" s="68">
        <v>0</v>
      </c>
      <c r="H46" s="68">
        <v>0</v>
      </c>
      <c r="I46" s="68">
        <v>0</v>
      </c>
      <c r="J46" s="68">
        <v>3407</v>
      </c>
      <c r="K46" s="68">
        <v>0</v>
      </c>
      <c r="L46" s="68">
        <v>3407</v>
      </c>
      <c r="M46" s="68">
        <v>0</v>
      </c>
      <c r="N46" s="32" t="s">
        <v>273</v>
      </c>
      <c r="O46" s="43"/>
      <c r="P46" s="43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</row>
    <row r="47" spans="1:55" ht="17.25" customHeight="1">
      <c r="A47" s="30" t="s">
        <v>274</v>
      </c>
      <c r="B47" s="68">
        <v>890809</v>
      </c>
      <c r="C47" s="68">
        <v>718008</v>
      </c>
      <c r="D47" s="68">
        <v>172801</v>
      </c>
      <c r="E47" s="68">
        <v>0</v>
      </c>
      <c r="F47" s="68">
        <v>0</v>
      </c>
      <c r="G47" s="68">
        <v>0</v>
      </c>
      <c r="H47" s="68">
        <v>0</v>
      </c>
      <c r="I47" s="68">
        <v>0</v>
      </c>
      <c r="J47" s="68">
        <v>0</v>
      </c>
      <c r="K47" s="68">
        <v>0</v>
      </c>
      <c r="L47" s="68">
        <v>0</v>
      </c>
      <c r="M47" s="68">
        <v>0</v>
      </c>
      <c r="N47" s="32" t="s">
        <v>275</v>
      </c>
      <c r="O47" s="43"/>
      <c r="P47" s="43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</row>
    <row r="48" spans="1:55" ht="17.25" customHeight="1">
      <c r="A48" s="30" t="s">
        <v>276</v>
      </c>
      <c r="B48" s="68">
        <v>1509272</v>
      </c>
      <c r="C48" s="68">
        <v>204291</v>
      </c>
      <c r="D48" s="68">
        <v>1304981</v>
      </c>
      <c r="E48" s="68">
        <v>0</v>
      </c>
      <c r="F48" s="68">
        <v>0</v>
      </c>
      <c r="G48" s="68">
        <v>0</v>
      </c>
      <c r="H48" s="68">
        <v>0</v>
      </c>
      <c r="I48" s="68">
        <v>0</v>
      </c>
      <c r="J48" s="68">
        <v>21070</v>
      </c>
      <c r="K48" s="68">
        <v>0</v>
      </c>
      <c r="L48" s="68">
        <v>21070</v>
      </c>
      <c r="M48" s="68">
        <v>0</v>
      </c>
      <c r="N48" s="32" t="s">
        <v>277</v>
      </c>
      <c r="O48" s="43"/>
      <c r="P48" s="43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</row>
    <row r="49" spans="1:48" ht="17.25" customHeight="1">
      <c r="A49" s="30" t="s">
        <v>278</v>
      </c>
      <c r="B49" s="68">
        <v>439927</v>
      </c>
      <c r="C49" s="68">
        <v>50436</v>
      </c>
      <c r="D49" s="68">
        <v>389491</v>
      </c>
      <c r="E49" s="68">
        <v>0</v>
      </c>
      <c r="F49" s="68">
        <v>0</v>
      </c>
      <c r="G49" s="68">
        <v>0</v>
      </c>
      <c r="H49" s="68">
        <v>0</v>
      </c>
      <c r="I49" s="68">
        <v>0</v>
      </c>
      <c r="J49" s="68">
        <v>0</v>
      </c>
      <c r="K49" s="68">
        <v>0</v>
      </c>
      <c r="L49" s="68">
        <v>0</v>
      </c>
      <c r="M49" s="68">
        <v>0</v>
      </c>
      <c r="N49" s="32" t="s">
        <v>279</v>
      </c>
      <c r="O49" s="43"/>
      <c r="P49" s="43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</row>
    <row r="50" spans="1:48" ht="17.25" customHeight="1">
      <c r="A50" s="33" t="s">
        <v>280</v>
      </c>
      <c r="B50" s="70">
        <v>496642</v>
      </c>
      <c r="C50" s="70">
        <v>138670</v>
      </c>
      <c r="D50" s="70">
        <v>357972</v>
      </c>
      <c r="E50" s="70">
        <v>0</v>
      </c>
      <c r="F50" s="70">
        <v>0</v>
      </c>
      <c r="G50" s="70">
        <v>0</v>
      </c>
      <c r="H50" s="70">
        <v>0</v>
      </c>
      <c r="I50" s="70">
        <v>0</v>
      </c>
      <c r="J50" s="70">
        <v>0</v>
      </c>
      <c r="K50" s="70">
        <v>0</v>
      </c>
      <c r="L50" s="70">
        <v>0</v>
      </c>
      <c r="M50" s="70">
        <v>0</v>
      </c>
      <c r="N50" s="35" t="s">
        <v>281</v>
      </c>
      <c r="O50" s="43"/>
      <c r="P50" s="43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</row>
    <row r="51" spans="1:48" s="36" customFormat="1" ht="17.25" customHeight="1"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8"/>
      <c r="P51" s="38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</row>
    <row r="52" spans="1:48" ht="17.25" customHeight="1"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3"/>
      <c r="P52" s="43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</row>
    <row r="53" spans="1:48" ht="17.25" customHeight="1"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3"/>
      <c r="P53" s="43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</row>
    <row r="54" spans="1:48" ht="17.25" customHeight="1"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3"/>
      <c r="P54" s="43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</row>
    <row r="55" spans="1:48" ht="17.25" customHeight="1"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3"/>
      <c r="P55" s="43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</row>
    <row r="56" spans="1:48" ht="17.25" customHeight="1"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3"/>
      <c r="P56" s="43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</row>
    <row r="57" spans="1:48" ht="17.25" customHeight="1"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3"/>
      <c r="P57" s="43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</row>
    <row r="58" spans="1:48" ht="17.25" customHeight="1"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3"/>
      <c r="P58" s="43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</row>
    <row r="59" spans="1:48" ht="17.25" customHeight="1"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3"/>
      <c r="P59" s="43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</row>
    <row r="60" spans="1:48" ht="17.25" customHeight="1"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3"/>
      <c r="P60" s="43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</row>
    <row r="61" spans="1:48" ht="17.25" customHeight="1"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3"/>
      <c r="P61" s="43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</row>
    <row r="62" spans="1:48" ht="17.25" customHeight="1"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3"/>
      <c r="P62" s="43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</row>
    <row r="63" spans="1:48" ht="17.25" customHeight="1">
      <c r="A63" s="75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3"/>
      <c r="P63" s="43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</row>
    <row r="64" spans="1:48" ht="17.25" customHeight="1">
      <c r="A64" s="75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3"/>
      <c r="P64" s="43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</row>
    <row r="65" spans="1:48" ht="17.25" customHeight="1">
      <c r="A65" s="75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3"/>
      <c r="P65" s="43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</row>
    <row r="66" spans="1:48" ht="17.25" customHeight="1">
      <c r="A66" s="75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3"/>
      <c r="P66" s="43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</row>
    <row r="67" spans="1:48" ht="17.25" customHeight="1">
      <c r="A67" s="75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3"/>
      <c r="P67" s="43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</row>
    <row r="68" spans="1:48" ht="17.25" customHeight="1">
      <c r="A68" s="75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3"/>
      <c r="P68" s="43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</row>
    <row r="69" spans="1:48" ht="17.25" customHeight="1">
      <c r="A69" s="75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3"/>
      <c r="P69" s="43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</row>
    <row r="70" spans="1:48" ht="17.25" customHeight="1">
      <c r="A70" s="75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3"/>
      <c r="P70" s="43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</row>
    <row r="71" spans="1:48" ht="17.25" customHeight="1">
      <c r="A71" s="75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3"/>
      <c r="P71" s="43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</row>
    <row r="72" spans="1:48" ht="17.25" customHeight="1">
      <c r="A72" s="75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3"/>
      <c r="P72" s="43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</row>
    <row r="73" spans="1:48" ht="17.25" customHeight="1">
      <c r="A73" s="75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3"/>
      <c r="P73" s="43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</row>
    <row r="74" spans="1:48" ht="17.25" customHeight="1">
      <c r="A74" s="75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3"/>
      <c r="P74" s="43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</row>
    <row r="75" spans="1:48" ht="17.25" customHeight="1">
      <c r="A75" s="75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3"/>
      <c r="P75" s="43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44"/>
      <c r="AU75" s="44"/>
      <c r="AV75" s="44"/>
    </row>
    <row r="76" spans="1:48" ht="17.25" customHeight="1">
      <c r="A76" s="75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3"/>
      <c r="P76" s="43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</row>
    <row r="77" spans="1:48" ht="17.25" customHeight="1">
      <c r="A77" s="75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3"/>
      <c r="P77" s="43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</row>
    <row r="78" spans="1:48" ht="17.25" customHeight="1">
      <c r="A78" s="75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3"/>
      <c r="P78" s="43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</row>
    <row r="79" spans="1:48" ht="17.25" customHeight="1">
      <c r="A79" s="75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3"/>
      <c r="P79" s="43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  <c r="AP79" s="44"/>
      <c r="AQ79" s="44"/>
      <c r="AR79" s="44"/>
      <c r="AS79" s="44"/>
      <c r="AT79" s="44"/>
      <c r="AU79" s="44"/>
      <c r="AV79" s="44"/>
    </row>
    <row r="80" spans="1:48" ht="17.25" customHeight="1">
      <c r="A80" s="75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3"/>
      <c r="P80" s="43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  <c r="AU80" s="44"/>
      <c r="AV80" s="44"/>
    </row>
    <row r="81" spans="1:48" ht="17.25" customHeight="1">
      <c r="A81" s="75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3"/>
      <c r="P81" s="43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</row>
    <row r="82" spans="1:48" ht="17.25" customHeight="1">
      <c r="A82" s="75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3"/>
      <c r="P82" s="43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</row>
    <row r="83" spans="1:48" ht="17.25" customHeight="1">
      <c r="A83" s="75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3"/>
      <c r="P83" s="43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</row>
    <row r="84" spans="1:48" ht="17.25" customHeight="1">
      <c r="A84" s="75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3"/>
      <c r="P84" s="43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  <c r="AU84" s="44"/>
      <c r="AV84" s="44"/>
    </row>
    <row r="85" spans="1:48" ht="17.25" customHeight="1">
      <c r="A85" s="75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3"/>
      <c r="P85" s="43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44"/>
      <c r="AU85" s="44"/>
      <c r="AV85" s="44"/>
    </row>
    <row r="86" spans="1:48" ht="17.25" customHeight="1">
      <c r="A86" s="75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3"/>
      <c r="P86" s="43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  <c r="AR86" s="44"/>
      <c r="AS86" s="44"/>
      <c r="AT86" s="44"/>
      <c r="AU86" s="44"/>
      <c r="AV86" s="44"/>
    </row>
    <row r="87" spans="1:48" ht="17.25" customHeight="1">
      <c r="A87" s="75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3"/>
      <c r="P87" s="43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</row>
    <row r="88" spans="1:48" ht="17.25" customHeight="1">
      <c r="A88" s="75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3"/>
      <c r="P88" s="43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</row>
    <row r="89" spans="1:48" ht="17.25" customHeight="1">
      <c r="A89" s="75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3"/>
      <c r="P89" s="43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</row>
    <row r="90" spans="1:48" ht="17.25" customHeight="1">
      <c r="A90" s="75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3"/>
      <c r="P90" s="43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</row>
    <row r="91" spans="1:48" ht="17.25" customHeight="1">
      <c r="A91" s="75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3"/>
      <c r="P91" s="43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</row>
    <row r="92" spans="1:48" ht="17.25" customHeight="1">
      <c r="A92" s="75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3"/>
      <c r="P92" s="43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  <c r="AM92" s="44"/>
      <c r="AN92" s="44"/>
      <c r="AO92" s="44"/>
      <c r="AP92" s="44"/>
      <c r="AQ92" s="44"/>
      <c r="AR92" s="44"/>
      <c r="AS92" s="44"/>
      <c r="AT92" s="44"/>
      <c r="AU92" s="44"/>
      <c r="AV92" s="44"/>
    </row>
    <row r="93" spans="1:48" ht="17.25" customHeight="1">
      <c r="A93" s="75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3"/>
      <c r="P93" s="43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  <c r="AO93" s="44"/>
      <c r="AP93" s="44"/>
      <c r="AQ93" s="44"/>
      <c r="AR93" s="44"/>
      <c r="AS93" s="44"/>
      <c r="AT93" s="44"/>
      <c r="AU93" s="44"/>
      <c r="AV93" s="44"/>
    </row>
    <row r="94" spans="1:48" ht="17.25" customHeight="1">
      <c r="A94" s="75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3"/>
      <c r="P94" s="43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  <c r="AO94" s="44"/>
      <c r="AP94" s="44"/>
      <c r="AQ94" s="44"/>
      <c r="AR94" s="44"/>
      <c r="AS94" s="44"/>
      <c r="AT94" s="44"/>
      <c r="AU94" s="44"/>
      <c r="AV94" s="44"/>
    </row>
    <row r="95" spans="1:48" ht="17.25" customHeight="1">
      <c r="A95" s="75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3"/>
      <c r="P95" s="43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  <c r="AM95" s="44"/>
      <c r="AN95" s="44"/>
      <c r="AO95" s="44"/>
      <c r="AP95" s="44"/>
      <c r="AQ95" s="44"/>
      <c r="AR95" s="44"/>
      <c r="AS95" s="44"/>
      <c r="AT95" s="44"/>
      <c r="AU95" s="44"/>
      <c r="AV95" s="44"/>
    </row>
    <row r="96" spans="1:48" ht="17.25" customHeight="1">
      <c r="A96" s="75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3"/>
      <c r="P96" s="43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M96" s="44"/>
      <c r="AN96" s="44"/>
      <c r="AO96" s="44"/>
      <c r="AP96" s="44"/>
      <c r="AQ96" s="44"/>
      <c r="AR96" s="44"/>
      <c r="AS96" s="44"/>
      <c r="AT96" s="44"/>
      <c r="AU96" s="44"/>
      <c r="AV96" s="44"/>
    </row>
    <row r="97" spans="1:48" ht="17.25" customHeight="1">
      <c r="A97" s="75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3"/>
      <c r="P97" s="43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44"/>
      <c r="AS97" s="44"/>
      <c r="AT97" s="44"/>
      <c r="AU97" s="44"/>
      <c r="AV97" s="44"/>
    </row>
    <row r="98" spans="1:48" ht="17.25" customHeight="1">
      <c r="A98" s="75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3"/>
      <c r="P98" s="43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  <c r="AT98" s="44"/>
      <c r="AU98" s="44"/>
      <c r="AV98" s="44"/>
    </row>
    <row r="99" spans="1:48" ht="17.25" customHeight="1">
      <c r="A99" s="75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3"/>
      <c r="P99" s="43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  <c r="AR99" s="44"/>
      <c r="AS99" s="44"/>
      <c r="AT99" s="44"/>
      <c r="AU99" s="44"/>
      <c r="AV99" s="44"/>
    </row>
    <row r="100" spans="1:48" ht="17.25" customHeight="1">
      <c r="A100" s="75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3"/>
      <c r="P100" s="43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  <c r="AR100" s="44"/>
      <c r="AS100" s="44"/>
      <c r="AT100" s="44"/>
      <c r="AU100" s="44"/>
      <c r="AV100" s="44"/>
    </row>
    <row r="101" spans="1:48" ht="17.25" customHeight="1">
      <c r="A101" s="75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3"/>
      <c r="P101" s="43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44"/>
      <c r="AS101" s="44"/>
      <c r="AT101" s="44"/>
      <c r="AU101" s="44"/>
      <c r="AV101" s="44"/>
    </row>
    <row r="102" spans="1:48" ht="17.25" customHeight="1">
      <c r="A102" s="75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3"/>
      <c r="P102" s="43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  <c r="AO102" s="44"/>
      <c r="AP102" s="44"/>
      <c r="AQ102" s="44"/>
      <c r="AR102" s="44"/>
      <c r="AS102" s="44"/>
      <c r="AT102" s="44"/>
      <c r="AU102" s="44"/>
      <c r="AV102" s="44"/>
    </row>
    <row r="103" spans="1:48" ht="17.25" customHeight="1">
      <c r="A103" s="75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3"/>
      <c r="P103" s="43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44"/>
      <c r="AM103" s="44"/>
      <c r="AN103" s="44"/>
      <c r="AO103" s="44"/>
      <c r="AP103" s="44"/>
      <c r="AQ103" s="44"/>
      <c r="AR103" s="44"/>
      <c r="AS103" s="44"/>
      <c r="AT103" s="44"/>
      <c r="AU103" s="44"/>
      <c r="AV103" s="44"/>
    </row>
    <row r="104" spans="1:48" ht="17.25" customHeight="1">
      <c r="A104" s="75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3"/>
      <c r="P104" s="43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44"/>
      <c r="AM104" s="44"/>
      <c r="AN104" s="44"/>
      <c r="AO104" s="44"/>
      <c r="AP104" s="44"/>
      <c r="AQ104" s="44"/>
      <c r="AR104" s="44"/>
      <c r="AS104" s="44"/>
      <c r="AT104" s="44"/>
      <c r="AU104" s="44"/>
      <c r="AV104" s="44"/>
    </row>
    <row r="105" spans="1:48" ht="17.25" customHeight="1">
      <c r="A105" s="75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3"/>
      <c r="P105" s="43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  <c r="AM105" s="44"/>
      <c r="AN105" s="44"/>
      <c r="AO105" s="44"/>
      <c r="AP105" s="44"/>
      <c r="AQ105" s="44"/>
      <c r="AR105" s="44"/>
      <c r="AS105" s="44"/>
      <c r="AT105" s="44"/>
      <c r="AU105" s="44"/>
      <c r="AV105" s="44"/>
    </row>
    <row r="106" spans="1:48" ht="17.25" customHeight="1">
      <c r="A106" s="75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3"/>
      <c r="P106" s="43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44"/>
      <c r="AM106" s="44"/>
      <c r="AN106" s="44"/>
      <c r="AO106" s="44"/>
      <c r="AP106" s="44"/>
      <c r="AQ106" s="44"/>
      <c r="AR106" s="44"/>
      <c r="AS106" s="44"/>
      <c r="AT106" s="44"/>
      <c r="AU106" s="44"/>
      <c r="AV106" s="44"/>
    </row>
    <row r="107" spans="1:48" ht="17.25" customHeight="1">
      <c r="A107" s="75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3"/>
      <c r="P107" s="43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  <c r="AQ107" s="44"/>
      <c r="AR107" s="44"/>
      <c r="AS107" s="44"/>
      <c r="AT107" s="44"/>
      <c r="AU107" s="44"/>
      <c r="AV107" s="44"/>
    </row>
    <row r="108" spans="1:48" ht="17.25" customHeight="1">
      <c r="A108" s="75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3"/>
      <c r="P108" s="43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44"/>
      <c r="AM108" s="44"/>
      <c r="AN108" s="44"/>
      <c r="AO108" s="44"/>
      <c r="AP108" s="44"/>
      <c r="AQ108" s="44"/>
      <c r="AR108" s="44"/>
      <c r="AS108" s="44"/>
      <c r="AT108" s="44"/>
      <c r="AU108" s="44"/>
      <c r="AV108" s="44"/>
    </row>
    <row r="109" spans="1:48" ht="17.25" customHeight="1">
      <c r="A109" s="75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3"/>
      <c r="P109" s="43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44"/>
      <c r="AM109" s="44"/>
      <c r="AN109" s="44"/>
      <c r="AO109" s="44"/>
      <c r="AP109" s="44"/>
      <c r="AQ109" s="44"/>
      <c r="AR109" s="44"/>
      <c r="AS109" s="44"/>
      <c r="AT109" s="44"/>
      <c r="AU109" s="44"/>
      <c r="AV109" s="44"/>
    </row>
    <row r="110" spans="1:48" ht="17.25" customHeight="1">
      <c r="A110" s="75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3"/>
      <c r="P110" s="43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44"/>
      <c r="AM110" s="44"/>
      <c r="AN110" s="44"/>
      <c r="AO110" s="44"/>
      <c r="AP110" s="44"/>
      <c r="AQ110" s="44"/>
      <c r="AR110" s="44"/>
      <c r="AS110" s="44"/>
      <c r="AT110" s="44"/>
      <c r="AU110" s="44"/>
      <c r="AV110" s="44"/>
    </row>
    <row r="111" spans="1:48" ht="17.25" customHeight="1">
      <c r="A111" s="75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3"/>
      <c r="P111" s="43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  <c r="AV111" s="44"/>
    </row>
    <row r="112" spans="1:48" ht="17.25" customHeight="1">
      <c r="A112" s="75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3"/>
      <c r="P112" s="43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  <c r="AU112" s="44"/>
      <c r="AV112" s="44"/>
    </row>
    <row r="113" spans="1:48" ht="17.25" customHeight="1">
      <c r="A113" s="75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3"/>
      <c r="P113" s="43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  <c r="AT113" s="44"/>
      <c r="AU113" s="44"/>
      <c r="AV113" s="44"/>
    </row>
    <row r="114" spans="1:48" ht="17.25" customHeight="1">
      <c r="A114" s="75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3"/>
      <c r="P114" s="43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  <c r="AV114" s="44"/>
    </row>
    <row r="115" spans="1:48" ht="17.25" customHeight="1">
      <c r="A115" s="75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3"/>
      <c r="P115" s="43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  <c r="AV115" s="44"/>
    </row>
    <row r="116" spans="1:48" ht="17.25" customHeight="1">
      <c r="A116" s="75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3"/>
      <c r="P116" s="43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  <c r="AV116" s="44"/>
    </row>
    <row r="117" spans="1:48" ht="17.25" customHeight="1">
      <c r="A117" s="75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3"/>
      <c r="P117" s="43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  <c r="AV117" s="44"/>
    </row>
    <row r="118" spans="1:48" ht="17.25" customHeight="1">
      <c r="A118" s="75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3"/>
      <c r="P118" s="43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44"/>
      <c r="AM118" s="44"/>
      <c r="AN118" s="44"/>
      <c r="AO118" s="44"/>
      <c r="AP118" s="44"/>
      <c r="AQ118" s="44"/>
      <c r="AR118" s="44"/>
      <c r="AS118" s="44"/>
      <c r="AT118" s="44"/>
      <c r="AU118" s="44"/>
      <c r="AV118" s="44"/>
    </row>
    <row r="119" spans="1:48" ht="17.25" customHeight="1">
      <c r="A119" s="75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3"/>
      <c r="P119" s="43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44"/>
      <c r="AM119" s="44"/>
      <c r="AN119" s="44"/>
      <c r="AO119" s="44"/>
      <c r="AP119" s="44"/>
      <c r="AQ119" s="44"/>
      <c r="AR119" s="44"/>
      <c r="AS119" s="44"/>
      <c r="AT119" s="44"/>
      <c r="AU119" s="44"/>
      <c r="AV119" s="44"/>
    </row>
    <row r="120" spans="1:48" ht="17.25" customHeight="1">
      <c r="A120" s="75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3"/>
      <c r="P120" s="43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44"/>
      <c r="AM120" s="44"/>
      <c r="AN120" s="44"/>
      <c r="AO120" s="44"/>
      <c r="AP120" s="44"/>
      <c r="AQ120" s="44"/>
      <c r="AR120" s="44"/>
      <c r="AS120" s="44"/>
      <c r="AT120" s="44"/>
      <c r="AU120" s="44"/>
      <c r="AV120" s="44"/>
    </row>
    <row r="121" spans="1:48" ht="17.25" customHeight="1">
      <c r="A121" s="75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3"/>
      <c r="P121" s="43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44"/>
      <c r="AM121" s="44"/>
      <c r="AN121" s="44"/>
      <c r="AO121" s="44"/>
      <c r="AP121" s="44"/>
      <c r="AQ121" s="44"/>
      <c r="AR121" s="44"/>
      <c r="AS121" s="44"/>
      <c r="AT121" s="44"/>
      <c r="AU121" s="44"/>
      <c r="AV121" s="44"/>
    </row>
    <row r="122" spans="1:48" ht="17.25" customHeight="1">
      <c r="A122" s="75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3"/>
      <c r="P122" s="43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44"/>
      <c r="AM122" s="44"/>
      <c r="AN122" s="44"/>
      <c r="AO122" s="44"/>
      <c r="AP122" s="44"/>
      <c r="AQ122" s="44"/>
      <c r="AR122" s="44"/>
      <c r="AS122" s="44"/>
      <c r="AT122" s="44"/>
      <c r="AU122" s="44"/>
      <c r="AV122" s="44"/>
    </row>
    <row r="123" spans="1:48" ht="17.25" customHeight="1">
      <c r="A123" s="75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3"/>
      <c r="P123" s="43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4"/>
      <c r="AL123" s="44"/>
      <c r="AM123" s="44"/>
      <c r="AN123" s="44"/>
      <c r="AO123" s="44"/>
      <c r="AP123" s="44"/>
      <c r="AQ123" s="44"/>
      <c r="AR123" s="44"/>
      <c r="AS123" s="44"/>
      <c r="AT123" s="44"/>
      <c r="AU123" s="44"/>
      <c r="AV123" s="44"/>
    </row>
    <row r="124" spans="1:48" ht="17.25" customHeight="1">
      <c r="A124" s="75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3"/>
      <c r="P124" s="43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4"/>
      <c r="AL124" s="44"/>
      <c r="AM124" s="44"/>
      <c r="AN124" s="44"/>
      <c r="AO124" s="44"/>
      <c r="AP124" s="44"/>
      <c r="AQ124" s="44"/>
      <c r="AR124" s="44"/>
      <c r="AS124" s="44"/>
      <c r="AT124" s="44"/>
      <c r="AU124" s="44"/>
      <c r="AV124" s="44"/>
    </row>
    <row r="125" spans="1:48" ht="17.25" customHeight="1">
      <c r="A125" s="75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3"/>
      <c r="P125" s="43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44"/>
      <c r="AM125" s="44"/>
      <c r="AN125" s="44"/>
      <c r="AO125" s="44"/>
      <c r="AP125" s="44"/>
      <c r="AQ125" s="44"/>
      <c r="AR125" s="44"/>
      <c r="AS125" s="44"/>
      <c r="AT125" s="44"/>
      <c r="AU125" s="44"/>
      <c r="AV125" s="44"/>
    </row>
    <row r="126" spans="1:48" ht="17.25" customHeight="1">
      <c r="A126" s="75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3"/>
      <c r="P126" s="43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4"/>
      <c r="AL126" s="44"/>
      <c r="AM126" s="44"/>
      <c r="AN126" s="44"/>
      <c r="AO126" s="44"/>
      <c r="AP126" s="44"/>
      <c r="AQ126" s="44"/>
      <c r="AR126" s="44"/>
      <c r="AS126" s="44"/>
      <c r="AT126" s="44"/>
      <c r="AU126" s="44"/>
      <c r="AV126" s="44"/>
    </row>
    <row r="127" spans="1:48" ht="17.25" customHeight="1">
      <c r="A127" s="75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3"/>
      <c r="P127" s="43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4"/>
      <c r="AL127" s="44"/>
      <c r="AM127" s="44"/>
      <c r="AN127" s="44"/>
      <c r="AO127" s="44"/>
      <c r="AP127" s="44"/>
      <c r="AQ127" s="44"/>
      <c r="AR127" s="44"/>
      <c r="AS127" s="44"/>
      <c r="AT127" s="44"/>
      <c r="AU127" s="44"/>
      <c r="AV127" s="44"/>
    </row>
    <row r="128" spans="1:48" ht="17.25" customHeight="1">
      <c r="A128" s="75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3"/>
      <c r="P128" s="43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4"/>
      <c r="AL128" s="44"/>
      <c r="AM128" s="44"/>
      <c r="AN128" s="44"/>
      <c r="AO128" s="44"/>
      <c r="AP128" s="44"/>
      <c r="AQ128" s="44"/>
      <c r="AR128" s="44"/>
      <c r="AS128" s="44"/>
      <c r="AT128" s="44"/>
      <c r="AU128" s="44"/>
      <c r="AV128" s="44"/>
    </row>
    <row r="129" spans="1:48" ht="17.25" customHeight="1">
      <c r="A129" s="75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3"/>
      <c r="P129" s="43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44"/>
      <c r="AM129" s="44"/>
      <c r="AN129" s="44"/>
      <c r="AO129" s="44"/>
      <c r="AP129" s="44"/>
      <c r="AQ129" s="44"/>
      <c r="AR129" s="44"/>
      <c r="AS129" s="44"/>
      <c r="AT129" s="44"/>
      <c r="AU129" s="44"/>
      <c r="AV129" s="44"/>
    </row>
    <row r="130" spans="1:48" ht="17.25" customHeight="1">
      <c r="A130" s="75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3"/>
      <c r="P130" s="43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4"/>
      <c r="AL130" s="44"/>
      <c r="AM130" s="44"/>
      <c r="AN130" s="44"/>
      <c r="AO130" s="44"/>
      <c r="AP130" s="44"/>
      <c r="AQ130" s="44"/>
      <c r="AR130" s="44"/>
      <c r="AS130" s="44"/>
      <c r="AT130" s="44"/>
      <c r="AU130" s="44"/>
      <c r="AV130" s="44"/>
    </row>
    <row r="131" spans="1:48" ht="17.25" customHeight="1">
      <c r="A131" s="75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3"/>
      <c r="P131" s="43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4"/>
      <c r="AL131" s="44"/>
      <c r="AM131" s="44"/>
      <c r="AN131" s="44"/>
      <c r="AO131" s="44"/>
      <c r="AP131" s="44"/>
      <c r="AQ131" s="44"/>
      <c r="AR131" s="44"/>
      <c r="AS131" s="44"/>
      <c r="AT131" s="44"/>
      <c r="AU131" s="44"/>
      <c r="AV131" s="44"/>
    </row>
    <row r="132" spans="1:48" ht="17.25" customHeight="1">
      <c r="A132" s="75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3"/>
      <c r="P132" s="43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4"/>
      <c r="AL132" s="44"/>
      <c r="AM132" s="44"/>
      <c r="AN132" s="44"/>
      <c r="AO132" s="44"/>
      <c r="AP132" s="44"/>
      <c r="AQ132" s="44"/>
      <c r="AR132" s="44"/>
      <c r="AS132" s="44"/>
      <c r="AT132" s="44"/>
      <c r="AU132" s="44"/>
      <c r="AV132" s="44"/>
    </row>
    <row r="133" spans="1:48" ht="17.25" customHeight="1">
      <c r="A133" s="75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3"/>
      <c r="P133" s="43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4"/>
      <c r="AL133" s="44"/>
      <c r="AM133" s="44"/>
      <c r="AN133" s="44"/>
      <c r="AO133" s="44"/>
      <c r="AP133" s="44"/>
      <c r="AQ133" s="44"/>
      <c r="AR133" s="44"/>
      <c r="AS133" s="44"/>
      <c r="AT133" s="44"/>
      <c r="AU133" s="44"/>
      <c r="AV133" s="44"/>
    </row>
    <row r="134" spans="1:48" ht="17.25" customHeight="1">
      <c r="A134" s="75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3"/>
      <c r="P134" s="43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4"/>
      <c r="AL134" s="44"/>
      <c r="AM134" s="44"/>
      <c r="AN134" s="44"/>
      <c r="AO134" s="44"/>
      <c r="AP134" s="44"/>
      <c r="AQ134" s="44"/>
      <c r="AR134" s="44"/>
      <c r="AS134" s="44"/>
      <c r="AT134" s="44"/>
      <c r="AU134" s="44"/>
      <c r="AV134" s="44"/>
    </row>
    <row r="135" spans="1:48" ht="17.25" customHeight="1">
      <c r="A135" s="75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3"/>
      <c r="P135" s="43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4"/>
      <c r="AL135" s="44"/>
      <c r="AM135" s="44"/>
      <c r="AN135" s="44"/>
      <c r="AO135" s="44"/>
      <c r="AP135" s="44"/>
      <c r="AQ135" s="44"/>
      <c r="AR135" s="44"/>
      <c r="AS135" s="44"/>
      <c r="AT135" s="44"/>
      <c r="AU135" s="44"/>
      <c r="AV135" s="44"/>
    </row>
    <row r="136" spans="1:48" ht="17.25" customHeight="1">
      <c r="A136" s="75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3"/>
      <c r="P136" s="43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4"/>
      <c r="AL136" s="44"/>
      <c r="AM136" s="44"/>
      <c r="AN136" s="44"/>
      <c r="AO136" s="44"/>
      <c r="AP136" s="44"/>
      <c r="AQ136" s="44"/>
      <c r="AR136" s="44"/>
      <c r="AS136" s="44"/>
      <c r="AT136" s="44"/>
      <c r="AU136" s="44"/>
      <c r="AV136" s="44"/>
    </row>
    <row r="137" spans="1:48" ht="17.25" customHeight="1">
      <c r="A137" s="75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3"/>
      <c r="P137" s="43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4"/>
      <c r="AL137" s="44"/>
      <c r="AM137" s="44"/>
      <c r="AN137" s="44"/>
      <c r="AO137" s="44"/>
      <c r="AP137" s="44"/>
      <c r="AQ137" s="44"/>
      <c r="AR137" s="44"/>
      <c r="AS137" s="44"/>
      <c r="AT137" s="44"/>
      <c r="AU137" s="44"/>
      <c r="AV137" s="44"/>
    </row>
    <row r="138" spans="1:48" ht="17.25" customHeight="1">
      <c r="A138" s="75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3"/>
      <c r="P138" s="43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4"/>
      <c r="AL138" s="44"/>
      <c r="AM138" s="44"/>
      <c r="AN138" s="44"/>
      <c r="AO138" s="44"/>
      <c r="AP138" s="44"/>
      <c r="AQ138" s="44"/>
      <c r="AR138" s="44"/>
      <c r="AS138" s="44"/>
      <c r="AT138" s="44"/>
      <c r="AU138" s="44"/>
      <c r="AV138" s="44"/>
    </row>
    <row r="139" spans="1:48" ht="17.25" customHeight="1">
      <c r="A139" s="75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3"/>
      <c r="P139" s="43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4"/>
      <c r="AL139" s="44"/>
      <c r="AM139" s="44"/>
      <c r="AN139" s="44"/>
      <c r="AO139" s="44"/>
      <c r="AP139" s="44"/>
      <c r="AQ139" s="44"/>
      <c r="AR139" s="44"/>
      <c r="AS139" s="44"/>
      <c r="AT139" s="44"/>
      <c r="AU139" s="44"/>
      <c r="AV139" s="44"/>
    </row>
    <row r="140" spans="1:48" ht="17.25" customHeight="1">
      <c r="A140" s="75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3"/>
      <c r="P140" s="43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4"/>
      <c r="AL140" s="44"/>
      <c r="AM140" s="44"/>
      <c r="AN140" s="44"/>
      <c r="AO140" s="44"/>
      <c r="AP140" s="44"/>
      <c r="AQ140" s="44"/>
      <c r="AR140" s="44"/>
      <c r="AS140" s="44"/>
      <c r="AT140" s="44"/>
      <c r="AU140" s="44"/>
      <c r="AV140" s="44"/>
    </row>
    <row r="141" spans="1:48" ht="17.25" customHeight="1">
      <c r="A141" s="75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3"/>
      <c r="P141" s="43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4"/>
      <c r="AL141" s="44"/>
      <c r="AM141" s="44"/>
      <c r="AN141" s="44"/>
      <c r="AO141" s="44"/>
      <c r="AP141" s="44"/>
      <c r="AQ141" s="44"/>
      <c r="AR141" s="44"/>
      <c r="AS141" s="44"/>
      <c r="AT141" s="44"/>
      <c r="AU141" s="44"/>
      <c r="AV141" s="44"/>
    </row>
    <row r="142" spans="1:48" ht="17.25" customHeight="1">
      <c r="A142" s="75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3"/>
      <c r="P142" s="43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4"/>
      <c r="AL142" s="44"/>
      <c r="AM142" s="44"/>
      <c r="AN142" s="44"/>
      <c r="AO142" s="44"/>
      <c r="AP142" s="44"/>
      <c r="AQ142" s="44"/>
      <c r="AR142" s="44"/>
      <c r="AS142" s="44"/>
      <c r="AT142" s="44"/>
      <c r="AU142" s="44"/>
      <c r="AV142" s="44"/>
    </row>
    <row r="143" spans="1:48" ht="17.25" customHeight="1">
      <c r="A143" s="75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3"/>
      <c r="P143" s="43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4"/>
      <c r="AL143" s="44"/>
      <c r="AM143" s="44"/>
      <c r="AN143" s="44"/>
      <c r="AO143" s="44"/>
      <c r="AP143" s="44"/>
      <c r="AQ143" s="44"/>
      <c r="AR143" s="44"/>
      <c r="AS143" s="44"/>
      <c r="AT143" s="44"/>
      <c r="AU143" s="44"/>
      <c r="AV143" s="44"/>
    </row>
    <row r="144" spans="1:48" ht="17.25" customHeight="1">
      <c r="A144" s="75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3"/>
      <c r="P144" s="43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4"/>
      <c r="AL144" s="44"/>
      <c r="AM144" s="44"/>
      <c r="AN144" s="44"/>
      <c r="AO144" s="44"/>
      <c r="AP144" s="44"/>
      <c r="AQ144" s="44"/>
      <c r="AR144" s="44"/>
      <c r="AS144" s="44"/>
      <c r="AT144" s="44"/>
      <c r="AU144" s="44"/>
      <c r="AV144" s="44"/>
    </row>
    <row r="145" spans="1:48" ht="17.25" customHeight="1">
      <c r="A145" s="75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3"/>
      <c r="P145" s="43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4"/>
      <c r="AL145" s="44"/>
      <c r="AM145" s="44"/>
      <c r="AN145" s="44"/>
      <c r="AO145" s="44"/>
      <c r="AP145" s="44"/>
      <c r="AQ145" s="44"/>
      <c r="AR145" s="44"/>
      <c r="AS145" s="44"/>
      <c r="AT145" s="44"/>
      <c r="AU145" s="44"/>
      <c r="AV145" s="44"/>
    </row>
    <row r="146" spans="1:48" ht="17.25" customHeight="1">
      <c r="A146" s="75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3"/>
      <c r="P146" s="43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4"/>
      <c r="AL146" s="44"/>
      <c r="AM146" s="44"/>
      <c r="AN146" s="44"/>
      <c r="AO146" s="44"/>
      <c r="AP146" s="44"/>
      <c r="AQ146" s="44"/>
      <c r="AR146" s="44"/>
      <c r="AS146" s="44"/>
      <c r="AT146" s="44"/>
      <c r="AU146" s="44"/>
      <c r="AV146" s="44"/>
    </row>
    <row r="147" spans="1:48" ht="17.25" customHeight="1">
      <c r="A147" s="75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3"/>
      <c r="P147" s="43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4"/>
      <c r="AL147" s="44"/>
      <c r="AM147" s="44"/>
      <c r="AN147" s="44"/>
      <c r="AO147" s="44"/>
      <c r="AP147" s="44"/>
      <c r="AQ147" s="44"/>
      <c r="AR147" s="44"/>
      <c r="AS147" s="44"/>
      <c r="AT147" s="44"/>
      <c r="AU147" s="44"/>
      <c r="AV147" s="44"/>
    </row>
    <row r="148" spans="1:48" ht="17.25" customHeight="1">
      <c r="A148" s="75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3"/>
      <c r="P148" s="43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4"/>
      <c r="AL148" s="44"/>
      <c r="AM148" s="44"/>
      <c r="AN148" s="44"/>
      <c r="AO148" s="44"/>
      <c r="AP148" s="44"/>
      <c r="AQ148" s="44"/>
      <c r="AR148" s="44"/>
      <c r="AS148" s="44"/>
      <c r="AT148" s="44"/>
      <c r="AU148" s="44"/>
      <c r="AV148" s="44"/>
    </row>
    <row r="149" spans="1:48" ht="17.25" customHeight="1">
      <c r="A149" s="75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3"/>
      <c r="P149" s="43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  <c r="AL149" s="44"/>
      <c r="AM149" s="44"/>
      <c r="AN149" s="44"/>
      <c r="AO149" s="44"/>
      <c r="AP149" s="44"/>
      <c r="AQ149" s="44"/>
      <c r="AR149" s="44"/>
      <c r="AS149" s="44"/>
      <c r="AT149" s="44"/>
      <c r="AU149" s="44"/>
      <c r="AV149" s="44"/>
    </row>
    <row r="150" spans="1:48" ht="17.25" customHeight="1">
      <c r="A150" s="75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3"/>
      <c r="P150" s="43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4"/>
      <c r="AL150" s="44"/>
      <c r="AM150" s="44"/>
      <c r="AN150" s="44"/>
      <c r="AO150" s="44"/>
      <c r="AP150" s="44"/>
      <c r="AQ150" s="44"/>
      <c r="AR150" s="44"/>
      <c r="AS150" s="44"/>
      <c r="AT150" s="44"/>
      <c r="AU150" s="44"/>
      <c r="AV150" s="44"/>
    </row>
    <row r="151" spans="1:48" ht="17.25" customHeight="1">
      <c r="A151" s="75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3"/>
      <c r="P151" s="43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4"/>
      <c r="AL151" s="44"/>
      <c r="AM151" s="44"/>
      <c r="AN151" s="44"/>
      <c r="AO151" s="44"/>
      <c r="AP151" s="44"/>
      <c r="AQ151" s="44"/>
      <c r="AR151" s="44"/>
      <c r="AS151" s="44"/>
      <c r="AT151" s="44"/>
      <c r="AU151" s="44"/>
      <c r="AV151" s="44"/>
    </row>
    <row r="152" spans="1:48" ht="17.25" customHeight="1">
      <c r="A152" s="75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3"/>
      <c r="P152" s="43"/>
      <c r="Q152" s="44"/>
      <c r="R152" s="44"/>
      <c r="S152" s="4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4"/>
      <c r="AL152" s="44"/>
      <c r="AM152" s="44"/>
      <c r="AN152" s="44"/>
      <c r="AO152" s="44"/>
      <c r="AP152" s="44"/>
      <c r="AQ152" s="44"/>
      <c r="AR152" s="44"/>
      <c r="AS152" s="44"/>
      <c r="AT152" s="44"/>
      <c r="AU152" s="44"/>
      <c r="AV152" s="44"/>
    </row>
    <row r="153" spans="1:48" ht="17.25" customHeight="1">
      <c r="A153" s="75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3"/>
      <c r="P153" s="43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4"/>
      <c r="AL153" s="44"/>
      <c r="AM153" s="44"/>
      <c r="AN153" s="44"/>
      <c r="AO153" s="44"/>
      <c r="AP153" s="44"/>
      <c r="AQ153" s="44"/>
      <c r="AR153" s="44"/>
      <c r="AS153" s="44"/>
      <c r="AT153" s="44"/>
      <c r="AU153" s="44"/>
      <c r="AV153" s="44"/>
    </row>
    <row r="154" spans="1:48" ht="17.25" customHeight="1">
      <c r="A154" s="75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3"/>
      <c r="P154" s="43"/>
      <c r="Q154" s="44"/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4"/>
      <c r="AL154" s="44"/>
      <c r="AM154" s="44"/>
      <c r="AN154" s="44"/>
      <c r="AO154" s="44"/>
      <c r="AP154" s="44"/>
      <c r="AQ154" s="44"/>
      <c r="AR154" s="44"/>
      <c r="AS154" s="44"/>
      <c r="AT154" s="44"/>
      <c r="AU154" s="44"/>
      <c r="AV154" s="44"/>
    </row>
    <row r="155" spans="1:48" ht="17.25" customHeight="1">
      <c r="A155" s="75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3"/>
      <c r="P155" s="43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4"/>
      <c r="AL155" s="44"/>
      <c r="AM155" s="44"/>
      <c r="AN155" s="44"/>
      <c r="AO155" s="44"/>
      <c r="AP155" s="44"/>
      <c r="AQ155" s="44"/>
      <c r="AR155" s="44"/>
      <c r="AS155" s="44"/>
      <c r="AT155" s="44"/>
      <c r="AU155" s="44"/>
      <c r="AV155" s="44"/>
    </row>
    <row r="156" spans="1:48" ht="17.25" customHeight="1">
      <c r="A156" s="75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3"/>
      <c r="P156" s="43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4"/>
      <c r="AL156" s="44"/>
      <c r="AM156" s="44"/>
      <c r="AN156" s="44"/>
      <c r="AO156" s="44"/>
      <c r="AP156" s="44"/>
      <c r="AQ156" s="44"/>
      <c r="AR156" s="44"/>
      <c r="AS156" s="44"/>
      <c r="AT156" s="44"/>
      <c r="AU156" s="44"/>
      <c r="AV156" s="44"/>
    </row>
    <row r="157" spans="1:48" ht="17.25" customHeight="1">
      <c r="A157" s="75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3"/>
      <c r="P157" s="43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4"/>
      <c r="AL157" s="44"/>
      <c r="AM157" s="44"/>
      <c r="AN157" s="44"/>
      <c r="AO157" s="44"/>
      <c r="AP157" s="44"/>
      <c r="AQ157" s="44"/>
      <c r="AR157" s="44"/>
      <c r="AS157" s="44"/>
      <c r="AT157" s="44"/>
      <c r="AU157" s="44"/>
      <c r="AV157" s="44"/>
    </row>
    <row r="158" spans="1:48" ht="17.25" customHeight="1">
      <c r="A158" s="75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3"/>
      <c r="P158" s="43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4"/>
      <c r="AL158" s="44"/>
      <c r="AM158" s="44"/>
      <c r="AN158" s="44"/>
      <c r="AO158" s="44"/>
      <c r="AP158" s="44"/>
      <c r="AQ158" s="44"/>
      <c r="AR158" s="44"/>
      <c r="AS158" s="44"/>
      <c r="AT158" s="44"/>
      <c r="AU158" s="44"/>
      <c r="AV158" s="44"/>
    </row>
    <row r="159" spans="1:48" ht="17.25" customHeight="1">
      <c r="A159" s="75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3"/>
      <c r="P159" s="43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4"/>
      <c r="AL159" s="44"/>
      <c r="AM159" s="44"/>
      <c r="AN159" s="44"/>
      <c r="AO159" s="44"/>
      <c r="AP159" s="44"/>
      <c r="AQ159" s="44"/>
      <c r="AR159" s="44"/>
      <c r="AS159" s="44"/>
      <c r="AT159" s="44"/>
      <c r="AU159" s="44"/>
      <c r="AV159" s="44"/>
    </row>
    <row r="160" spans="1:48" ht="17.25" customHeight="1">
      <c r="A160" s="75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3"/>
      <c r="P160" s="43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4"/>
      <c r="AL160" s="44"/>
      <c r="AM160" s="44"/>
      <c r="AN160" s="44"/>
      <c r="AO160" s="44"/>
      <c r="AP160" s="44"/>
      <c r="AQ160" s="44"/>
      <c r="AR160" s="44"/>
      <c r="AS160" s="44"/>
      <c r="AT160" s="44"/>
      <c r="AU160" s="44"/>
      <c r="AV160" s="44"/>
    </row>
    <row r="161" spans="1:48" ht="17.25" customHeight="1">
      <c r="A161" s="75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3"/>
      <c r="P161" s="43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4"/>
      <c r="AL161" s="44"/>
      <c r="AM161" s="44"/>
      <c r="AN161" s="44"/>
      <c r="AO161" s="44"/>
      <c r="AP161" s="44"/>
      <c r="AQ161" s="44"/>
      <c r="AR161" s="44"/>
      <c r="AS161" s="44"/>
      <c r="AT161" s="44"/>
      <c r="AU161" s="44"/>
      <c r="AV161" s="44"/>
    </row>
    <row r="162" spans="1:48" ht="17.25" customHeight="1">
      <c r="A162" s="75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3"/>
      <c r="P162" s="43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4"/>
      <c r="AL162" s="44"/>
      <c r="AM162" s="44"/>
      <c r="AN162" s="44"/>
      <c r="AO162" s="44"/>
      <c r="AP162" s="44"/>
      <c r="AQ162" s="44"/>
      <c r="AR162" s="44"/>
      <c r="AS162" s="44"/>
      <c r="AT162" s="44"/>
      <c r="AU162" s="44"/>
      <c r="AV162" s="44"/>
    </row>
    <row r="163" spans="1:48" ht="17.25" customHeight="1">
      <c r="A163" s="75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3"/>
      <c r="P163" s="43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4"/>
      <c r="AL163" s="44"/>
      <c r="AM163" s="44"/>
      <c r="AN163" s="44"/>
      <c r="AO163" s="44"/>
      <c r="AP163" s="44"/>
      <c r="AQ163" s="44"/>
      <c r="AR163" s="44"/>
      <c r="AS163" s="44"/>
      <c r="AT163" s="44"/>
      <c r="AU163" s="44"/>
      <c r="AV163" s="44"/>
    </row>
    <row r="164" spans="1:48" ht="17.25" customHeight="1">
      <c r="A164" s="75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3"/>
      <c r="P164" s="43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4"/>
      <c r="AL164" s="44"/>
      <c r="AM164" s="44"/>
      <c r="AN164" s="44"/>
      <c r="AO164" s="44"/>
      <c r="AP164" s="44"/>
      <c r="AQ164" s="44"/>
      <c r="AR164" s="44"/>
      <c r="AS164" s="44"/>
      <c r="AT164" s="44"/>
      <c r="AU164" s="44"/>
      <c r="AV164" s="44"/>
    </row>
    <row r="165" spans="1:48" ht="17.25" customHeight="1">
      <c r="A165" s="75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3"/>
      <c r="P165" s="43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4"/>
      <c r="AL165" s="44"/>
      <c r="AM165" s="44"/>
      <c r="AN165" s="44"/>
      <c r="AO165" s="44"/>
      <c r="AP165" s="44"/>
      <c r="AQ165" s="44"/>
      <c r="AR165" s="44"/>
      <c r="AS165" s="44"/>
      <c r="AT165" s="44"/>
      <c r="AU165" s="44"/>
      <c r="AV165" s="44"/>
    </row>
    <row r="166" spans="1:48" ht="17.25" customHeight="1">
      <c r="A166" s="75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3"/>
      <c r="P166" s="43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4"/>
      <c r="AL166" s="44"/>
      <c r="AM166" s="44"/>
      <c r="AN166" s="44"/>
      <c r="AO166" s="44"/>
      <c r="AP166" s="44"/>
      <c r="AQ166" s="44"/>
      <c r="AR166" s="44"/>
      <c r="AS166" s="44"/>
      <c r="AT166" s="44"/>
      <c r="AU166" s="44"/>
      <c r="AV166" s="44"/>
    </row>
    <row r="167" spans="1:48" ht="17.25" customHeight="1">
      <c r="A167" s="75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3"/>
      <c r="P167" s="43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4"/>
      <c r="AL167" s="44"/>
      <c r="AM167" s="44"/>
      <c r="AN167" s="44"/>
      <c r="AO167" s="44"/>
      <c r="AP167" s="44"/>
      <c r="AQ167" s="44"/>
      <c r="AR167" s="44"/>
      <c r="AS167" s="44"/>
      <c r="AT167" s="44"/>
      <c r="AU167" s="44"/>
      <c r="AV167" s="44"/>
    </row>
    <row r="168" spans="1:48" ht="17.25" customHeight="1">
      <c r="A168" s="75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3"/>
      <c r="P168" s="43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4"/>
      <c r="AL168" s="44"/>
      <c r="AM168" s="44"/>
      <c r="AN168" s="44"/>
      <c r="AO168" s="44"/>
      <c r="AP168" s="44"/>
      <c r="AQ168" s="44"/>
      <c r="AR168" s="44"/>
      <c r="AS168" s="44"/>
      <c r="AT168" s="44"/>
      <c r="AU168" s="44"/>
      <c r="AV168" s="44"/>
    </row>
    <row r="169" spans="1:48" ht="17.25" customHeight="1">
      <c r="A169" s="75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3"/>
      <c r="P169" s="43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4"/>
      <c r="AL169" s="44"/>
      <c r="AM169" s="44"/>
      <c r="AN169" s="44"/>
      <c r="AO169" s="44"/>
      <c r="AP169" s="44"/>
      <c r="AQ169" s="44"/>
      <c r="AR169" s="44"/>
      <c r="AS169" s="44"/>
      <c r="AT169" s="44"/>
      <c r="AU169" s="44"/>
      <c r="AV169" s="44"/>
    </row>
    <row r="170" spans="1:48" ht="17.25" customHeight="1">
      <c r="A170" s="75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3"/>
      <c r="P170" s="43"/>
      <c r="Q170" s="44"/>
      <c r="R170" s="44"/>
      <c r="S170" s="4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4"/>
      <c r="AL170" s="44"/>
      <c r="AM170" s="44"/>
      <c r="AN170" s="44"/>
      <c r="AO170" s="44"/>
      <c r="AP170" s="44"/>
      <c r="AQ170" s="44"/>
      <c r="AR170" s="44"/>
      <c r="AS170" s="44"/>
      <c r="AT170" s="44"/>
      <c r="AU170" s="44"/>
      <c r="AV170" s="44"/>
    </row>
    <row r="171" spans="1:48" ht="17.25" customHeight="1">
      <c r="A171" s="75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3"/>
      <c r="P171" s="43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4"/>
      <c r="AL171" s="44"/>
      <c r="AM171" s="44"/>
      <c r="AN171" s="44"/>
      <c r="AO171" s="44"/>
      <c r="AP171" s="44"/>
      <c r="AQ171" s="44"/>
      <c r="AR171" s="44"/>
      <c r="AS171" s="44"/>
      <c r="AT171" s="44"/>
      <c r="AU171" s="44"/>
      <c r="AV171" s="44"/>
    </row>
    <row r="172" spans="1:48" ht="17.25" customHeight="1">
      <c r="A172" s="75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3"/>
      <c r="P172" s="43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4"/>
      <c r="AL172" s="44"/>
      <c r="AM172" s="44"/>
      <c r="AN172" s="44"/>
      <c r="AO172" s="44"/>
      <c r="AP172" s="44"/>
      <c r="AQ172" s="44"/>
      <c r="AR172" s="44"/>
      <c r="AS172" s="44"/>
      <c r="AT172" s="44"/>
      <c r="AU172" s="44"/>
      <c r="AV172" s="44"/>
    </row>
    <row r="173" spans="1:48" ht="17.25" customHeight="1">
      <c r="A173" s="75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3"/>
      <c r="P173" s="43"/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4"/>
      <c r="AL173" s="44"/>
      <c r="AM173" s="44"/>
      <c r="AN173" s="44"/>
      <c r="AO173" s="44"/>
      <c r="AP173" s="44"/>
      <c r="AQ173" s="44"/>
      <c r="AR173" s="44"/>
      <c r="AS173" s="44"/>
      <c r="AT173" s="44"/>
      <c r="AU173" s="44"/>
      <c r="AV173" s="44"/>
    </row>
    <row r="174" spans="1:48" ht="17.25" customHeight="1">
      <c r="A174" s="75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3"/>
      <c r="P174" s="43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4"/>
      <c r="AL174" s="44"/>
      <c r="AM174" s="44"/>
      <c r="AN174" s="44"/>
      <c r="AO174" s="44"/>
      <c r="AP174" s="44"/>
      <c r="AQ174" s="44"/>
      <c r="AR174" s="44"/>
      <c r="AS174" s="44"/>
      <c r="AT174" s="44"/>
      <c r="AU174" s="44"/>
      <c r="AV174" s="44"/>
    </row>
    <row r="175" spans="1:48" ht="17.25" customHeight="1">
      <c r="A175" s="75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3"/>
      <c r="P175" s="43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4"/>
      <c r="AL175" s="44"/>
      <c r="AM175" s="44"/>
      <c r="AN175" s="44"/>
      <c r="AO175" s="44"/>
      <c r="AP175" s="44"/>
      <c r="AQ175" s="44"/>
      <c r="AR175" s="44"/>
      <c r="AS175" s="44"/>
      <c r="AT175" s="44"/>
      <c r="AU175" s="44"/>
      <c r="AV175" s="44"/>
    </row>
    <row r="176" spans="1:48" ht="17.25" customHeight="1">
      <c r="A176" s="75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3"/>
      <c r="P176" s="43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4"/>
      <c r="AL176" s="44"/>
      <c r="AM176" s="44"/>
      <c r="AN176" s="44"/>
      <c r="AO176" s="44"/>
      <c r="AP176" s="44"/>
      <c r="AQ176" s="44"/>
      <c r="AR176" s="44"/>
      <c r="AS176" s="44"/>
      <c r="AT176" s="44"/>
      <c r="AU176" s="44"/>
      <c r="AV176" s="44"/>
    </row>
    <row r="177" spans="1:48" ht="17.25" customHeight="1">
      <c r="A177" s="75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3"/>
      <c r="P177" s="43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4"/>
      <c r="AL177" s="44"/>
      <c r="AM177" s="44"/>
      <c r="AN177" s="44"/>
      <c r="AO177" s="44"/>
      <c r="AP177" s="44"/>
      <c r="AQ177" s="44"/>
      <c r="AR177" s="44"/>
      <c r="AS177" s="44"/>
      <c r="AT177" s="44"/>
      <c r="AU177" s="44"/>
      <c r="AV177" s="44"/>
    </row>
    <row r="178" spans="1:48" ht="17.25" customHeight="1">
      <c r="A178" s="75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3"/>
      <c r="P178" s="43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4"/>
      <c r="AL178" s="44"/>
      <c r="AM178" s="44"/>
      <c r="AN178" s="44"/>
      <c r="AO178" s="44"/>
      <c r="AP178" s="44"/>
      <c r="AQ178" s="44"/>
      <c r="AR178" s="44"/>
      <c r="AS178" s="44"/>
      <c r="AT178" s="44"/>
      <c r="AU178" s="44"/>
      <c r="AV178" s="44"/>
    </row>
    <row r="179" spans="1:48" ht="17.25" customHeight="1">
      <c r="A179" s="75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3"/>
      <c r="P179" s="43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4"/>
      <c r="AL179" s="44"/>
      <c r="AM179" s="44"/>
      <c r="AN179" s="44"/>
      <c r="AO179" s="44"/>
      <c r="AP179" s="44"/>
      <c r="AQ179" s="44"/>
      <c r="AR179" s="44"/>
      <c r="AS179" s="44"/>
      <c r="AT179" s="44"/>
      <c r="AU179" s="44"/>
      <c r="AV179" s="44"/>
    </row>
    <row r="180" spans="1:48" ht="17.25" customHeight="1">
      <c r="A180" s="75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3"/>
      <c r="P180" s="43"/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4"/>
      <c r="AL180" s="44"/>
      <c r="AM180" s="44"/>
      <c r="AN180" s="44"/>
      <c r="AO180" s="44"/>
      <c r="AP180" s="44"/>
      <c r="AQ180" s="44"/>
      <c r="AR180" s="44"/>
      <c r="AS180" s="44"/>
      <c r="AT180" s="44"/>
      <c r="AU180" s="44"/>
      <c r="AV180" s="44"/>
    </row>
    <row r="181" spans="1:48" ht="17.25" customHeight="1">
      <c r="A181" s="75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3"/>
      <c r="P181" s="43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4"/>
      <c r="AL181" s="44"/>
      <c r="AM181" s="44"/>
      <c r="AN181" s="44"/>
      <c r="AO181" s="44"/>
      <c r="AP181" s="44"/>
      <c r="AQ181" s="44"/>
      <c r="AR181" s="44"/>
      <c r="AS181" s="44"/>
      <c r="AT181" s="44"/>
      <c r="AU181" s="44"/>
      <c r="AV181" s="44"/>
    </row>
    <row r="182" spans="1:48" ht="17.25" customHeight="1">
      <c r="A182" s="75"/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3"/>
      <c r="P182" s="43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44"/>
      <c r="AL182" s="44"/>
      <c r="AM182" s="44"/>
      <c r="AN182" s="44"/>
      <c r="AO182" s="44"/>
      <c r="AP182" s="44"/>
      <c r="AQ182" s="44"/>
      <c r="AR182" s="44"/>
      <c r="AS182" s="44"/>
      <c r="AT182" s="44"/>
      <c r="AU182" s="44"/>
      <c r="AV182" s="44"/>
    </row>
    <row r="183" spans="1:48" ht="17.25" customHeight="1">
      <c r="A183" s="75"/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3"/>
      <c r="P183" s="43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 s="44"/>
      <c r="AL183" s="44"/>
      <c r="AM183" s="44"/>
      <c r="AN183" s="44"/>
      <c r="AO183" s="44"/>
      <c r="AP183" s="44"/>
      <c r="AQ183" s="44"/>
      <c r="AR183" s="44"/>
      <c r="AS183" s="44"/>
      <c r="AT183" s="44"/>
      <c r="AU183" s="44"/>
      <c r="AV183" s="44"/>
    </row>
    <row r="184" spans="1:48" ht="17.25" customHeight="1">
      <c r="A184" s="75"/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3"/>
      <c r="P184" s="43"/>
      <c r="Q184" s="44"/>
      <c r="R184" s="44"/>
      <c r="S184" s="4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 s="44"/>
      <c r="AL184" s="44"/>
      <c r="AM184" s="44"/>
      <c r="AN184" s="44"/>
      <c r="AO184" s="44"/>
      <c r="AP184" s="44"/>
      <c r="AQ184" s="44"/>
      <c r="AR184" s="44"/>
      <c r="AS184" s="44"/>
      <c r="AT184" s="44"/>
      <c r="AU184" s="44"/>
      <c r="AV184" s="44"/>
    </row>
    <row r="185" spans="1:48" ht="17.25" customHeight="1">
      <c r="A185" s="75"/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3"/>
      <c r="P185" s="43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 s="44"/>
      <c r="AL185" s="44"/>
      <c r="AM185" s="44"/>
      <c r="AN185" s="44"/>
      <c r="AO185" s="44"/>
      <c r="AP185" s="44"/>
      <c r="AQ185" s="44"/>
      <c r="AR185" s="44"/>
      <c r="AS185" s="44"/>
      <c r="AT185" s="44"/>
      <c r="AU185" s="44"/>
      <c r="AV185" s="44"/>
    </row>
    <row r="186" spans="1:48" ht="17.25" customHeight="1">
      <c r="A186" s="75"/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3"/>
      <c r="P186" s="43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 s="44"/>
      <c r="AL186" s="44"/>
      <c r="AM186" s="44"/>
      <c r="AN186" s="44"/>
      <c r="AO186" s="44"/>
      <c r="AP186" s="44"/>
      <c r="AQ186" s="44"/>
      <c r="AR186" s="44"/>
      <c r="AS186" s="44"/>
      <c r="AT186" s="44"/>
      <c r="AU186" s="44"/>
      <c r="AV186" s="44"/>
    </row>
    <row r="187" spans="1:48" ht="17.25" customHeight="1">
      <c r="A187" s="75"/>
      <c r="B187" s="44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3"/>
      <c r="P187" s="43"/>
      <c r="Q187" s="44"/>
      <c r="R187" s="44"/>
      <c r="S187" s="4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 s="44"/>
      <c r="AL187" s="44"/>
      <c r="AM187" s="44"/>
      <c r="AN187" s="44"/>
      <c r="AO187" s="44"/>
      <c r="AP187" s="44"/>
      <c r="AQ187" s="44"/>
      <c r="AR187" s="44"/>
      <c r="AS187" s="44"/>
      <c r="AT187" s="44"/>
      <c r="AU187" s="44"/>
      <c r="AV187" s="44"/>
    </row>
    <row r="188" spans="1:48" ht="17.25" customHeight="1">
      <c r="A188" s="75"/>
      <c r="B188" s="44"/>
      <c r="C188" s="44"/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3"/>
      <c r="P188" s="43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 s="44"/>
      <c r="AL188" s="44"/>
      <c r="AM188" s="44"/>
      <c r="AN188" s="44"/>
      <c r="AO188" s="44"/>
      <c r="AP188" s="44"/>
      <c r="AQ188" s="44"/>
      <c r="AR188" s="44"/>
      <c r="AS188" s="44"/>
      <c r="AT188" s="44"/>
      <c r="AU188" s="44"/>
      <c r="AV188" s="44"/>
    </row>
    <row r="189" spans="1:48" ht="17.25" customHeight="1">
      <c r="A189" s="75"/>
      <c r="B189" s="44"/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3"/>
      <c r="P189" s="43"/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 s="44"/>
      <c r="AL189" s="44"/>
      <c r="AM189" s="44"/>
      <c r="AN189" s="44"/>
      <c r="AO189" s="44"/>
      <c r="AP189" s="44"/>
      <c r="AQ189" s="44"/>
      <c r="AR189" s="44"/>
      <c r="AS189" s="44"/>
      <c r="AT189" s="44"/>
      <c r="AU189" s="44"/>
      <c r="AV189" s="44"/>
    </row>
    <row r="190" spans="1:48" ht="17.25" customHeight="1">
      <c r="A190" s="75"/>
      <c r="B190" s="44"/>
      <c r="C190" s="44"/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3"/>
      <c r="P190" s="43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 s="44"/>
      <c r="AL190" s="44"/>
      <c r="AM190" s="44"/>
      <c r="AN190" s="44"/>
      <c r="AO190" s="44"/>
      <c r="AP190" s="44"/>
      <c r="AQ190" s="44"/>
      <c r="AR190" s="44"/>
      <c r="AS190" s="44"/>
      <c r="AT190" s="44"/>
      <c r="AU190" s="44"/>
      <c r="AV190" s="44"/>
    </row>
    <row r="191" spans="1:48" ht="17.25" customHeight="1">
      <c r="A191" s="75"/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3"/>
      <c r="P191" s="43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 s="44"/>
      <c r="AL191" s="44"/>
      <c r="AM191" s="44"/>
      <c r="AN191" s="44"/>
      <c r="AO191" s="44"/>
      <c r="AP191" s="44"/>
      <c r="AQ191" s="44"/>
      <c r="AR191" s="44"/>
      <c r="AS191" s="44"/>
      <c r="AT191" s="44"/>
      <c r="AU191" s="44"/>
      <c r="AV191" s="44"/>
    </row>
    <row r="192" spans="1:48" ht="17.25" customHeight="1">
      <c r="A192" s="75"/>
      <c r="B192" s="44"/>
      <c r="C192" s="44"/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3"/>
      <c r="P192" s="43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 s="44"/>
      <c r="AL192" s="44"/>
      <c r="AM192" s="44"/>
      <c r="AN192" s="44"/>
      <c r="AO192" s="44"/>
      <c r="AP192" s="44"/>
      <c r="AQ192" s="44"/>
      <c r="AR192" s="44"/>
      <c r="AS192" s="44"/>
      <c r="AT192" s="44"/>
      <c r="AU192" s="44"/>
      <c r="AV192" s="44"/>
    </row>
    <row r="193" spans="1:48" ht="17.25" customHeight="1">
      <c r="A193" s="75"/>
      <c r="B193" s="44"/>
      <c r="C193" s="44"/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3"/>
      <c r="P193" s="43"/>
      <c r="Q193" s="44"/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 s="44"/>
      <c r="AL193" s="44"/>
      <c r="AM193" s="44"/>
      <c r="AN193" s="44"/>
      <c r="AO193" s="44"/>
      <c r="AP193" s="44"/>
      <c r="AQ193" s="44"/>
      <c r="AR193" s="44"/>
      <c r="AS193" s="44"/>
      <c r="AT193" s="44"/>
      <c r="AU193" s="44"/>
      <c r="AV193" s="44"/>
    </row>
    <row r="194" spans="1:48" ht="17.25" customHeight="1">
      <c r="A194" s="75"/>
      <c r="B194" s="44"/>
      <c r="C194" s="44"/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3"/>
      <c r="P194" s="43"/>
      <c r="Q194" s="44"/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 s="44"/>
      <c r="AL194" s="44"/>
      <c r="AM194" s="44"/>
      <c r="AN194" s="44"/>
      <c r="AO194" s="44"/>
      <c r="AP194" s="44"/>
      <c r="AQ194" s="44"/>
      <c r="AR194" s="44"/>
      <c r="AS194" s="44"/>
      <c r="AT194" s="44"/>
      <c r="AU194" s="44"/>
      <c r="AV194" s="44"/>
    </row>
    <row r="195" spans="1:48" ht="17.25" customHeight="1">
      <c r="A195" s="75"/>
      <c r="B195" s="44"/>
      <c r="C195" s="44"/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3"/>
      <c r="P195" s="43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 s="44"/>
      <c r="AL195" s="44"/>
      <c r="AM195" s="44"/>
      <c r="AN195" s="44"/>
      <c r="AO195" s="44"/>
      <c r="AP195" s="44"/>
      <c r="AQ195" s="44"/>
      <c r="AR195" s="44"/>
      <c r="AS195" s="44"/>
      <c r="AT195" s="44"/>
      <c r="AU195" s="44"/>
      <c r="AV195" s="44"/>
    </row>
    <row r="196" spans="1:48" ht="17.25" customHeight="1">
      <c r="A196" s="75"/>
      <c r="B196" s="44"/>
      <c r="C196" s="44"/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3"/>
      <c r="P196" s="43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 s="44"/>
      <c r="AL196" s="44"/>
      <c r="AM196" s="44"/>
      <c r="AN196" s="44"/>
      <c r="AO196" s="44"/>
      <c r="AP196" s="44"/>
      <c r="AQ196" s="44"/>
      <c r="AR196" s="44"/>
      <c r="AS196" s="44"/>
      <c r="AT196" s="44"/>
      <c r="AU196" s="44"/>
      <c r="AV196" s="44"/>
    </row>
    <row r="197" spans="1:48" ht="17.25" customHeight="1">
      <c r="A197" s="75"/>
      <c r="B197" s="44"/>
      <c r="C197" s="44"/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3"/>
      <c r="P197" s="43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 s="44"/>
      <c r="AL197" s="44"/>
      <c r="AM197" s="44"/>
      <c r="AN197" s="44"/>
      <c r="AO197" s="44"/>
      <c r="AP197" s="44"/>
      <c r="AQ197" s="44"/>
      <c r="AR197" s="44"/>
      <c r="AS197" s="44"/>
      <c r="AT197" s="44"/>
      <c r="AU197" s="44"/>
      <c r="AV197" s="44"/>
    </row>
    <row r="198" spans="1:48" ht="17.25" customHeight="1">
      <c r="A198" s="75"/>
      <c r="B198" s="44"/>
      <c r="C198" s="44"/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3"/>
      <c r="P198" s="43"/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 s="44"/>
      <c r="AL198" s="44"/>
      <c r="AM198" s="44"/>
      <c r="AN198" s="44"/>
      <c r="AO198" s="44"/>
      <c r="AP198" s="44"/>
      <c r="AQ198" s="44"/>
      <c r="AR198" s="44"/>
      <c r="AS198" s="44"/>
      <c r="AT198" s="44"/>
      <c r="AU198" s="44"/>
      <c r="AV198" s="44"/>
    </row>
    <row r="199" spans="1:48" ht="17.25" customHeight="1">
      <c r="A199" s="75"/>
      <c r="B199" s="44"/>
      <c r="C199" s="44"/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3"/>
      <c r="P199" s="43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 s="44"/>
      <c r="AL199" s="44"/>
      <c r="AM199" s="44"/>
      <c r="AN199" s="44"/>
      <c r="AO199" s="44"/>
      <c r="AP199" s="44"/>
      <c r="AQ199" s="44"/>
      <c r="AR199" s="44"/>
      <c r="AS199" s="44"/>
      <c r="AT199" s="44"/>
      <c r="AU199" s="44"/>
      <c r="AV199" s="44"/>
    </row>
    <row r="200" spans="1:48" ht="17.25" customHeight="1">
      <c r="A200" s="75"/>
      <c r="B200" s="44"/>
      <c r="C200" s="44"/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3"/>
      <c r="P200" s="43"/>
      <c r="Q200" s="44"/>
      <c r="R200" s="44"/>
      <c r="S200" s="44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 s="44"/>
      <c r="AL200" s="44"/>
      <c r="AM200" s="44"/>
      <c r="AN200" s="44"/>
      <c r="AO200" s="44"/>
      <c r="AP200" s="44"/>
      <c r="AQ200" s="44"/>
      <c r="AR200" s="44"/>
      <c r="AS200" s="44"/>
      <c r="AT200" s="44"/>
      <c r="AU200" s="44"/>
      <c r="AV200" s="44"/>
    </row>
    <row r="201" spans="1:48" ht="17.25" customHeight="1">
      <c r="A201" s="75"/>
      <c r="B201" s="44"/>
      <c r="C201" s="44"/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3"/>
      <c r="P201" s="43"/>
      <c r="Q201" s="44"/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 s="44"/>
      <c r="AL201" s="44"/>
      <c r="AM201" s="44"/>
      <c r="AN201" s="44"/>
      <c r="AO201" s="44"/>
      <c r="AP201" s="44"/>
      <c r="AQ201" s="44"/>
      <c r="AR201" s="44"/>
      <c r="AS201" s="44"/>
      <c r="AT201" s="44"/>
      <c r="AU201" s="44"/>
      <c r="AV201" s="44"/>
    </row>
    <row r="202" spans="1:48" ht="17.25" customHeight="1">
      <c r="A202" s="75"/>
      <c r="B202" s="44"/>
      <c r="C202" s="44"/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3"/>
      <c r="P202" s="43"/>
      <c r="Q202" s="44"/>
      <c r="R202" s="44"/>
      <c r="S202" s="44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 s="44"/>
      <c r="AL202" s="44"/>
      <c r="AM202" s="44"/>
      <c r="AN202" s="44"/>
      <c r="AO202" s="44"/>
      <c r="AP202" s="44"/>
      <c r="AQ202" s="44"/>
      <c r="AR202" s="44"/>
      <c r="AS202" s="44"/>
      <c r="AT202" s="44"/>
      <c r="AU202" s="44"/>
      <c r="AV202" s="44"/>
    </row>
    <row r="203" spans="1:48" ht="17.25" customHeight="1">
      <c r="A203" s="75"/>
      <c r="B203" s="44"/>
      <c r="C203" s="44"/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3"/>
      <c r="P203" s="43"/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 s="44"/>
      <c r="AL203" s="44"/>
      <c r="AM203" s="44"/>
      <c r="AN203" s="44"/>
      <c r="AO203" s="44"/>
      <c r="AP203" s="44"/>
      <c r="AQ203" s="44"/>
      <c r="AR203" s="44"/>
      <c r="AS203" s="44"/>
      <c r="AT203" s="44"/>
      <c r="AU203" s="44"/>
      <c r="AV203" s="44"/>
    </row>
    <row r="204" spans="1:48" ht="17.25" customHeight="1">
      <c r="A204" s="75"/>
      <c r="B204" s="44"/>
      <c r="C204" s="44"/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3"/>
      <c r="P204" s="43"/>
      <c r="Q204" s="44"/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 s="44"/>
      <c r="AL204" s="44"/>
      <c r="AM204" s="44"/>
      <c r="AN204" s="44"/>
      <c r="AO204" s="44"/>
      <c r="AP204" s="44"/>
      <c r="AQ204" s="44"/>
      <c r="AR204" s="44"/>
      <c r="AS204" s="44"/>
      <c r="AT204" s="44"/>
      <c r="AU204" s="44"/>
      <c r="AV204" s="44"/>
    </row>
    <row r="205" spans="1:48" ht="17.25" customHeight="1">
      <c r="A205" s="75"/>
      <c r="B205" s="44"/>
      <c r="C205" s="44"/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3"/>
      <c r="P205" s="43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 s="44"/>
      <c r="AL205" s="44"/>
      <c r="AM205" s="44"/>
      <c r="AN205" s="44"/>
      <c r="AO205" s="44"/>
      <c r="AP205" s="44"/>
      <c r="AQ205" s="44"/>
      <c r="AR205" s="44"/>
      <c r="AS205" s="44"/>
      <c r="AT205" s="44"/>
      <c r="AU205" s="44"/>
      <c r="AV205" s="44"/>
    </row>
    <row r="206" spans="1:48" ht="17.25" customHeight="1">
      <c r="A206" s="75"/>
      <c r="B206" s="44"/>
      <c r="C206" s="44"/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3"/>
      <c r="P206" s="43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 s="44"/>
      <c r="AL206" s="44"/>
      <c r="AM206" s="44"/>
      <c r="AN206" s="44"/>
      <c r="AO206" s="44"/>
      <c r="AP206" s="44"/>
      <c r="AQ206" s="44"/>
      <c r="AR206" s="44"/>
      <c r="AS206" s="44"/>
      <c r="AT206" s="44"/>
      <c r="AU206" s="44"/>
      <c r="AV206" s="44"/>
    </row>
    <row r="207" spans="1:48" ht="17.25" customHeight="1">
      <c r="A207" s="75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3"/>
      <c r="P207" s="43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 s="44"/>
      <c r="AL207" s="44"/>
      <c r="AM207" s="44"/>
      <c r="AN207" s="44"/>
      <c r="AO207" s="44"/>
      <c r="AP207" s="44"/>
      <c r="AQ207" s="44"/>
      <c r="AR207" s="44"/>
      <c r="AS207" s="44"/>
      <c r="AT207" s="44"/>
      <c r="AU207" s="44"/>
      <c r="AV207" s="44"/>
    </row>
    <row r="208" spans="1:48" ht="17.25" customHeight="1">
      <c r="A208" s="75"/>
      <c r="B208" s="44"/>
      <c r="C208" s="44"/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3"/>
      <c r="P208" s="43"/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 s="44"/>
      <c r="AL208" s="44"/>
      <c r="AM208" s="44"/>
      <c r="AN208" s="44"/>
      <c r="AO208" s="44"/>
      <c r="AP208" s="44"/>
      <c r="AQ208" s="44"/>
      <c r="AR208" s="44"/>
      <c r="AS208" s="44"/>
      <c r="AT208" s="44"/>
      <c r="AU208" s="44"/>
      <c r="AV208" s="44"/>
    </row>
    <row r="209" spans="1:48" ht="17.25" customHeight="1">
      <c r="A209" s="75"/>
      <c r="B209" s="44"/>
      <c r="C209" s="44"/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3"/>
      <c r="P209" s="43"/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 s="44"/>
      <c r="AL209" s="44"/>
      <c r="AM209" s="44"/>
      <c r="AN209" s="44"/>
      <c r="AO209" s="44"/>
      <c r="AP209" s="44"/>
      <c r="AQ209" s="44"/>
      <c r="AR209" s="44"/>
      <c r="AS209" s="44"/>
      <c r="AT209" s="44"/>
      <c r="AU209" s="44"/>
      <c r="AV209" s="44"/>
    </row>
    <row r="210" spans="1:48" ht="17.25" customHeight="1">
      <c r="A210" s="75"/>
      <c r="B210" s="44"/>
      <c r="C210" s="44"/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3"/>
      <c r="P210" s="43"/>
      <c r="Q210" s="44"/>
      <c r="R210" s="44"/>
      <c r="S210" s="44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 s="44"/>
      <c r="AL210" s="44"/>
      <c r="AM210" s="44"/>
      <c r="AN210" s="44"/>
      <c r="AO210" s="44"/>
      <c r="AP210" s="44"/>
      <c r="AQ210" s="44"/>
      <c r="AR210" s="44"/>
      <c r="AS210" s="44"/>
      <c r="AT210" s="44"/>
      <c r="AU210" s="44"/>
      <c r="AV210" s="44"/>
    </row>
    <row r="211" spans="1:48" ht="17.25" customHeight="1">
      <c r="A211" s="75"/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3"/>
      <c r="P211" s="43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 s="44"/>
      <c r="AL211" s="44"/>
      <c r="AM211" s="44"/>
      <c r="AN211" s="44"/>
      <c r="AO211" s="44"/>
      <c r="AP211" s="44"/>
      <c r="AQ211" s="44"/>
      <c r="AR211" s="44"/>
      <c r="AS211" s="44"/>
      <c r="AT211" s="44"/>
      <c r="AU211" s="44"/>
      <c r="AV211" s="44"/>
    </row>
    <row r="212" spans="1:48" ht="17.25" customHeight="1">
      <c r="A212" s="75"/>
      <c r="B212" s="44"/>
      <c r="C212" s="44"/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3"/>
      <c r="P212" s="43"/>
      <c r="Q212" s="44"/>
      <c r="R212" s="44"/>
      <c r="S212" s="44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 s="44"/>
      <c r="AL212" s="44"/>
      <c r="AM212" s="44"/>
      <c r="AN212" s="44"/>
      <c r="AO212" s="44"/>
      <c r="AP212" s="44"/>
      <c r="AQ212" s="44"/>
      <c r="AR212" s="44"/>
      <c r="AS212" s="44"/>
      <c r="AT212" s="44"/>
      <c r="AU212" s="44"/>
      <c r="AV212" s="44"/>
    </row>
    <row r="213" spans="1:48" ht="17.25" customHeight="1">
      <c r="A213" s="75"/>
      <c r="B213" s="44"/>
      <c r="C213" s="44"/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3"/>
      <c r="P213" s="43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 s="44"/>
      <c r="AL213" s="44"/>
      <c r="AM213" s="44"/>
      <c r="AN213" s="44"/>
      <c r="AO213" s="44"/>
      <c r="AP213" s="44"/>
      <c r="AQ213" s="44"/>
      <c r="AR213" s="44"/>
      <c r="AS213" s="44"/>
      <c r="AT213" s="44"/>
      <c r="AU213" s="44"/>
      <c r="AV213" s="44"/>
    </row>
    <row r="214" spans="1:48" ht="17.25" customHeight="1">
      <c r="A214" s="75"/>
      <c r="B214" s="44"/>
      <c r="C214" s="44"/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3"/>
      <c r="P214" s="43"/>
      <c r="Q214" s="44"/>
      <c r="R214" s="44"/>
      <c r="S214" s="4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 s="44"/>
      <c r="AL214" s="44"/>
      <c r="AM214" s="44"/>
      <c r="AN214" s="44"/>
      <c r="AO214" s="44"/>
      <c r="AP214" s="44"/>
      <c r="AQ214" s="44"/>
      <c r="AR214" s="44"/>
      <c r="AS214" s="44"/>
      <c r="AT214" s="44"/>
      <c r="AU214" s="44"/>
      <c r="AV214" s="44"/>
    </row>
    <row r="215" spans="1:48" ht="17.25" customHeight="1">
      <c r="A215" s="75"/>
      <c r="B215" s="44"/>
      <c r="C215" s="44"/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3"/>
      <c r="P215" s="43"/>
      <c r="Q215" s="44"/>
      <c r="R215" s="44"/>
      <c r="S215" s="44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 s="44"/>
      <c r="AL215" s="44"/>
      <c r="AM215" s="44"/>
      <c r="AN215" s="44"/>
      <c r="AO215" s="44"/>
      <c r="AP215" s="44"/>
      <c r="AQ215" s="44"/>
      <c r="AR215" s="44"/>
      <c r="AS215" s="44"/>
      <c r="AT215" s="44"/>
      <c r="AU215" s="44"/>
      <c r="AV215" s="44"/>
    </row>
    <row r="216" spans="1:48" ht="17.25" customHeight="1">
      <c r="A216" s="75"/>
      <c r="B216" s="44"/>
      <c r="C216" s="44"/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3"/>
      <c r="P216" s="43"/>
      <c r="Q216" s="44"/>
      <c r="R216" s="44"/>
      <c r="S216" s="44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  <c r="AJ216" s="44"/>
      <c r="AK216" s="44"/>
      <c r="AL216" s="44"/>
      <c r="AM216" s="44"/>
      <c r="AN216" s="44"/>
      <c r="AO216" s="44"/>
      <c r="AP216" s="44"/>
      <c r="AQ216" s="44"/>
      <c r="AR216" s="44"/>
      <c r="AS216" s="44"/>
      <c r="AT216" s="44"/>
      <c r="AU216" s="44"/>
      <c r="AV216" s="44"/>
    </row>
    <row r="217" spans="1:48" ht="17.25" customHeight="1">
      <c r="A217" s="75"/>
      <c r="B217" s="44"/>
      <c r="C217" s="44"/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3"/>
      <c r="P217" s="43"/>
      <c r="Q217" s="44"/>
      <c r="R217" s="44"/>
      <c r="S217" s="44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  <c r="AE217" s="44"/>
      <c r="AF217" s="44"/>
      <c r="AG217" s="44"/>
      <c r="AH217" s="44"/>
      <c r="AI217" s="44"/>
      <c r="AJ217" s="44"/>
      <c r="AK217" s="44"/>
      <c r="AL217" s="44"/>
      <c r="AM217" s="44"/>
      <c r="AN217" s="44"/>
      <c r="AO217" s="44"/>
      <c r="AP217" s="44"/>
      <c r="AQ217" s="44"/>
      <c r="AR217" s="44"/>
      <c r="AS217" s="44"/>
      <c r="AT217" s="44"/>
      <c r="AU217" s="44"/>
      <c r="AV217" s="44"/>
    </row>
    <row r="218" spans="1:48" ht="17.25" customHeight="1">
      <c r="A218" s="75"/>
      <c r="B218" s="44"/>
      <c r="C218" s="44"/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3"/>
      <c r="P218" s="43"/>
      <c r="Q218" s="44"/>
      <c r="R218" s="44"/>
      <c r="S218" s="44"/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  <c r="AE218" s="44"/>
      <c r="AF218" s="44"/>
      <c r="AG218" s="44"/>
      <c r="AH218" s="44"/>
      <c r="AI218" s="44"/>
      <c r="AJ218" s="44"/>
      <c r="AK218" s="44"/>
      <c r="AL218" s="44"/>
      <c r="AM218" s="44"/>
      <c r="AN218" s="44"/>
      <c r="AO218" s="44"/>
      <c r="AP218" s="44"/>
      <c r="AQ218" s="44"/>
      <c r="AR218" s="44"/>
      <c r="AS218" s="44"/>
      <c r="AT218" s="44"/>
      <c r="AU218" s="44"/>
      <c r="AV218" s="44"/>
    </row>
    <row r="219" spans="1:48" ht="17.25" customHeight="1">
      <c r="A219" s="75"/>
      <c r="B219" s="44"/>
      <c r="C219" s="44"/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3"/>
      <c r="P219" s="43"/>
      <c r="Q219" s="44"/>
      <c r="R219" s="44"/>
      <c r="S219" s="44"/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/>
      <c r="AE219" s="44"/>
      <c r="AF219" s="44"/>
      <c r="AG219" s="44"/>
      <c r="AH219" s="44"/>
      <c r="AI219" s="44"/>
      <c r="AJ219" s="44"/>
      <c r="AK219" s="44"/>
      <c r="AL219" s="44"/>
      <c r="AM219" s="44"/>
      <c r="AN219" s="44"/>
      <c r="AO219" s="44"/>
      <c r="AP219" s="44"/>
      <c r="AQ219" s="44"/>
      <c r="AR219" s="44"/>
      <c r="AS219" s="44"/>
      <c r="AT219" s="44"/>
      <c r="AU219" s="44"/>
      <c r="AV219" s="44"/>
    </row>
    <row r="220" spans="1:48" ht="17.25" customHeight="1">
      <c r="A220" s="75"/>
      <c r="B220" s="44"/>
      <c r="C220" s="44"/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3"/>
      <c r="P220" s="43"/>
      <c r="Q220" s="44"/>
      <c r="R220" s="44"/>
      <c r="S220" s="44"/>
      <c r="T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44"/>
      <c r="AE220" s="44"/>
      <c r="AF220" s="44"/>
      <c r="AG220" s="44"/>
      <c r="AH220" s="44"/>
      <c r="AI220" s="44"/>
      <c r="AJ220" s="44"/>
      <c r="AK220" s="44"/>
      <c r="AL220" s="44"/>
      <c r="AM220" s="44"/>
      <c r="AN220" s="44"/>
      <c r="AO220" s="44"/>
      <c r="AP220" s="44"/>
      <c r="AQ220" s="44"/>
      <c r="AR220" s="44"/>
      <c r="AS220" s="44"/>
      <c r="AT220" s="44"/>
      <c r="AU220" s="44"/>
      <c r="AV220" s="44"/>
    </row>
    <row r="221" spans="1:48" ht="17.25" customHeight="1">
      <c r="A221" s="75"/>
      <c r="B221" s="44"/>
      <c r="C221" s="44"/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3"/>
      <c r="P221" s="43"/>
      <c r="Q221" s="44"/>
      <c r="R221" s="44"/>
      <c r="S221" s="44"/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/>
      <c r="AE221" s="44"/>
      <c r="AF221" s="44"/>
      <c r="AG221" s="44"/>
      <c r="AH221" s="44"/>
      <c r="AI221" s="44"/>
      <c r="AJ221" s="44"/>
      <c r="AK221" s="44"/>
      <c r="AL221" s="44"/>
      <c r="AM221" s="44"/>
      <c r="AN221" s="44"/>
      <c r="AO221" s="44"/>
      <c r="AP221" s="44"/>
      <c r="AQ221" s="44"/>
      <c r="AR221" s="44"/>
      <c r="AS221" s="44"/>
      <c r="AT221" s="44"/>
      <c r="AU221" s="44"/>
      <c r="AV221" s="44"/>
    </row>
    <row r="222" spans="1:48" ht="17.25" customHeight="1">
      <c r="A222" s="75"/>
      <c r="B222" s="44"/>
      <c r="C222" s="44"/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3"/>
      <c r="P222" s="43"/>
      <c r="Q222" s="44"/>
      <c r="R222" s="44"/>
      <c r="S222" s="44"/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/>
      <c r="AE222" s="44"/>
      <c r="AF222" s="44"/>
      <c r="AG222" s="44"/>
      <c r="AH222" s="44"/>
      <c r="AI222" s="44"/>
      <c r="AJ222" s="44"/>
      <c r="AK222" s="44"/>
      <c r="AL222" s="44"/>
      <c r="AM222" s="44"/>
      <c r="AN222" s="44"/>
      <c r="AO222" s="44"/>
      <c r="AP222" s="44"/>
      <c r="AQ222" s="44"/>
      <c r="AR222" s="44"/>
      <c r="AS222" s="44"/>
      <c r="AT222" s="44"/>
      <c r="AU222" s="44"/>
      <c r="AV222" s="44"/>
    </row>
    <row r="223" spans="1:48" ht="17.25" customHeight="1">
      <c r="A223" s="75"/>
      <c r="B223" s="44"/>
      <c r="C223" s="44"/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3"/>
      <c r="P223" s="43"/>
      <c r="Q223" s="44"/>
      <c r="R223" s="44"/>
      <c r="S223" s="44"/>
      <c r="T223" s="44"/>
      <c r="U223" s="44"/>
      <c r="V223" s="44"/>
      <c r="W223" s="44"/>
      <c r="X223" s="44"/>
      <c r="Y223" s="44"/>
      <c r="Z223" s="44"/>
      <c r="AA223" s="44"/>
      <c r="AB223" s="44"/>
      <c r="AC223" s="44"/>
      <c r="AD223" s="44"/>
      <c r="AE223" s="44"/>
      <c r="AF223" s="44"/>
      <c r="AG223" s="44"/>
      <c r="AH223" s="44"/>
      <c r="AI223" s="44"/>
      <c r="AJ223" s="44"/>
      <c r="AK223" s="44"/>
      <c r="AL223" s="44"/>
      <c r="AM223" s="44"/>
      <c r="AN223" s="44"/>
      <c r="AO223" s="44"/>
      <c r="AP223" s="44"/>
      <c r="AQ223" s="44"/>
      <c r="AR223" s="44"/>
      <c r="AS223" s="44"/>
      <c r="AT223" s="44"/>
      <c r="AU223" s="44"/>
      <c r="AV223" s="44"/>
    </row>
    <row r="224" spans="1:48" ht="17.25" customHeight="1">
      <c r="A224" s="75"/>
      <c r="B224" s="44"/>
      <c r="C224" s="44"/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3"/>
      <c r="P224" s="43"/>
      <c r="Q224" s="44"/>
      <c r="R224" s="44"/>
      <c r="S224" s="44"/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/>
      <c r="AE224" s="44"/>
      <c r="AF224" s="44"/>
      <c r="AG224" s="44"/>
      <c r="AH224" s="44"/>
      <c r="AI224" s="44"/>
      <c r="AJ224" s="44"/>
      <c r="AK224" s="44"/>
      <c r="AL224" s="44"/>
      <c r="AM224" s="44"/>
      <c r="AN224" s="44"/>
      <c r="AO224" s="44"/>
      <c r="AP224" s="44"/>
      <c r="AQ224" s="44"/>
      <c r="AR224" s="44"/>
      <c r="AS224" s="44"/>
      <c r="AT224" s="44"/>
      <c r="AU224" s="44"/>
      <c r="AV224" s="44"/>
    </row>
    <row r="225" spans="1:48" ht="17.25" customHeight="1">
      <c r="A225" s="75"/>
      <c r="B225" s="44"/>
      <c r="C225" s="44"/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3"/>
      <c r="P225" s="43"/>
      <c r="Q225" s="44"/>
      <c r="R225" s="44"/>
      <c r="S225" s="44"/>
      <c r="T225" s="44"/>
      <c r="U225" s="44"/>
      <c r="V225" s="44"/>
      <c r="W225" s="44"/>
      <c r="X225" s="44"/>
      <c r="Y225" s="44"/>
      <c r="Z225" s="44"/>
      <c r="AA225" s="44"/>
      <c r="AB225" s="44"/>
      <c r="AC225" s="44"/>
      <c r="AD225" s="44"/>
      <c r="AE225" s="44"/>
      <c r="AF225" s="44"/>
      <c r="AG225" s="44"/>
      <c r="AH225" s="44"/>
      <c r="AI225" s="44"/>
      <c r="AJ225" s="44"/>
      <c r="AK225" s="44"/>
      <c r="AL225" s="44"/>
      <c r="AM225" s="44"/>
      <c r="AN225" s="44"/>
      <c r="AO225" s="44"/>
      <c r="AP225" s="44"/>
      <c r="AQ225" s="44"/>
      <c r="AR225" s="44"/>
      <c r="AS225" s="44"/>
      <c r="AT225" s="44"/>
      <c r="AU225" s="44"/>
      <c r="AV225" s="44"/>
    </row>
    <row r="226" spans="1:48" ht="17.25" customHeight="1">
      <c r="A226" s="75"/>
      <c r="B226" s="44"/>
      <c r="C226" s="44"/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3"/>
      <c r="P226" s="43"/>
      <c r="Q226" s="44"/>
      <c r="R226" s="44"/>
      <c r="S226" s="44"/>
      <c r="T226" s="44"/>
      <c r="U226" s="44"/>
      <c r="V226" s="44"/>
      <c r="W226" s="44"/>
      <c r="X226" s="44"/>
      <c r="Y226" s="44"/>
      <c r="Z226" s="44"/>
      <c r="AA226" s="44"/>
      <c r="AB226" s="44"/>
      <c r="AC226" s="44"/>
      <c r="AD226" s="44"/>
      <c r="AE226" s="44"/>
      <c r="AF226" s="44"/>
      <c r="AG226" s="44"/>
      <c r="AH226" s="44"/>
      <c r="AI226" s="44"/>
      <c r="AJ226" s="44"/>
      <c r="AK226" s="44"/>
      <c r="AL226" s="44"/>
      <c r="AM226" s="44"/>
      <c r="AN226" s="44"/>
      <c r="AO226" s="44"/>
      <c r="AP226" s="44"/>
      <c r="AQ226" s="44"/>
      <c r="AR226" s="44"/>
      <c r="AS226" s="44"/>
      <c r="AT226" s="44"/>
      <c r="AU226" s="44"/>
      <c r="AV226" s="44"/>
    </row>
    <row r="227" spans="1:48" ht="17.25" customHeight="1">
      <c r="A227" s="75"/>
      <c r="B227" s="44"/>
      <c r="C227" s="44"/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3"/>
      <c r="P227" s="43"/>
      <c r="Q227" s="44"/>
      <c r="R227" s="44"/>
      <c r="S227" s="44"/>
      <c r="T227" s="44"/>
      <c r="U227" s="44"/>
      <c r="V227" s="44"/>
      <c r="W227" s="44"/>
      <c r="X227" s="44"/>
      <c r="Y227" s="44"/>
      <c r="Z227" s="44"/>
      <c r="AA227" s="44"/>
      <c r="AB227" s="44"/>
      <c r="AC227" s="44"/>
      <c r="AD227" s="44"/>
      <c r="AE227" s="44"/>
      <c r="AF227" s="44"/>
      <c r="AG227" s="44"/>
      <c r="AH227" s="44"/>
      <c r="AI227" s="44"/>
      <c r="AJ227" s="44"/>
      <c r="AK227" s="44"/>
      <c r="AL227" s="44"/>
      <c r="AM227" s="44"/>
      <c r="AN227" s="44"/>
      <c r="AO227" s="44"/>
      <c r="AP227" s="44"/>
      <c r="AQ227" s="44"/>
      <c r="AR227" s="44"/>
      <c r="AS227" s="44"/>
      <c r="AT227" s="44"/>
      <c r="AU227" s="44"/>
      <c r="AV227" s="44"/>
    </row>
    <row r="228" spans="1:48" ht="17.25" customHeight="1">
      <c r="A228" s="75"/>
      <c r="B228" s="44"/>
      <c r="C228" s="44"/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3"/>
      <c r="P228" s="43"/>
      <c r="Q228" s="44"/>
      <c r="R228" s="44"/>
      <c r="S228" s="44"/>
      <c r="T228" s="44"/>
      <c r="U228" s="44"/>
      <c r="V228" s="44"/>
      <c r="W228" s="44"/>
      <c r="X228" s="44"/>
      <c r="Y228" s="44"/>
      <c r="Z228" s="44"/>
      <c r="AA228" s="44"/>
      <c r="AB228" s="44"/>
      <c r="AC228" s="44"/>
      <c r="AD228" s="44"/>
      <c r="AE228" s="44"/>
      <c r="AF228" s="44"/>
      <c r="AG228" s="44"/>
      <c r="AH228" s="44"/>
      <c r="AI228" s="44"/>
      <c r="AJ228" s="44"/>
      <c r="AK228" s="44"/>
      <c r="AL228" s="44"/>
      <c r="AM228" s="44"/>
      <c r="AN228" s="44"/>
      <c r="AO228" s="44"/>
      <c r="AP228" s="44"/>
      <c r="AQ228" s="44"/>
      <c r="AR228" s="44"/>
      <c r="AS228" s="44"/>
      <c r="AT228" s="44"/>
      <c r="AU228" s="44"/>
      <c r="AV228" s="44"/>
    </row>
    <row r="229" spans="1:48" ht="17.25" customHeight="1">
      <c r="A229" s="75"/>
      <c r="B229" s="44"/>
      <c r="C229" s="44"/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3"/>
      <c r="P229" s="43"/>
      <c r="Q229" s="44"/>
      <c r="R229" s="44"/>
      <c r="S229" s="44"/>
      <c r="T229" s="44"/>
      <c r="U229" s="44"/>
      <c r="V229" s="44"/>
      <c r="W229" s="44"/>
      <c r="X229" s="44"/>
      <c r="Y229" s="44"/>
      <c r="Z229" s="44"/>
      <c r="AA229" s="44"/>
      <c r="AB229" s="44"/>
      <c r="AC229" s="44"/>
      <c r="AD229" s="44"/>
      <c r="AE229" s="44"/>
      <c r="AF229" s="44"/>
      <c r="AG229" s="44"/>
      <c r="AH229" s="44"/>
      <c r="AI229" s="44"/>
      <c r="AJ229" s="44"/>
      <c r="AK229" s="44"/>
      <c r="AL229" s="44"/>
      <c r="AM229" s="44"/>
      <c r="AN229" s="44"/>
      <c r="AO229" s="44"/>
      <c r="AP229" s="44"/>
      <c r="AQ229" s="44"/>
      <c r="AR229" s="44"/>
      <c r="AS229" s="44"/>
      <c r="AT229" s="44"/>
      <c r="AU229" s="44"/>
      <c r="AV229" s="44"/>
    </row>
    <row r="230" spans="1:48" ht="17.25" customHeight="1">
      <c r="A230" s="75"/>
      <c r="B230" s="44"/>
      <c r="C230" s="44"/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3"/>
      <c r="P230" s="43"/>
      <c r="Q230" s="44"/>
      <c r="R230" s="44"/>
      <c r="S230" s="44"/>
      <c r="T230" s="44"/>
      <c r="U230" s="44"/>
      <c r="V230" s="44"/>
      <c r="W230" s="44"/>
      <c r="X230" s="44"/>
      <c r="Y230" s="44"/>
      <c r="Z230" s="44"/>
      <c r="AA230" s="44"/>
      <c r="AB230" s="44"/>
      <c r="AC230" s="44"/>
      <c r="AD230" s="44"/>
      <c r="AE230" s="44"/>
      <c r="AF230" s="44"/>
      <c r="AG230" s="44"/>
      <c r="AH230" s="44"/>
      <c r="AI230" s="44"/>
      <c r="AJ230" s="44"/>
      <c r="AK230" s="44"/>
      <c r="AL230" s="44"/>
      <c r="AM230" s="44"/>
      <c r="AN230" s="44"/>
      <c r="AO230" s="44"/>
      <c r="AP230" s="44"/>
      <c r="AQ230" s="44"/>
      <c r="AR230" s="44"/>
      <c r="AS230" s="44"/>
      <c r="AT230" s="44"/>
      <c r="AU230" s="44"/>
      <c r="AV230" s="44"/>
    </row>
    <row r="231" spans="1:48" ht="17.25" customHeight="1">
      <c r="A231" s="75"/>
      <c r="B231" s="44"/>
      <c r="C231" s="44"/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3"/>
      <c r="P231" s="43"/>
      <c r="Q231" s="44"/>
      <c r="R231" s="44"/>
      <c r="S231" s="44"/>
      <c r="T231" s="44"/>
      <c r="U231" s="44"/>
      <c r="V231" s="44"/>
      <c r="W231" s="44"/>
      <c r="X231" s="44"/>
      <c r="Y231" s="44"/>
      <c r="Z231" s="44"/>
      <c r="AA231" s="44"/>
      <c r="AB231" s="44"/>
      <c r="AC231" s="44"/>
      <c r="AD231" s="44"/>
      <c r="AE231" s="44"/>
      <c r="AF231" s="44"/>
      <c r="AG231" s="44"/>
      <c r="AH231" s="44"/>
      <c r="AI231" s="44"/>
      <c r="AJ231" s="44"/>
      <c r="AK231" s="44"/>
      <c r="AL231" s="44"/>
      <c r="AM231" s="44"/>
      <c r="AN231" s="44"/>
      <c r="AO231" s="44"/>
      <c r="AP231" s="44"/>
      <c r="AQ231" s="44"/>
      <c r="AR231" s="44"/>
      <c r="AS231" s="44"/>
      <c r="AT231" s="44"/>
      <c r="AU231" s="44"/>
      <c r="AV231" s="44"/>
    </row>
    <row r="232" spans="1:48" ht="17.25" customHeight="1">
      <c r="A232" s="75"/>
      <c r="B232" s="44"/>
      <c r="C232" s="44"/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3"/>
      <c r="P232" s="43"/>
      <c r="Q232" s="44"/>
      <c r="R232" s="44"/>
      <c r="S232" s="44"/>
      <c r="T232" s="44"/>
      <c r="U232" s="44"/>
      <c r="V232" s="44"/>
      <c r="W232" s="44"/>
      <c r="X232" s="44"/>
      <c r="Y232" s="44"/>
      <c r="Z232" s="44"/>
      <c r="AA232" s="44"/>
      <c r="AB232" s="44"/>
      <c r="AC232" s="44"/>
      <c r="AD232" s="44"/>
      <c r="AE232" s="44"/>
      <c r="AF232" s="44"/>
      <c r="AG232" s="44"/>
      <c r="AH232" s="44"/>
      <c r="AI232" s="44"/>
      <c r="AJ232" s="44"/>
      <c r="AK232" s="44"/>
      <c r="AL232" s="44"/>
      <c r="AM232" s="44"/>
      <c r="AN232" s="44"/>
      <c r="AO232" s="44"/>
      <c r="AP232" s="44"/>
      <c r="AQ232" s="44"/>
      <c r="AR232" s="44"/>
      <c r="AS232" s="44"/>
      <c r="AT232" s="44"/>
      <c r="AU232" s="44"/>
      <c r="AV232" s="44"/>
    </row>
    <row r="233" spans="1:48" ht="17.25" customHeight="1">
      <c r="A233" s="75"/>
      <c r="B233" s="44"/>
      <c r="C233" s="44"/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3"/>
      <c r="P233" s="43"/>
      <c r="Q233" s="44"/>
      <c r="R233" s="44"/>
      <c r="S233" s="44"/>
      <c r="T233" s="44"/>
      <c r="U233" s="44"/>
      <c r="V233" s="44"/>
      <c r="W233" s="44"/>
      <c r="X233" s="44"/>
      <c r="Y233" s="44"/>
      <c r="Z233" s="44"/>
      <c r="AA233" s="44"/>
      <c r="AB233" s="44"/>
      <c r="AC233" s="44"/>
      <c r="AD233" s="44"/>
      <c r="AE233" s="44"/>
      <c r="AF233" s="44"/>
      <c r="AG233" s="44"/>
      <c r="AH233" s="44"/>
      <c r="AI233" s="44"/>
      <c r="AJ233" s="44"/>
      <c r="AK233" s="44"/>
      <c r="AL233" s="44"/>
      <c r="AM233" s="44"/>
      <c r="AN233" s="44"/>
      <c r="AO233" s="44"/>
      <c r="AP233" s="44"/>
      <c r="AQ233" s="44"/>
      <c r="AR233" s="44"/>
      <c r="AS233" s="44"/>
      <c r="AT233" s="44"/>
      <c r="AU233" s="44"/>
      <c r="AV233" s="44"/>
    </row>
    <row r="234" spans="1:48" ht="17.25" customHeight="1">
      <c r="A234" s="75"/>
      <c r="B234" s="44"/>
      <c r="C234" s="44"/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3"/>
      <c r="P234" s="43"/>
      <c r="Q234" s="44"/>
      <c r="R234" s="44"/>
      <c r="S234" s="44"/>
      <c r="T234" s="44"/>
      <c r="U234" s="44"/>
      <c r="V234" s="44"/>
      <c r="W234" s="44"/>
      <c r="X234" s="44"/>
      <c r="Y234" s="44"/>
      <c r="Z234" s="44"/>
      <c r="AA234" s="44"/>
      <c r="AB234" s="44"/>
      <c r="AC234" s="44"/>
      <c r="AD234" s="44"/>
      <c r="AE234" s="44"/>
      <c r="AF234" s="44"/>
      <c r="AG234" s="44"/>
      <c r="AH234" s="44"/>
      <c r="AI234" s="44"/>
      <c r="AJ234" s="44"/>
      <c r="AK234" s="44"/>
      <c r="AL234" s="44"/>
      <c r="AM234" s="44"/>
      <c r="AN234" s="44"/>
      <c r="AO234" s="44"/>
      <c r="AP234" s="44"/>
      <c r="AQ234" s="44"/>
      <c r="AR234" s="44"/>
      <c r="AS234" s="44"/>
      <c r="AT234" s="44"/>
      <c r="AU234" s="44"/>
      <c r="AV234" s="44"/>
    </row>
    <row r="235" spans="1:48" ht="17.25" customHeight="1">
      <c r="A235" s="75"/>
      <c r="B235" s="44"/>
      <c r="C235" s="44"/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3"/>
      <c r="P235" s="43"/>
      <c r="Q235" s="44"/>
      <c r="R235" s="44"/>
      <c r="S235" s="44"/>
      <c r="T235" s="44"/>
      <c r="U235" s="44"/>
      <c r="V235" s="44"/>
      <c r="W235" s="44"/>
      <c r="X235" s="44"/>
      <c r="Y235" s="44"/>
      <c r="Z235" s="44"/>
      <c r="AA235" s="44"/>
      <c r="AB235" s="44"/>
      <c r="AC235" s="44"/>
      <c r="AD235" s="44"/>
      <c r="AE235" s="44"/>
      <c r="AF235" s="44"/>
      <c r="AG235" s="44"/>
      <c r="AH235" s="44"/>
      <c r="AI235" s="44"/>
      <c r="AJ235" s="44"/>
      <c r="AK235" s="44"/>
      <c r="AL235" s="44"/>
      <c r="AM235" s="44"/>
      <c r="AN235" s="44"/>
      <c r="AO235" s="44"/>
      <c r="AP235" s="44"/>
      <c r="AQ235" s="44"/>
      <c r="AR235" s="44"/>
      <c r="AS235" s="44"/>
      <c r="AT235" s="44"/>
      <c r="AU235" s="44"/>
      <c r="AV235" s="44"/>
    </row>
    <row r="236" spans="1:48" ht="17.25" customHeight="1">
      <c r="A236" s="75"/>
      <c r="B236" s="44"/>
      <c r="C236" s="44"/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3"/>
      <c r="P236" s="43"/>
      <c r="Q236" s="44"/>
      <c r="R236" s="44"/>
      <c r="S236" s="44"/>
      <c r="T236" s="44"/>
      <c r="U236" s="44"/>
      <c r="V236" s="44"/>
      <c r="W236" s="44"/>
      <c r="X236" s="44"/>
      <c r="Y236" s="44"/>
      <c r="Z236" s="44"/>
      <c r="AA236" s="44"/>
      <c r="AB236" s="44"/>
      <c r="AC236" s="44"/>
      <c r="AD236" s="44"/>
      <c r="AE236" s="44"/>
      <c r="AF236" s="44"/>
      <c r="AG236" s="44"/>
      <c r="AH236" s="44"/>
      <c r="AI236" s="44"/>
      <c r="AJ236" s="44"/>
      <c r="AK236" s="44"/>
      <c r="AL236" s="44"/>
      <c r="AM236" s="44"/>
      <c r="AN236" s="44"/>
      <c r="AO236" s="44"/>
      <c r="AP236" s="44"/>
      <c r="AQ236" s="44"/>
      <c r="AR236" s="44"/>
      <c r="AS236" s="44"/>
      <c r="AT236" s="44"/>
      <c r="AU236" s="44"/>
      <c r="AV236" s="44"/>
    </row>
    <row r="237" spans="1:48" ht="17.25" customHeight="1">
      <c r="A237" s="75"/>
      <c r="B237" s="44"/>
      <c r="C237" s="44"/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3"/>
      <c r="P237" s="43"/>
      <c r="Q237" s="44"/>
      <c r="R237" s="44"/>
      <c r="S237" s="44"/>
      <c r="T237" s="44"/>
      <c r="U237" s="44"/>
      <c r="V237" s="44"/>
      <c r="W237" s="44"/>
      <c r="X237" s="44"/>
      <c r="Y237" s="44"/>
      <c r="Z237" s="44"/>
      <c r="AA237" s="44"/>
      <c r="AB237" s="44"/>
      <c r="AC237" s="44"/>
      <c r="AD237" s="44"/>
      <c r="AE237" s="44"/>
      <c r="AF237" s="44"/>
      <c r="AG237" s="44"/>
      <c r="AH237" s="44"/>
      <c r="AI237" s="44"/>
      <c r="AJ237" s="44"/>
      <c r="AK237" s="44"/>
      <c r="AL237" s="44"/>
      <c r="AM237" s="44"/>
      <c r="AN237" s="44"/>
      <c r="AO237" s="44"/>
      <c r="AP237" s="44"/>
      <c r="AQ237" s="44"/>
      <c r="AR237" s="44"/>
      <c r="AS237" s="44"/>
      <c r="AT237" s="44"/>
      <c r="AU237" s="44"/>
      <c r="AV237" s="44"/>
    </row>
    <row r="238" spans="1:48" ht="17.25" customHeight="1">
      <c r="A238" s="75"/>
      <c r="B238" s="44"/>
      <c r="C238" s="44"/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3"/>
      <c r="P238" s="43"/>
      <c r="Q238" s="44"/>
      <c r="R238" s="44"/>
      <c r="S238" s="44"/>
      <c r="T238" s="44"/>
      <c r="U238" s="44"/>
      <c r="V238" s="44"/>
      <c r="W238" s="44"/>
      <c r="X238" s="44"/>
      <c r="Y238" s="44"/>
      <c r="Z238" s="44"/>
      <c r="AA238" s="44"/>
      <c r="AB238" s="44"/>
      <c r="AC238" s="44"/>
      <c r="AD238" s="44"/>
      <c r="AE238" s="44"/>
      <c r="AF238" s="44"/>
      <c r="AG238" s="44"/>
      <c r="AH238" s="44"/>
      <c r="AI238" s="44"/>
      <c r="AJ238" s="44"/>
      <c r="AK238" s="44"/>
      <c r="AL238" s="44"/>
      <c r="AM238" s="44"/>
      <c r="AN238" s="44"/>
      <c r="AO238" s="44"/>
      <c r="AP238" s="44"/>
      <c r="AQ238" s="44"/>
      <c r="AR238" s="44"/>
      <c r="AS238" s="44"/>
      <c r="AT238" s="44"/>
      <c r="AU238" s="44"/>
      <c r="AV238" s="44"/>
    </row>
    <row r="239" spans="1:48" ht="17.25" customHeight="1">
      <c r="A239" s="75"/>
      <c r="B239" s="44"/>
      <c r="C239" s="44"/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3"/>
      <c r="P239" s="43"/>
      <c r="Q239" s="44"/>
      <c r="R239" s="44"/>
      <c r="S239" s="44"/>
      <c r="T239" s="44"/>
      <c r="U239" s="44"/>
      <c r="V239" s="44"/>
      <c r="W239" s="44"/>
      <c r="X239" s="44"/>
      <c r="Y239" s="44"/>
      <c r="Z239" s="44"/>
      <c r="AA239" s="44"/>
      <c r="AB239" s="44"/>
      <c r="AC239" s="44"/>
      <c r="AD239" s="44"/>
      <c r="AE239" s="44"/>
      <c r="AF239" s="44"/>
      <c r="AG239" s="44"/>
      <c r="AH239" s="44"/>
      <c r="AI239" s="44"/>
      <c r="AJ239" s="44"/>
      <c r="AK239" s="44"/>
      <c r="AL239" s="44"/>
      <c r="AM239" s="44"/>
      <c r="AN239" s="44"/>
      <c r="AO239" s="44"/>
      <c r="AP239" s="44"/>
      <c r="AQ239" s="44"/>
      <c r="AR239" s="44"/>
      <c r="AS239" s="44"/>
      <c r="AT239" s="44"/>
      <c r="AU239" s="44"/>
      <c r="AV239" s="44"/>
    </row>
    <row r="240" spans="1:48" ht="17.25" customHeight="1">
      <c r="A240" s="75"/>
      <c r="B240" s="44"/>
      <c r="C240" s="44"/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3"/>
      <c r="P240" s="43"/>
      <c r="Q240" s="44"/>
      <c r="R240" s="44"/>
      <c r="S240" s="44"/>
      <c r="T240" s="44"/>
      <c r="U240" s="44"/>
      <c r="V240" s="44"/>
      <c r="W240" s="44"/>
      <c r="X240" s="44"/>
      <c r="Y240" s="44"/>
      <c r="Z240" s="44"/>
      <c r="AA240" s="44"/>
      <c r="AB240" s="44"/>
      <c r="AC240" s="44"/>
      <c r="AD240" s="44"/>
      <c r="AE240" s="44"/>
      <c r="AF240" s="44"/>
      <c r="AG240" s="44"/>
      <c r="AH240" s="44"/>
      <c r="AI240" s="44"/>
      <c r="AJ240" s="44"/>
      <c r="AK240" s="44"/>
      <c r="AL240" s="44"/>
      <c r="AM240" s="44"/>
      <c r="AN240" s="44"/>
      <c r="AO240" s="44"/>
      <c r="AP240" s="44"/>
      <c r="AQ240" s="44"/>
      <c r="AR240" s="44"/>
      <c r="AS240" s="44"/>
      <c r="AT240" s="44"/>
      <c r="AU240" s="44"/>
      <c r="AV240" s="44"/>
    </row>
    <row r="241" spans="1:48" ht="17.25" customHeight="1">
      <c r="A241" s="75"/>
      <c r="B241" s="44"/>
      <c r="C241" s="44"/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3"/>
      <c r="P241" s="43"/>
      <c r="Q241" s="44"/>
      <c r="R241" s="44"/>
      <c r="S241" s="44"/>
      <c r="T241" s="44"/>
      <c r="U241" s="44"/>
      <c r="V241" s="44"/>
      <c r="W241" s="44"/>
      <c r="X241" s="44"/>
      <c r="Y241" s="44"/>
      <c r="Z241" s="44"/>
      <c r="AA241" s="44"/>
      <c r="AB241" s="44"/>
      <c r="AC241" s="44"/>
      <c r="AD241" s="44"/>
      <c r="AE241" s="44"/>
      <c r="AF241" s="44"/>
      <c r="AG241" s="44"/>
      <c r="AH241" s="44"/>
      <c r="AI241" s="44"/>
      <c r="AJ241" s="44"/>
      <c r="AK241" s="44"/>
      <c r="AL241" s="44"/>
      <c r="AM241" s="44"/>
      <c r="AN241" s="44"/>
      <c r="AO241" s="44"/>
      <c r="AP241" s="44"/>
      <c r="AQ241" s="44"/>
      <c r="AR241" s="44"/>
      <c r="AS241" s="44"/>
      <c r="AT241" s="44"/>
      <c r="AU241" s="44"/>
      <c r="AV241" s="44"/>
    </row>
    <row r="242" spans="1:48" ht="17.25" customHeight="1">
      <c r="A242" s="75"/>
      <c r="B242" s="44"/>
      <c r="C242" s="44"/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3"/>
      <c r="P242" s="43"/>
      <c r="Q242" s="44"/>
      <c r="R242" s="44"/>
      <c r="S242" s="44"/>
      <c r="T242" s="44"/>
      <c r="U242" s="44"/>
      <c r="V242" s="44"/>
      <c r="W242" s="44"/>
      <c r="X242" s="44"/>
      <c r="Y242" s="44"/>
      <c r="Z242" s="44"/>
      <c r="AA242" s="44"/>
      <c r="AB242" s="44"/>
      <c r="AC242" s="44"/>
      <c r="AD242" s="44"/>
      <c r="AE242" s="44"/>
      <c r="AF242" s="44"/>
      <c r="AG242" s="44"/>
      <c r="AH242" s="44"/>
      <c r="AI242" s="44"/>
      <c r="AJ242" s="44"/>
      <c r="AK242" s="44"/>
      <c r="AL242" s="44"/>
      <c r="AM242" s="44"/>
      <c r="AN242" s="44"/>
      <c r="AO242" s="44"/>
      <c r="AP242" s="44"/>
      <c r="AQ242" s="44"/>
      <c r="AR242" s="44"/>
      <c r="AS242" s="44"/>
      <c r="AT242" s="44"/>
      <c r="AU242" s="44"/>
      <c r="AV242" s="44"/>
    </row>
    <row r="243" spans="1:48" ht="17.25" customHeight="1">
      <c r="A243" s="75"/>
      <c r="B243" s="44"/>
      <c r="C243" s="44"/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3"/>
      <c r="P243" s="43"/>
      <c r="Q243" s="44"/>
      <c r="R243" s="44"/>
      <c r="S243" s="44"/>
      <c r="T243" s="44"/>
      <c r="U243" s="44"/>
      <c r="V243" s="44"/>
      <c r="W243" s="44"/>
      <c r="X243" s="44"/>
      <c r="Y243" s="44"/>
      <c r="Z243" s="44"/>
      <c r="AA243" s="44"/>
      <c r="AB243" s="44"/>
      <c r="AC243" s="44"/>
      <c r="AD243" s="44"/>
      <c r="AE243" s="44"/>
      <c r="AF243" s="44"/>
      <c r="AG243" s="44"/>
      <c r="AH243" s="44"/>
      <c r="AI243" s="44"/>
      <c r="AJ243" s="44"/>
      <c r="AK243" s="44"/>
      <c r="AL243" s="44"/>
      <c r="AM243" s="44"/>
      <c r="AN243" s="44"/>
      <c r="AO243" s="44"/>
      <c r="AP243" s="44"/>
      <c r="AQ243" s="44"/>
      <c r="AR243" s="44"/>
      <c r="AS243" s="44"/>
      <c r="AT243" s="44"/>
      <c r="AU243" s="44"/>
      <c r="AV243" s="44"/>
    </row>
    <row r="244" spans="1:48" ht="17.25" customHeight="1">
      <c r="A244" s="75"/>
      <c r="B244" s="44"/>
      <c r="C244" s="44"/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3"/>
      <c r="P244" s="43"/>
      <c r="Q244" s="44"/>
      <c r="R244" s="44"/>
      <c r="S244" s="44"/>
      <c r="T244" s="44"/>
      <c r="U244" s="44"/>
      <c r="V244" s="44"/>
      <c r="W244" s="44"/>
      <c r="X244" s="44"/>
      <c r="Y244" s="44"/>
      <c r="Z244" s="44"/>
      <c r="AA244" s="44"/>
      <c r="AB244" s="44"/>
      <c r="AC244" s="44"/>
      <c r="AD244" s="44"/>
      <c r="AE244" s="44"/>
      <c r="AF244" s="44"/>
      <c r="AG244" s="44"/>
      <c r="AH244" s="44"/>
      <c r="AI244" s="44"/>
      <c r="AJ244" s="44"/>
      <c r="AK244" s="44"/>
      <c r="AL244" s="44"/>
      <c r="AM244" s="44"/>
      <c r="AN244" s="44"/>
      <c r="AO244" s="44"/>
      <c r="AP244" s="44"/>
      <c r="AQ244" s="44"/>
      <c r="AR244" s="44"/>
      <c r="AS244" s="44"/>
      <c r="AT244" s="44"/>
      <c r="AU244" s="44"/>
      <c r="AV244" s="44"/>
    </row>
    <row r="245" spans="1:48" ht="17.25" customHeight="1">
      <c r="A245" s="75"/>
      <c r="B245" s="44"/>
      <c r="C245" s="44"/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3"/>
      <c r="P245" s="43"/>
      <c r="Q245" s="44"/>
      <c r="R245" s="44"/>
      <c r="S245" s="44"/>
      <c r="T245" s="44"/>
      <c r="U245" s="44"/>
      <c r="V245" s="44"/>
      <c r="W245" s="44"/>
      <c r="X245" s="44"/>
      <c r="Y245" s="44"/>
      <c r="Z245" s="44"/>
      <c r="AA245" s="44"/>
      <c r="AB245" s="44"/>
      <c r="AC245" s="44"/>
      <c r="AD245" s="44"/>
      <c r="AE245" s="44"/>
      <c r="AF245" s="44"/>
      <c r="AG245" s="44"/>
      <c r="AH245" s="44"/>
      <c r="AI245" s="44"/>
      <c r="AJ245" s="44"/>
      <c r="AK245" s="44"/>
      <c r="AL245" s="44"/>
      <c r="AM245" s="44"/>
      <c r="AN245" s="44"/>
      <c r="AO245" s="44"/>
      <c r="AP245" s="44"/>
      <c r="AQ245" s="44"/>
      <c r="AR245" s="44"/>
      <c r="AS245" s="44"/>
      <c r="AT245" s="44"/>
      <c r="AU245" s="44"/>
      <c r="AV245" s="44"/>
    </row>
    <row r="246" spans="1:48" ht="17.25" customHeight="1">
      <c r="A246" s="75"/>
      <c r="B246" s="44"/>
      <c r="C246" s="44"/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3"/>
      <c r="P246" s="43"/>
      <c r="Q246" s="44"/>
      <c r="R246" s="44"/>
      <c r="S246" s="44"/>
      <c r="T246" s="44"/>
      <c r="U246" s="44"/>
      <c r="V246" s="44"/>
      <c r="W246" s="44"/>
      <c r="X246" s="44"/>
      <c r="Y246" s="44"/>
      <c r="Z246" s="44"/>
      <c r="AA246" s="44"/>
      <c r="AB246" s="44"/>
      <c r="AC246" s="44"/>
      <c r="AD246" s="44"/>
      <c r="AE246" s="44"/>
      <c r="AF246" s="44"/>
      <c r="AG246" s="44"/>
      <c r="AH246" s="44"/>
      <c r="AI246" s="44"/>
      <c r="AJ246" s="44"/>
      <c r="AK246" s="44"/>
      <c r="AL246" s="44"/>
      <c r="AM246" s="44"/>
      <c r="AN246" s="44"/>
      <c r="AO246" s="44"/>
      <c r="AP246" s="44"/>
      <c r="AQ246" s="44"/>
      <c r="AR246" s="44"/>
      <c r="AS246" s="44"/>
      <c r="AT246" s="44"/>
      <c r="AU246" s="44"/>
      <c r="AV246" s="44"/>
    </row>
    <row r="247" spans="1:48" ht="17.25" customHeight="1">
      <c r="A247" s="75"/>
      <c r="B247" s="44"/>
      <c r="C247" s="44"/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3"/>
      <c r="P247" s="43"/>
      <c r="Q247" s="44"/>
      <c r="R247" s="44"/>
      <c r="S247" s="44"/>
      <c r="T247" s="44"/>
      <c r="U247" s="44"/>
      <c r="V247" s="44"/>
      <c r="W247" s="44"/>
      <c r="X247" s="44"/>
      <c r="Y247" s="44"/>
      <c r="Z247" s="44"/>
      <c r="AA247" s="44"/>
      <c r="AB247" s="44"/>
      <c r="AC247" s="44"/>
      <c r="AD247" s="44"/>
      <c r="AE247" s="44"/>
      <c r="AF247" s="44"/>
      <c r="AG247" s="44"/>
      <c r="AH247" s="44"/>
      <c r="AI247" s="44"/>
      <c r="AJ247" s="44"/>
      <c r="AK247" s="44"/>
      <c r="AL247" s="44"/>
      <c r="AM247" s="44"/>
      <c r="AN247" s="44"/>
      <c r="AO247" s="44"/>
      <c r="AP247" s="44"/>
      <c r="AQ247" s="44"/>
      <c r="AR247" s="44"/>
      <c r="AS247" s="44"/>
      <c r="AT247" s="44"/>
      <c r="AU247" s="44"/>
      <c r="AV247" s="44"/>
    </row>
    <row r="248" spans="1:48" ht="17.25" customHeight="1">
      <c r="A248" s="75"/>
      <c r="B248" s="44"/>
      <c r="C248" s="44"/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3"/>
      <c r="P248" s="43"/>
      <c r="Q248" s="44"/>
      <c r="R248" s="44"/>
      <c r="S248" s="44"/>
      <c r="T248" s="44"/>
      <c r="U248" s="44"/>
      <c r="V248" s="44"/>
      <c r="W248" s="44"/>
      <c r="X248" s="44"/>
      <c r="Y248" s="44"/>
      <c r="Z248" s="44"/>
      <c r="AA248" s="44"/>
      <c r="AB248" s="44"/>
      <c r="AC248" s="44"/>
      <c r="AD248" s="44"/>
      <c r="AE248" s="44"/>
      <c r="AF248" s="44"/>
      <c r="AG248" s="44"/>
      <c r="AH248" s="44"/>
      <c r="AI248" s="44"/>
      <c r="AJ248" s="44"/>
      <c r="AK248" s="44"/>
      <c r="AL248" s="44"/>
      <c r="AM248" s="44"/>
      <c r="AN248" s="44"/>
      <c r="AO248" s="44"/>
      <c r="AP248" s="44"/>
      <c r="AQ248" s="44"/>
      <c r="AR248" s="44"/>
      <c r="AS248" s="44"/>
      <c r="AT248" s="44"/>
      <c r="AU248" s="44"/>
      <c r="AV248" s="44"/>
    </row>
    <row r="249" spans="1:48" ht="17.25" customHeight="1">
      <c r="A249" s="75"/>
      <c r="B249" s="44"/>
      <c r="C249" s="44"/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3"/>
      <c r="P249" s="43"/>
      <c r="Q249" s="44"/>
      <c r="R249" s="44"/>
      <c r="S249" s="44"/>
      <c r="T249" s="44"/>
      <c r="U249" s="44"/>
      <c r="V249" s="44"/>
      <c r="W249" s="44"/>
      <c r="X249" s="44"/>
      <c r="Y249" s="44"/>
      <c r="Z249" s="44"/>
      <c r="AA249" s="44"/>
      <c r="AB249" s="44"/>
      <c r="AC249" s="44"/>
      <c r="AD249" s="44"/>
      <c r="AE249" s="44"/>
      <c r="AF249" s="44"/>
      <c r="AG249" s="44"/>
      <c r="AH249" s="44"/>
      <c r="AI249" s="44"/>
      <c r="AJ249" s="44"/>
      <c r="AK249" s="44"/>
      <c r="AL249" s="44"/>
      <c r="AM249" s="44"/>
      <c r="AN249" s="44"/>
      <c r="AO249" s="44"/>
      <c r="AP249" s="44"/>
      <c r="AQ249" s="44"/>
      <c r="AR249" s="44"/>
      <c r="AS249" s="44"/>
      <c r="AT249" s="44"/>
      <c r="AU249" s="44"/>
      <c r="AV249" s="44"/>
    </row>
    <row r="250" spans="1:48" ht="17.25" customHeight="1">
      <c r="A250" s="75"/>
      <c r="B250" s="44"/>
      <c r="C250" s="44"/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3"/>
      <c r="P250" s="43"/>
      <c r="Q250" s="44"/>
      <c r="R250" s="44"/>
      <c r="S250" s="44"/>
      <c r="T250" s="44"/>
      <c r="U250" s="44"/>
      <c r="V250" s="44"/>
      <c r="W250" s="44"/>
      <c r="X250" s="44"/>
      <c r="Y250" s="44"/>
      <c r="Z250" s="44"/>
      <c r="AA250" s="44"/>
      <c r="AB250" s="44"/>
      <c r="AC250" s="44"/>
      <c r="AD250" s="44"/>
      <c r="AE250" s="44"/>
      <c r="AF250" s="44"/>
      <c r="AG250" s="44"/>
      <c r="AH250" s="44"/>
      <c r="AI250" s="44"/>
      <c r="AJ250" s="44"/>
      <c r="AK250" s="44"/>
      <c r="AL250" s="44"/>
      <c r="AM250" s="44"/>
      <c r="AN250" s="44"/>
      <c r="AO250" s="44"/>
      <c r="AP250" s="44"/>
      <c r="AQ250" s="44"/>
      <c r="AR250" s="44"/>
      <c r="AS250" s="44"/>
      <c r="AT250" s="44"/>
      <c r="AU250" s="44"/>
      <c r="AV250" s="44"/>
    </row>
    <row r="251" spans="1:48" ht="17.25" customHeight="1">
      <c r="A251" s="75"/>
      <c r="B251" s="44"/>
      <c r="C251" s="44"/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3"/>
      <c r="P251" s="43"/>
      <c r="Q251" s="44"/>
      <c r="R251" s="44"/>
      <c r="S251" s="44"/>
      <c r="T251" s="44"/>
      <c r="U251" s="44"/>
      <c r="V251" s="44"/>
      <c r="W251" s="44"/>
      <c r="X251" s="44"/>
      <c r="Y251" s="44"/>
      <c r="Z251" s="44"/>
      <c r="AA251" s="44"/>
      <c r="AB251" s="44"/>
      <c r="AC251" s="44"/>
      <c r="AD251" s="44"/>
      <c r="AE251" s="44"/>
      <c r="AF251" s="44"/>
      <c r="AG251" s="44"/>
      <c r="AH251" s="44"/>
      <c r="AI251" s="44"/>
      <c r="AJ251" s="44"/>
      <c r="AK251" s="44"/>
      <c r="AL251" s="44"/>
      <c r="AM251" s="44"/>
      <c r="AN251" s="44"/>
      <c r="AO251" s="44"/>
      <c r="AP251" s="44"/>
      <c r="AQ251" s="44"/>
      <c r="AR251" s="44"/>
      <c r="AS251" s="44"/>
      <c r="AT251" s="44"/>
      <c r="AU251" s="44"/>
      <c r="AV251" s="44"/>
    </row>
    <row r="252" spans="1:48" ht="17.25" customHeight="1">
      <c r="A252" s="75"/>
      <c r="B252" s="44"/>
      <c r="C252" s="44"/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3"/>
      <c r="P252" s="43"/>
      <c r="Q252" s="44"/>
      <c r="R252" s="44"/>
      <c r="S252" s="44"/>
      <c r="T252" s="44"/>
      <c r="U252" s="44"/>
      <c r="V252" s="44"/>
      <c r="W252" s="44"/>
      <c r="X252" s="44"/>
      <c r="Y252" s="44"/>
      <c r="Z252" s="44"/>
      <c r="AA252" s="44"/>
      <c r="AB252" s="44"/>
      <c r="AC252" s="44"/>
      <c r="AD252" s="44"/>
      <c r="AE252" s="44"/>
      <c r="AF252" s="44"/>
      <c r="AG252" s="44"/>
      <c r="AH252" s="44"/>
      <c r="AI252" s="44"/>
      <c r="AJ252" s="44"/>
      <c r="AK252" s="44"/>
      <c r="AL252" s="44"/>
      <c r="AM252" s="44"/>
      <c r="AN252" s="44"/>
      <c r="AO252" s="44"/>
      <c r="AP252" s="44"/>
      <c r="AQ252" s="44"/>
      <c r="AR252" s="44"/>
      <c r="AS252" s="44"/>
      <c r="AT252" s="44"/>
      <c r="AU252" s="44"/>
      <c r="AV252" s="44"/>
    </row>
    <row r="253" spans="1:48" ht="17.25" customHeight="1">
      <c r="A253" s="75"/>
      <c r="B253" s="44"/>
      <c r="C253" s="44"/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3"/>
      <c r="P253" s="43"/>
      <c r="Q253" s="44"/>
      <c r="R253" s="44"/>
      <c r="S253" s="44"/>
      <c r="T253" s="44"/>
      <c r="U253" s="44"/>
      <c r="V253" s="44"/>
      <c r="W253" s="44"/>
      <c r="X253" s="44"/>
      <c r="Y253" s="44"/>
      <c r="Z253" s="44"/>
      <c r="AA253" s="44"/>
      <c r="AB253" s="44"/>
      <c r="AC253" s="44"/>
      <c r="AD253" s="44"/>
      <c r="AE253" s="44"/>
      <c r="AF253" s="44"/>
      <c r="AG253" s="44"/>
      <c r="AH253" s="44"/>
      <c r="AI253" s="44"/>
      <c r="AJ253" s="44"/>
      <c r="AK253" s="44"/>
      <c r="AL253" s="44"/>
      <c r="AM253" s="44"/>
      <c r="AN253" s="44"/>
      <c r="AO253" s="44"/>
      <c r="AP253" s="44"/>
      <c r="AQ253" s="44"/>
      <c r="AR253" s="44"/>
      <c r="AS253" s="44"/>
      <c r="AT253" s="44"/>
      <c r="AU253" s="44"/>
      <c r="AV253" s="44"/>
    </row>
    <row r="254" spans="1:48" ht="17.25" customHeight="1">
      <c r="A254" s="75"/>
      <c r="B254" s="44"/>
      <c r="C254" s="44"/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3"/>
      <c r="P254" s="43"/>
      <c r="Q254" s="44"/>
      <c r="R254" s="44"/>
      <c r="S254" s="44"/>
      <c r="T254" s="44"/>
      <c r="U254" s="44"/>
      <c r="V254" s="44"/>
      <c r="W254" s="44"/>
      <c r="X254" s="44"/>
      <c r="Y254" s="44"/>
      <c r="Z254" s="44"/>
      <c r="AA254" s="44"/>
      <c r="AB254" s="44"/>
      <c r="AC254" s="44"/>
      <c r="AD254" s="44"/>
      <c r="AE254" s="44"/>
      <c r="AF254" s="44"/>
      <c r="AG254" s="44"/>
      <c r="AH254" s="44"/>
      <c r="AI254" s="44"/>
      <c r="AJ254" s="44"/>
      <c r="AK254" s="44"/>
      <c r="AL254" s="44"/>
      <c r="AM254" s="44"/>
      <c r="AN254" s="44"/>
      <c r="AO254" s="44"/>
      <c r="AP254" s="44"/>
      <c r="AQ254" s="44"/>
      <c r="AR254" s="44"/>
      <c r="AS254" s="44"/>
      <c r="AT254" s="44"/>
      <c r="AU254" s="44"/>
      <c r="AV254" s="44"/>
    </row>
    <row r="255" spans="1:48" ht="17.25" customHeight="1">
      <c r="A255" s="75"/>
      <c r="B255" s="44"/>
      <c r="C255" s="44"/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3"/>
      <c r="P255" s="43"/>
      <c r="Q255" s="44"/>
      <c r="R255" s="44"/>
      <c r="S255" s="44"/>
      <c r="T255" s="44"/>
      <c r="U255" s="44"/>
      <c r="V255" s="44"/>
      <c r="W255" s="44"/>
      <c r="X255" s="44"/>
      <c r="Y255" s="44"/>
      <c r="Z255" s="44"/>
      <c r="AA255" s="44"/>
      <c r="AB255" s="44"/>
      <c r="AC255" s="44"/>
      <c r="AD255" s="44"/>
      <c r="AE255" s="44"/>
      <c r="AF255" s="44"/>
      <c r="AG255" s="44"/>
      <c r="AH255" s="44"/>
      <c r="AI255" s="44"/>
      <c r="AJ255" s="44"/>
      <c r="AK255" s="44"/>
      <c r="AL255" s="44"/>
      <c r="AM255" s="44"/>
      <c r="AN255" s="44"/>
      <c r="AO255" s="44"/>
      <c r="AP255" s="44"/>
      <c r="AQ255" s="44"/>
      <c r="AR255" s="44"/>
      <c r="AS255" s="44"/>
      <c r="AT255" s="44"/>
      <c r="AU255" s="44"/>
      <c r="AV255" s="44"/>
    </row>
    <row r="256" spans="1:48" ht="17.25" customHeight="1">
      <c r="A256" s="75"/>
      <c r="B256" s="44"/>
      <c r="C256" s="44"/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3"/>
      <c r="P256" s="43"/>
      <c r="Q256" s="44"/>
      <c r="R256" s="44"/>
      <c r="S256" s="44"/>
      <c r="T256" s="44"/>
      <c r="U256" s="44"/>
      <c r="V256" s="44"/>
      <c r="W256" s="44"/>
      <c r="X256" s="44"/>
      <c r="Y256" s="44"/>
      <c r="Z256" s="44"/>
      <c r="AA256" s="44"/>
      <c r="AB256" s="44"/>
      <c r="AC256" s="44"/>
      <c r="AD256" s="44"/>
      <c r="AE256" s="44"/>
      <c r="AF256" s="44"/>
      <c r="AG256" s="44"/>
      <c r="AH256" s="44"/>
      <c r="AI256" s="44"/>
      <c r="AJ256" s="44"/>
      <c r="AK256" s="44"/>
      <c r="AL256" s="44"/>
      <c r="AM256" s="44"/>
      <c r="AN256" s="44"/>
      <c r="AO256" s="44"/>
      <c r="AP256" s="44"/>
      <c r="AQ256" s="44"/>
      <c r="AR256" s="44"/>
      <c r="AS256" s="44"/>
      <c r="AT256" s="44"/>
      <c r="AU256" s="44"/>
      <c r="AV256" s="44"/>
    </row>
    <row r="257" spans="1:48" ht="17.25" customHeight="1">
      <c r="A257" s="75"/>
      <c r="B257" s="44"/>
      <c r="C257" s="44"/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3"/>
      <c r="P257" s="43"/>
      <c r="Q257" s="44"/>
      <c r="R257" s="44"/>
      <c r="S257" s="44"/>
      <c r="T257" s="44"/>
      <c r="U257" s="44"/>
      <c r="V257" s="44"/>
      <c r="W257" s="44"/>
      <c r="X257" s="44"/>
      <c r="Y257" s="44"/>
      <c r="Z257" s="44"/>
      <c r="AA257" s="44"/>
      <c r="AB257" s="44"/>
      <c r="AC257" s="44"/>
      <c r="AD257" s="44"/>
      <c r="AE257" s="44"/>
      <c r="AF257" s="44"/>
      <c r="AG257" s="44"/>
      <c r="AH257" s="44"/>
      <c r="AI257" s="44"/>
      <c r="AJ257" s="44"/>
      <c r="AK257" s="44"/>
      <c r="AL257" s="44"/>
      <c r="AM257" s="44"/>
      <c r="AN257" s="44"/>
      <c r="AO257" s="44"/>
      <c r="AP257" s="44"/>
      <c r="AQ257" s="44"/>
      <c r="AR257" s="44"/>
      <c r="AS257" s="44"/>
      <c r="AT257" s="44"/>
      <c r="AU257" s="44"/>
      <c r="AV257" s="44"/>
    </row>
    <row r="258" spans="1:48" ht="17.25" customHeight="1">
      <c r="A258" s="75"/>
      <c r="B258" s="44"/>
      <c r="C258" s="44"/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3"/>
      <c r="P258" s="43"/>
      <c r="Q258" s="44"/>
      <c r="R258" s="44"/>
      <c r="S258" s="44"/>
      <c r="T258" s="44"/>
      <c r="U258" s="44"/>
      <c r="V258" s="44"/>
      <c r="W258" s="44"/>
      <c r="X258" s="44"/>
      <c r="Y258" s="44"/>
      <c r="Z258" s="44"/>
      <c r="AA258" s="44"/>
      <c r="AB258" s="44"/>
      <c r="AC258" s="44"/>
      <c r="AD258" s="44"/>
      <c r="AE258" s="44"/>
      <c r="AF258" s="44"/>
      <c r="AG258" s="44"/>
      <c r="AH258" s="44"/>
      <c r="AI258" s="44"/>
      <c r="AJ258" s="44"/>
      <c r="AK258" s="44"/>
      <c r="AL258" s="44"/>
      <c r="AM258" s="44"/>
      <c r="AN258" s="44"/>
      <c r="AO258" s="44"/>
      <c r="AP258" s="44"/>
      <c r="AQ258" s="44"/>
      <c r="AR258" s="44"/>
      <c r="AS258" s="44"/>
      <c r="AT258" s="44"/>
      <c r="AU258" s="44"/>
      <c r="AV258" s="44"/>
    </row>
    <row r="259" spans="1:48" ht="17.25" customHeight="1">
      <c r="A259" s="75"/>
      <c r="B259" s="44"/>
      <c r="C259" s="44"/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3"/>
      <c r="P259" s="43"/>
      <c r="Q259" s="44"/>
      <c r="R259" s="44"/>
      <c r="S259" s="44"/>
      <c r="T259" s="44"/>
      <c r="U259" s="44"/>
      <c r="V259" s="44"/>
      <c r="W259" s="44"/>
      <c r="X259" s="44"/>
      <c r="Y259" s="44"/>
      <c r="Z259" s="44"/>
      <c r="AA259" s="44"/>
      <c r="AB259" s="44"/>
      <c r="AC259" s="44"/>
      <c r="AD259" s="44"/>
      <c r="AE259" s="44"/>
      <c r="AF259" s="44"/>
      <c r="AG259" s="44"/>
      <c r="AH259" s="44"/>
      <c r="AI259" s="44"/>
      <c r="AJ259" s="44"/>
      <c r="AK259" s="44"/>
      <c r="AL259" s="44"/>
      <c r="AM259" s="44"/>
      <c r="AN259" s="44"/>
      <c r="AO259" s="44"/>
      <c r="AP259" s="44"/>
      <c r="AQ259" s="44"/>
      <c r="AR259" s="44"/>
      <c r="AS259" s="44"/>
      <c r="AT259" s="44"/>
      <c r="AU259" s="44"/>
      <c r="AV259" s="44"/>
    </row>
    <row r="260" spans="1:48" ht="17.25" customHeight="1">
      <c r="A260" s="75"/>
      <c r="B260" s="44"/>
      <c r="C260" s="44"/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3"/>
      <c r="P260" s="43"/>
      <c r="Q260" s="44"/>
      <c r="R260" s="44"/>
      <c r="S260" s="44"/>
      <c r="T260" s="44"/>
      <c r="U260" s="44"/>
      <c r="V260" s="44"/>
      <c r="W260" s="44"/>
      <c r="X260" s="44"/>
      <c r="Y260" s="44"/>
      <c r="Z260" s="44"/>
      <c r="AA260" s="44"/>
      <c r="AB260" s="44"/>
      <c r="AC260" s="44"/>
      <c r="AD260" s="44"/>
      <c r="AE260" s="44"/>
      <c r="AF260" s="44"/>
      <c r="AG260" s="44"/>
      <c r="AH260" s="44"/>
      <c r="AI260" s="44"/>
      <c r="AJ260" s="44"/>
      <c r="AK260" s="44"/>
      <c r="AL260" s="44"/>
      <c r="AM260" s="44"/>
      <c r="AN260" s="44"/>
      <c r="AO260" s="44"/>
      <c r="AP260" s="44"/>
      <c r="AQ260" s="44"/>
      <c r="AR260" s="44"/>
      <c r="AS260" s="44"/>
      <c r="AT260" s="44"/>
      <c r="AU260" s="44"/>
      <c r="AV260" s="44"/>
    </row>
    <row r="261" spans="1:48" ht="17.25" customHeight="1">
      <c r="A261" s="75"/>
      <c r="B261" s="44"/>
      <c r="C261" s="44"/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3"/>
      <c r="P261" s="43"/>
      <c r="Q261" s="44"/>
      <c r="R261" s="44"/>
      <c r="S261" s="44"/>
      <c r="T261" s="44"/>
      <c r="U261" s="44"/>
      <c r="V261" s="44"/>
      <c r="W261" s="44"/>
      <c r="X261" s="44"/>
      <c r="Y261" s="44"/>
      <c r="Z261" s="44"/>
      <c r="AA261" s="44"/>
      <c r="AB261" s="44"/>
      <c r="AC261" s="44"/>
      <c r="AD261" s="44"/>
      <c r="AE261" s="44"/>
      <c r="AF261" s="44"/>
      <c r="AG261" s="44"/>
      <c r="AH261" s="44"/>
      <c r="AI261" s="44"/>
      <c r="AJ261" s="44"/>
      <c r="AK261" s="44"/>
      <c r="AL261" s="44"/>
      <c r="AM261" s="44"/>
      <c r="AN261" s="44"/>
      <c r="AO261" s="44"/>
      <c r="AP261" s="44"/>
      <c r="AQ261" s="44"/>
      <c r="AR261" s="44"/>
      <c r="AS261" s="44"/>
      <c r="AT261" s="44"/>
      <c r="AU261" s="44"/>
      <c r="AV261" s="44"/>
    </row>
  </sheetData>
  <customSheetViews>
    <customSheetView guid="{0B6141FA-2B47-4C7C-8EFC-5DC2FB9D0975}" scale="75" showPageBreaks="1" printArea="1" hiddenRows="1">
      <selection activeCell="C5" sqref="C5:I5"/>
      <pageMargins left="0.39370078740157483" right="0" top="0" bottom="0" header="0" footer="0"/>
      <pageSetup paperSize="9" orientation="portrait" horizontalDpi="300" verticalDpi="300" r:id="rId1"/>
      <headerFooter alignWithMargins="0"/>
    </customSheetView>
  </customSheetViews>
  <mergeCells count="5">
    <mergeCell ref="A5:A8"/>
    <mergeCell ref="C5:I5"/>
    <mergeCell ref="K5:M5"/>
    <mergeCell ref="N5:N8"/>
    <mergeCell ref="H6:I6"/>
  </mergeCells>
  <phoneticPr fontId="3"/>
  <pageMargins left="0.39370078740157483" right="0" top="0" bottom="0" header="0" footer="0"/>
  <pageSetup paperSize="9" orientation="portrait" horizontalDpi="300" verticalDpi="300" r:id="rId2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2:AA261"/>
  <sheetViews>
    <sheetView zoomScale="75" workbookViewId="0">
      <selection activeCell="B3" sqref="B3"/>
    </sheetView>
  </sheetViews>
  <sheetFormatPr defaultRowHeight="17.25" customHeight="1"/>
  <cols>
    <col min="1" max="1" width="14.375" style="5" customWidth="1"/>
    <col min="2" max="5" width="20.625" style="75" customWidth="1"/>
    <col min="6" max="10" width="19.375" style="75" customWidth="1"/>
    <col min="11" max="11" width="2.875" style="75" customWidth="1"/>
    <col min="12" max="256" width="9" style="75"/>
    <col min="257" max="257" width="14.375" style="75" customWidth="1"/>
    <col min="258" max="261" width="20.625" style="75" customWidth="1"/>
    <col min="262" max="266" width="19.375" style="75" customWidth="1"/>
    <col min="267" max="267" width="2.875" style="75" customWidth="1"/>
    <col min="268" max="512" width="9" style="75"/>
    <col min="513" max="513" width="14.375" style="75" customWidth="1"/>
    <col min="514" max="517" width="20.625" style="75" customWidth="1"/>
    <col min="518" max="522" width="19.375" style="75" customWidth="1"/>
    <col min="523" max="523" width="2.875" style="75" customWidth="1"/>
    <col min="524" max="768" width="9" style="75"/>
    <col min="769" max="769" width="14.375" style="75" customWidth="1"/>
    <col min="770" max="773" width="20.625" style="75" customWidth="1"/>
    <col min="774" max="778" width="19.375" style="75" customWidth="1"/>
    <col min="779" max="779" width="2.875" style="75" customWidth="1"/>
    <col min="780" max="1024" width="9" style="75"/>
    <col min="1025" max="1025" width="14.375" style="75" customWidth="1"/>
    <col min="1026" max="1029" width="20.625" style="75" customWidth="1"/>
    <col min="1030" max="1034" width="19.375" style="75" customWidth="1"/>
    <col min="1035" max="1035" width="2.875" style="75" customWidth="1"/>
    <col min="1036" max="1280" width="9" style="75"/>
    <col min="1281" max="1281" width="14.375" style="75" customWidth="1"/>
    <col min="1282" max="1285" width="20.625" style="75" customWidth="1"/>
    <col min="1286" max="1290" width="19.375" style="75" customWidth="1"/>
    <col min="1291" max="1291" width="2.875" style="75" customWidth="1"/>
    <col min="1292" max="1536" width="9" style="75"/>
    <col min="1537" max="1537" width="14.375" style="75" customWidth="1"/>
    <col min="1538" max="1541" width="20.625" style="75" customWidth="1"/>
    <col min="1542" max="1546" width="19.375" style="75" customWidth="1"/>
    <col min="1547" max="1547" width="2.875" style="75" customWidth="1"/>
    <col min="1548" max="1792" width="9" style="75"/>
    <col min="1793" max="1793" width="14.375" style="75" customWidth="1"/>
    <col min="1794" max="1797" width="20.625" style="75" customWidth="1"/>
    <col min="1798" max="1802" width="19.375" style="75" customWidth="1"/>
    <col min="1803" max="1803" width="2.875" style="75" customWidth="1"/>
    <col min="1804" max="2048" width="9" style="75"/>
    <col min="2049" max="2049" width="14.375" style="75" customWidth="1"/>
    <col min="2050" max="2053" width="20.625" style="75" customWidth="1"/>
    <col min="2054" max="2058" width="19.375" style="75" customWidth="1"/>
    <col min="2059" max="2059" width="2.875" style="75" customWidth="1"/>
    <col min="2060" max="2304" width="9" style="75"/>
    <col min="2305" max="2305" width="14.375" style="75" customWidth="1"/>
    <col min="2306" max="2309" width="20.625" style="75" customWidth="1"/>
    <col min="2310" max="2314" width="19.375" style="75" customWidth="1"/>
    <col min="2315" max="2315" width="2.875" style="75" customWidth="1"/>
    <col min="2316" max="2560" width="9" style="75"/>
    <col min="2561" max="2561" width="14.375" style="75" customWidth="1"/>
    <col min="2562" max="2565" width="20.625" style="75" customWidth="1"/>
    <col min="2566" max="2570" width="19.375" style="75" customWidth="1"/>
    <col min="2571" max="2571" width="2.875" style="75" customWidth="1"/>
    <col min="2572" max="2816" width="9" style="75"/>
    <col min="2817" max="2817" width="14.375" style="75" customWidth="1"/>
    <col min="2818" max="2821" width="20.625" style="75" customWidth="1"/>
    <col min="2822" max="2826" width="19.375" style="75" customWidth="1"/>
    <col min="2827" max="2827" width="2.875" style="75" customWidth="1"/>
    <col min="2828" max="3072" width="9" style="75"/>
    <col min="3073" max="3073" width="14.375" style="75" customWidth="1"/>
    <col min="3074" max="3077" width="20.625" style="75" customWidth="1"/>
    <col min="3078" max="3082" width="19.375" style="75" customWidth="1"/>
    <col min="3083" max="3083" width="2.875" style="75" customWidth="1"/>
    <col min="3084" max="3328" width="9" style="75"/>
    <col min="3329" max="3329" width="14.375" style="75" customWidth="1"/>
    <col min="3330" max="3333" width="20.625" style="75" customWidth="1"/>
    <col min="3334" max="3338" width="19.375" style="75" customWidth="1"/>
    <col min="3339" max="3339" width="2.875" style="75" customWidth="1"/>
    <col min="3340" max="3584" width="9" style="75"/>
    <col min="3585" max="3585" width="14.375" style="75" customWidth="1"/>
    <col min="3586" max="3589" width="20.625" style="75" customWidth="1"/>
    <col min="3590" max="3594" width="19.375" style="75" customWidth="1"/>
    <col min="3595" max="3595" width="2.875" style="75" customWidth="1"/>
    <col min="3596" max="3840" width="9" style="75"/>
    <col min="3841" max="3841" width="14.375" style="75" customWidth="1"/>
    <col min="3842" max="3845" width="20.625" style="75" customWidth="1"/>
    <col min="3846" max="3850" width="19.375" style="75" customWidth="1"/>
    <col min="3851" max="3851" width="2.875" style="75" customWidth="1"/>
    <col min="3852" max="4096" width="9" style="75"/>
    <col min="4097" max="4097" width="14.375" style="75" customWidth="1"/>
    <col min="4098" max="4101" width="20.625" style="75" customWidth="1"/>
    <col min="4102" max="4106" width="19.375" style="75" customWidth="1"/>
    <col min="4107" max="4107" width="2.875" style="75" customWidth="1"/>
    <col min="4108" max="4352" width="9" style="75"/>
    <col min="4353" max="4353" width="14.375" style="75" customWidth="1"/>
    <col min="4354" max="4357" width="20.625" style="75" customWidth="1"/>
    <col min="4358" max="4362" width="19.375" style="75" customWidth="1"/>
    <col min="4363" max="4363" width="2.875" style="75" customWidth="1"/>
    <col min="4364" max="4608" width="9" style="75"/>
    <col min="4609" max="4609" width="14.375" style="75" customWidth="1"/>
    <col min="4610" max="4613" width="20.625" style="75" customWidth="1"/>
    <col min="4614" max="4618" width="19.375" style="75" customWidth="1"/>
    <col min="4619" max="4619" width="2.875" style="75" customWidth="1"/>
    <col min="4620" max="4864" width="9" style="75"/>
    <col min="4865" max="4865" width="14.375" style="75" customWidth="1"/>
    <col min="4866" max="4869" width="20.625" style="75" customWidth="1"/>
    <col min="4870" max="4874" width="19.375" style="75" customWidth="1"/>
    <col min="4875" max="4875" width="2.875" style="75" customWidth="1"/>
    <col min="4876" max="5120" width="9" style="75"/>
    <col min="5121" max="5121" width="14.375" style="75" customWidth="1"/>
    <col min="5122" max="5125" width="20.625" style="75" customWidth="1"/>
    <col min="5126" max="5130" width="19.375" style="75" customWidth="1"/>
    <col min="5131" max="5131" width="2.875" style="75" customWidth="1"/>
    <col min="5132" max="5376" width="9" style="75"/>
    <col min="5377" max="5377" width="14.375" style="75" customWidth="1"/>
    <col min="5378" max="5381" width="20.625" style="75" customWidth="1"/>
    <col min="5382" max="5386" width="19.375" style="75" customWidth="1"/>
    <col min="5387" max="5387" width="2.875" style="75" customWidth="1"/>
    <col min="5388" max="5632" width="9" style="75"/>
    <col min="5633" max="5633" width="14.375" style="75" customWidth="1"/>
    <col min="5634" max="5637" width="20.625" style="75" customWidth="1"/>
    <col min="5638" max="5642" width="19.375" style="75" customWidth="1"/>
    <col min="5643" max="5643" width="2.875" style="75" customWidth="1"/>
    <col min="5644" max="5888" width="9" style="75"/>
    <col min="5889" max="5889" width="14.375" style="75" customWidth="1"/>
    <col min="5890" max="5893" width="20.625" style="75" customWidth="1"/>
    <col min="5894" max="5898" width="19.375" style="75" customWidth="1"/>
    <col min="5899" max="5899" width="2.875" style="75" customWidth="1"/>
    <col min="5900" max="6144" width="9" style="75"/>
    <col min="6145" max="6145" width="14.375" style="75" customWidth="1"/>
    <col min="6146" max="6149" width="20.625" style="75" customWidth="1"/>
    <col min="6150" max="6154" width="19.375" style="75" customWidth="1"/>
    <col min="6155" max="6155" width="2.875" style="75" customWidth="1"/>
    <col min="6156" max="6400" width="9" style="75"/>
    <col min="6401" max="6401" width="14.375" style="75" customWidth="1"/>
    <col min="6402" max="6405" width="20.625" style="75" customWidth="1"/>
    <col min="6406" max="6410" width="19.375" style="75" customWidth="1"/>
    <col min="6411" max="6411" width="2.875" style="75" customWidth="1"/>
    <col min="6412" max="6656" width="9" style="75"/>
    <col min="6657" max="6657" width="14.375" style="75" customWidth="1"/>
    <col min="6658" max="6661" width="20.625" style="75" customWidth="1"/>
    <col min="6662" max="6666" width="19.375" style="75" customWidth="1"/>
    <col min="6667" max="6667" width="2.875" style="75" customWidth="1"/>
    <col min="6668" max="6912" width="9" style="75"/>
    <col min="6913" max="6913" width="14.375" style="75" customWidth="1"/>
    <col min="6914" max="6917" width="20.625" style="75" customWidth="1"/>
    <col min="6918" max="6922" width="19.375" style="75" customWidth="1"/>
    <col min="6923" max="6923" width="2.875" style="75" customWidth="1"/>
    <col min="6924" max="7168" width="9" style="75"/>
    <col min="7169" max="7169" width="14.375" style="75" customWidth="1"/>
    <col min="7170" max="7173" width="20.625" style="75" customWidth="1"/>
    <col min="7174" max="7178" width="19.375" style="75" customWidth="1"/>
    <col min="7179" max="7179" width="2.875" style="75" customWidth="1"/>
    <col min="7180" max="7424" width="9" style="75"/>
    <col min="7425" max="7425" width="14.375" style="75" customWidth="1"/>
    <col min="7426" max="7429" width="20.625" style="75" customWidth="1"/>
    <col min="7430" max="7434" width="19.375" style="75" customWidth="1"/>
    <col min="7435" max="7435" width="2.875" style="75" customWidth="1"/>
    <col min="7436" max="7680" width="9" style="75"/>
    <col min="7681" max="7681" width="14.375" style="75" customWidth="1"/>
    <col min="7682" max="7685" width="20.625" style="75" customWidth="1"/>
    <col min="7686" max="7690" width="19.375" style="75" customWidth="1"/>
    <col min="7691" max="7691" width="2.875" style="75" customWidth="1"/>
    <col min="7692" max="7936" width="9" style="75"/>
    <col min="7937" max="7937" width="14.375" style="75" customWidth="1"/>
    <col min="7938" max="7941" width="20.625" style="75" customWidth="1"/>
    <col min="7942" max="7946" width="19.375" style="75" customWidth="1"/>
    <col min="7947" max="7947" width="2.875" style="75" customWidth="1"/>
    <col min="7948" max="8192" width="9" style="75"/>
    <col min="8193" max="8193" width="14.375" style="75" customWidth="1"/>
    <col min="8194" max="8197" width="20.625" style="75" customWidth="1"/>
    <col min="8198" max="8202" width="19.375" style="75" customWidth="1"/>
    <col min="8203" max="8203" width="2.875" style="75" customWidth="1"/>
    <col min="8204" max="8448" width="9" style="75"/>
    <col min="8449" max="8449" width="14.375" style="75" customWidth="1"/>
    <col min="8450" max="8453" width="20.625" style="75" customWidth="1"/>
    <col min="8454" max="8458" width="19.375" style="75" customWidth="1"/>
    <col min="8459" max="8459" width="2.875" style="75" customWidth="1"/>
    <col min="8460" max="8704" width="9" style="75"/>
    <col min="8705" max="8705" width="14.375" style="75" customWidth="1"/>
    <col min="8706" max="8709" width="20.625" style="75" customWidth="1"/>
    <col min="8710" max="8714" width="19.375" style="75" customWidth="1"/>
    <col min="8715" max="8715" width="2.875" style="75" customWidth="1"/>
    <col min="8716" max="8960" width="9" style="75"/>
    <col min="8961" max="8961" width="14.375" style="75" customWidth="1"/>
    <col min="8962" max="8965" width="20.625" style="75" customWidth="1"/>
    <col min="8966" max="8970" width="19.375" style="75" customWidth="1"/>
    <col min="8971" max="8971" width="2.875" style="75" customWidth="1"/>
    <col min="8972" max="9216" width="9" style="75"/>
    <col min="9217" max="9217" width="14.375" style="75" customWidth="1"/>
    <col min="9218" max="9221" width="20.625" style="75" customWidth="1"/>
    <col min="9222" max="9226" width="19.375" style="75" customWidth="1"/>
    <col min="9227" max="9227" width="2.875" style="75" customWidth="1"/>
    <col min="9228" max="9472" width="9" style="75"/>
    <col min="9473" max="9473" width="14.375" style="75" customWidth="1"/>
    <col min="9474" max="9477" width="20.625" style="75" customWidth="1"/>
    <col min="9478" max="9482" width="19.375" style="75" customWidth="1"/>
    <col min="9483" max="9483" width="2.875" style="75" customWidth="1"/>
    <col min="9484" max="9728" width="9" style="75"/>
    <col min="9729" max="9729" width="14.375" style="75" customWidth="1"/>
    <col min="9730" max="9733" width="20.625" style="75" customWidth="1"/>
    <col min="9734" max="9738" width="19.375" style="75" customWidth="1"/>
    <col min="9739" max="9739" width="2.875" style="75" customWidth="1"/>
    <col min="9740" max="9984" width="9" style="75"/>
    <col min="9985" max="9985" width="14.375" style="75" customWidth="1"/>
    <col min="9986" max="9989" width="20.625" style="75" customWidth="1"/>
    <col min="9990" max="9994" width="19.375" style="75" customWidth="1"/>
    <col min="9995" max="9995" width="2.875" style="75" customWidth="1"/>
    <col min="9996" max="10240" width="9" style="75"/>
    <col min="10241" max="10241" width="14.375" style="75" customWidth="1"/>
    <col min="10242" max="10245" width="20.625" style="75" customWidth="1"/>
    <col min="10246" max="10250" width="19.375" style="75" customWidth="1"/>
    <col min="10251" max="10251" width="2.875" style="75" customWidth="1"/>
    <col min="10252" max="10496" width="9" style="75"/>
    <col min="10497" max="10497" width="14.375" style="75" customWidth="1"/>
    <col min="10498" max="10501" width="20.625" style="75" customWidth="1"/>
    <col min="10502" max="10506" width="19.375" style="75" customWidth="1"/>
    <col min="10507" max="10507" width="2.875" style="75" customWidth="1"/>
    <col min="10508" max="10752" width="9" style="75"/>
    <col min="10753" max="10753" width="14.375" style="75" customWidth="1"/>
    <col min="10754" max="10757" width="20.625" style="75" customWidth="1"/>
    <col min="10758" max="10762" width="19.375" style="75" customWidth="1"/>
    <col min="10763" max="10763" width="2.875" style="75" customWidth="1"/>
    <col min="10764" max="11008" width="9" style="75"/>
    <col min="11009" max="11009" width="14.375" style="75" customWidth="1"/>
    <col min="11010" max="11013" width="20.625" style="75" customWidth="1"/>
    <col min="11014" max="11018" width="19.375" style="75" customWidth="1"/>
    <col min="11019" max="11019" width="2.875" style="75" customWidth="1"/>
    <col min="11020" max="11264" width="9" style="75"/>
    <col min="11265" max="11265" width="14.375" style="75" customWidth="1"/>
    <col min="11266" max="11269" width="20.625" style="75" customWidth="1"/>
    <col min="11270" max="11274" width="19.375" style="75" customWidth="1"/>
    <col min="11275" max="11275" width="2.875" style="75" customWidth="1"/>
    <col min="11276" max="11520" width="9" style="75"/>
    <col min="11521" max="11521" width="14.375" style="75" customWidth="1"/>
    <col min="11522" max="11525" width="20.625" style="75" customWidth="1"/>
    <col min="11526" max="11530" width="19.375" style="75" customWidth="1"/>
    <col min="11531" max="11531" width="2.875" style="75" customWidth="1"/>
    <col min="11532" max="11776" width="9" style="75"/>
    <col min="11777" max="11777" width="14.375" style="75" customWidth="1"/>
    <col min="11778" max="11781" width="20.625" style="75" customWidth="1"/>
    <col min="11782" max="11786" width="19.375" style="75" customWidth="1"/>
    <col min="11787" max="11787" width="2.875" style="75" customWidth="1"/>
    <col min="11788" max="12032" width="9" style="75"/>
    <col min="12033" max="12033" width="14.375" style="75" customWidth="1"/>
    <col min="12034" max="12037" width="20.625" style="75" customWidth="1"/>
    <col min="12038" max="12042" width="19.375" style="75" customWidth="1"/>
    <col min="12043" max="12043" width="2.875" style="75" customWidth="1"/>
    <col min="12044" max="12288" width="9" style="75"/>
    <col min="12289" max="12289" width="14.375" style="75" customWidth="1"/>
    <col min="12290" max="12293" width="20.625" style="75" customWidth="1"/>
    <col min="12294" max="12298" width="19.375" style="75" customWidth="1"/>
    <col min="12299" max="12299" width="2.875" style="75" customWidth="1"/>
    <col min="12300" max="12544" width="9" style="75"/>
    <col min="12545" max="12545" width="14.375" style="75" customWidth="1"/>
    <col min="12546" max="12549" width="20.625" style="75" customWidth="1"/>
    <col min="12550" max="12554" width="19.375" style="75" customWidth="1"/>
    <col min="12555" max="12555" width="2.875" style="75" customWidth="1"/>
    <col min="12556" max="12800" width="9" style="75"/>
    <col min="12801" max="12801" width="14.375" style="75" customWidth="1"/>
    <col min="12802" max="12805" width="20.625" style="75" customWidth="1"/>
    <col min="12806" max="12810" width="19.375" style="75" customWidth="1"/>
    <col min="12811" max="12811" width="2.875" style="75" customWidth="1"/>
    <col min="12812" max="13056" width="9" style="75"/>
    <col min="13057" max="13057" width="14.375" style="75" customWidth="1"/>
    <col min="13058" max="13061" width="20.625" style="75" customWidth="1"/>
    <col min="13062" max="13066" width="19.375" style="75" customWidth="1"/>
    <col min="13067" max="13067" width="2.875" style="75" customWidth="1"/>
    <col min="13068" max="13312" width="9" style="75"/>
    <col min="13313" max="13313" width="14.375" style="75" customWidth="1"/>
    <col min="13314" max="13317" width="20.625" style="75" customWidth="1"/>
    <col min="13318" max="13322" width="19.375" style="75" customWidth="1"/>
    <col min="13323" max="13323" width="2.875" style="75" customWidth="1"/>
    <col min="13324" max="13568" width="9" style="75"/>
    <col min="13569" max="13569" width="14.375" style="75" customWidth="1"/>
    <col min="13570" max="13573" width="20.625" style="75" customWidth="1"/>
    <col min="13574" max="13578" width="19.375" style="75" customWidth="1"/>
    <col min="13579" max="13579" width="2.875" style="75" customWidth="1"/>
    <col min="13580" max="13824" width="9" style="75"/>
    <col min="13825" max="13825" width="14.375" style="75" customWidth="1"/>
    <col min="13826" max="13829" width="20.625" style="75" customWidth="1"/>
    <col min="13830" max="13834" width="19.375" style="75" customWidth="1"/>
    <col min="13835" max="13835" width="2.875" style="75" customWidth="1"/>
    <col min="13836" max="14080" width="9" style="75"/>
    <col min="14081" max="14081" width="14.375" style="75" customWidth="1"/>
    <col min="14082" max="14085" width="20.625" style="75" customWidth="1"/>
    <col min="14086" max="14090" width="19.375" style="75" customWidth="1"/>
    <col min="14091" max="14091" width="2.875" style="75" customWidth="1"/>
    <col min="14092" max="14336" width="9" style="75"/>
    <col min="14337" max="14337" width="14.375" style="75" customWidth="1"/>
    <col min="14338" max="14341" width="20.625" style="75" customWidth="1"/>
    <col min="14342" max="14346" width="19.375" style="75" customWidth="1"/>
    <col min="14347" max="14347" width="2.875" style="75" customWidth="1"/>
    <col min="14348" max="14592" width="9" style="75"/>
    <col min="14593" max="14593" width="14.375" style="75" customWidth="1"/>
    <col min="14594" max="14597" width="20.625" style="75" customWidth="1"/>
    <col min="14598" max="14602" width="19.375" style="75" customWidth="1"/>
    <col min="14603" max="14603" width="2.875" style="75" customWidth="1"/>
    <col min="14604" max="14848" width="9" style="75"/>
    <col min="14849" max="14849" width="14.375" style="75" customWidth="1"/>
    <col min="14850" max="14853" width="20.625" style="75" customWidth="1"/>
    <col min="14854" max="14858" width="19.375" style="75" customWidth="1"/>
    <col min="14859" max="14859" width="2.875" style="75" customWidth="1"/>
    <col min="14860" max="15104" width="9" style="75"/>
    <col min="15105" max="15105" width="14.375" style="75" customWidth="1"/>
    <col min="15106" max="15109" width="20.625" style="75" customWidth="1"/>
    <col min="15110" max="15114" width="19.375" style="75" customWidth="1"/>
    <col min="15115" max="15115" width="2.875" style="75" customWidth="1"/>
    <col min="15116" max="15360" width="9" style="75"/>
    <col min="15361" max="15361" width="14.375" style="75" customWidth="1"/>
    <col min="15362" max="15365" width="20.625" style="75" customWidth="1"/>
    <col min="15366" max="15370" width="19.375" style="75" customWidth="1"/>
    <col min="15371" max="15371" width="2.875" style="75" customWidth="1"/>
    <col min="15372" max="15616" width="9" style="75"/>
    <col min="15617" max="15617" width="14.375" style="75" customWidth="1"/>
    <col min="15618" max="15621" width="20.625" style="75" customWidth="1"/>
    <col min="15622" max="15626" width="19.375" style="75" customWidth="1"/>
    <col min="15627" max="15627" width="2.875" style="75" customWidth="1"/>
    <col min="15628" max="15872" width="9" style="75"/>
    <col min="15873" max="15873" width="14.375" style="75" customWidth="1"/>
    <col min="15874" max="15877" width="20.625" style="75" customWidth="1"/>
    <col min="15878" max="15882" width="19.375" style="75" customWidth="1"/>
    <col min="15883" max="15883" width="2.875" style="75" customWidth="1"/>
    <col min="15884" max="16128" width="9" style="75"/>
    <col min="16129" max="16129" width="14.375" style="75" customWidth="1"/>
    <col min="16130" max="16133" width="20.625" style="75" customWidth="1"/>
    <col min="16134" max="16138" width="19.375" style="75" customWidth="1"/>
    <col min="16139" max="16139" width="2.875" style="75" customWidth="1"/>
    <col min="16140" max="16384" width="9" style="75"/>
  </cols>
  <sheetData>
    <row r="2" spans="1:27" ht="17.25" customHeight="1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2"/>
    </row>
    <row r="3" spans="1:27" ht="17.25" customHeight="1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2"/>
    </row>
    <row r="4" spans="1:27" s="8" customFormat="1" ht="17.25" customHeight="1">
      <c r="A4" s="9"/>
      <c r="B4" s="9"/>
      <c r="C4" s="9"/>
      <c r="D4" s="9"/>
      <c r="E4" s="117"/>
      <c r="F4" s="9"/>
      <c r="G4" s="9"/>
      <c r="H4" s="9"/>
      <c r="I4" s="9"/>
      <c r="J4" s="9"/>
      <c r="K4" s="117" t="s">
        <v>108</v>
      </c>
    </row>
    <row r="5" spans="1:27" s="1" customFormat="1" ht="17.25" customHeight="1">
      <c r="A5" s="164" t="s">
        <v>109</v>
      </c>
      <c r="B5" s="76" t="s">
        <v>532</v>
      </c>
      <c r="C5" s="195" t="s">
        <v>627</v>
      </c>
      <c r="D5" s="195"/>
      <c r="E5" s="76" t="s">
        <v>551</v>
      </c>
      <c r="F5" s="76" t="s">
        <v>282</v>
      </c>
      <c r="G5" s="76" t="s">
        <v>283</v>
      </c>
      <c r="H5" s="76" t="s">
        <v>284</v>
      </c>
      <c r="I5" s="76" t="s">
        <v>582</v>
      </c>
      <c r="J5" s="76" t="s">
        <v>341</v>
      </c>
      <c r="K5" s="145" t="s">
        <v>15</v>
      </c>
    </row>
    <row r="6" spans="1:27" s="1" customFormat="1" ht="17.25" customHeight="1">
      <c r="A6" s="165"/>
      <c r="B6" s="115" t="s">
        <v>628</v>
      </c>
      <c r="C6" s="78" t="s">
        <v>488</v>
      </c>
      <c r="D6" s="78" t="s">
        <v>489</v>
      </c>
      <c r="E6" s="157" t="s">
        <v>629</v>
      </c>
      <c r="F6" s="157" t="s">
        <v>630</v>
      </c>
      <c r="G6" s="115" t="s">
        <v>631</v>
      </c>
      <c r="H6" s="157" t="s">
        <v>444</v>
      </c>
      <c r="I6" s="157" t="s">
        <v>632</v>
      </c>
      <c r="J6" s="115" t="s">
        <v>588</v>
      </c>
      <c r="K6" s="183"/>
    </row>
    <row r="7" spans="1:27" s="1" customFormat="1" ht="17.25" customHeight="1">
      <c r="A7" s="165"/>
      <c r="B7" s="115" t="s">
        <v>616</v>
      </c>
      <c r="C7" s="115" t="s">
        <v>633</v>
      </c>
      <c r="D7" s="115" t="s">
        <v>634</v>
      </c>
      <c r="E7" s="157"/>
      <c r="F7" s="157"/>
      <c r="G7" s="115" t="s">
        <v>635</v>
      </c>
      <c r="H7" s="157"/>
      <c r="I7" s="157"/>
      <c r="J7" s="115" t="s">
        <v>593</v>
      </c>
      <c r="K7" s="183"/>
    </row>
    <row r="8" spans="1:27" s="1" customFormat="1" ht="17.25" customHeight="1">
      <c r="A8" s="166"/>
      <c r="B8" s="79"/>
      <c r="C8" s="79"/>
      <c r="D8" s="79"/>
      <c r="E8" s="79"/>
      <c r="F8" s="79"/>
      <c r="G8" s="79"/>
      <c r="H8" s="79"/>
      <c r="I8" s="79"/>
      <c r="J8" s="79"/>
      <c r="K8" s="184"/>
    </row>
    <row r="9" spans="1:27" s="18" customFormat="1" ht="17.25" customHeight="1">
      <c r="A9" s="14" t="s">
        <v>361</v>
      </c>
      <c r="B9" s="80">
        <f>SUM(B10+B11)</f>
        <v>0</v>
      </c>
      <c r="C9" s="80">
        <f t="shared" ref="C9:J9" si="0">SUM(C10+C11)</f>
        <v>0</v>
      </c>
      <c r="D9" s="80">
        <f t="shared" si="0"/>
        <v>0</v>
      </c>
      <c r="E9" s="80">
        <f t="shared" si="0"/>
        <v>87669593</v>
      </c>
      <c r="F9" s="80">
        <f t="shared" si="0"/>
        <v>56053746</v>
      </c>
      <c r="G9" s="80">
        <f t="shared" si="0"/>
        <v>335250</v>
      </c>
      <c r="H9" s="80">
        <f t="shared" si="0"/>
        <v>607537</v>
      </c>
      <c r="I9" s="80">
        <f t="shared" si="0"/>
        <v>173503924</v>
      </c>
      <c r="J9" s="80">
        <f t="shared" si="0"/>
        <v>0</v>
      </c>
      <c r="K9" s="56" t="s">
        <v>117</v>
      </c>
    </row>
    <row r="10" spans="1:27" s="18" customFormat="1" ht="17.25" customHeight="1">
      <c r="A10" s="19" t="s">
        <v>455</v>
      </c>
      <c r="B10" s="81">
        <f t="shared" ref="B10:J10" si="1">SUM(B12:B37)</f>
        <v>0</v>
      </c>
      <c r="C10" s="81">
        <f t="shared" si="1"/>
        <v>0</v>
      </c>
      <c r="D10" s="81">
        <f t="shared" si="1"/>
        <v>0</v>
      </c>
      <c r="E10" s="81">
        <f t="shared" si="1"/>
        <v>83565171</v>
      </c>
      <c r="F10" s="81">
        <f t="shared" si="1"/>
        <v>53434995</v>
      </c>
      <c r="G10" s="81">
        <f t="shared" si="1"/>
        <v>289270</v>
      </c>
      <c r="H10" s="81">
        <f t="shared" si="1"/>
        <v>510147</v>
      </c>
      <c r="I10" s="81">
        <f t="shared" si="1"/>
        <v>166853675</v>
      </c>
      <c r="J10" s="81">
        <f t="shared" si="1"/>
        <v>0</v>
      </c>
      <c r="K10" s="72" t="s">
        <v>139</v>
      </c>
    </row>
    <row r="11" spans="1:27" s="18" customFormat="1" ht="17.25" customHeight="1">
      <c r="A11" s="22" t="s">
        <v>456</v>
      </c>
      <c r="B11" s="82">
        <f>SUM(B38:B50)</f>
        <v>0</v>
      </c>
      <c r="C11" s="82">
        <f t="shared" ref="C11:J11" si="2">SUM(C38:C50)</f>
        <v>0</v>
      </c>
      <c r="D11" s="82">
        <f t="shared" si="2"/>
        <v>0</v>
      </c>
      <c r="E11" s="82">
        <f t="shared" si="2"/>
        <v>4104422</v>
      </c>
      <c r="F11" s="82">
        <f t="shared" si="2"/>
        <v>2618751</v>
      </c>
      <c r="G11" s="82">
        <f t="shared" si="2"/>
        <v>45980</v>
      </c>
      <c r="H11" s="82">
        <f t="shared" si="2"/>
        <v>97390</v>
      </c>
      <c r="I11" s="82">
        <f t="shared" si="2"/>
        <v>6650249</v>
      </c>
      <c r="J11" s="82">
        <f t="shared" si="2"/>
        <v>0</v>
      </c>
      <c r="K11" s="73" t="s">
        <v>457</v>
      </c>
    </row>
    <row r="12" spans="1:27" ht="17.25" customHeight="1">
      <c r="A12" s="30" t="s">
        <v>404</v>
      </c>
      <c r="B12" s="68">
        <v>0</v>
      </c>
      <c r="C12" s="68">
        <v>0</v>
      </c>
      <c r="D12" s="68">
        <v>0</v>
      </c>
      <c r="E12" s="68">
        <v>12648003</v>
      </c>
      <c r="F12" s="68">
        <v>2558604</v>
      </c>
      <c r="G12" s="68">
        <v>1500</v>
      </c>
      <c r="H12" s="68">
        <v>129615</v>
      </c>
      <c r="I12" s="68">
        <v>23972123</v>
      </c>
      <c r="J12" s="68">
        <v>0</v>
      </c>
      <c r="K12" s="88" t="s">
        <v>119</v>
      </c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</row>
    <row r="13" spans="1:27" ht="17.25" customHeight="1">
      <c r="A13" s="30" t="s">
        <v>120</v>
      </c>
      <c r="B13" s="68">
        <v>0</v>
      </c>
      <c r="C13" s="68">
        <v>0</v>
      </c>
      <c r="D13" s="68">
        <v>0</v>
      </c>
      <c r="E13" s="68">
        <v>4064280</v>
      </c>
      <c r="F13" s="68">
        <v>2314061</v>
      </c>
      <c r="G13" s="68">
        <v>0</v>
      </c>
      <c r="H13" s="68">
        <v>62590</v>
      </c>
      <c r="I13" s="68">
        <v>7328999</v>
      </c>
      <c r="J13" s="68">
        <v>0</v>
      </c>
      <c r="K13" s="32" t="s">
        <v>121</v>
      </c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</row>
    <row r="14" spans="1:27" ht="17.25" customHeight="1">
      <c r="A14" s="30" t="s">
        <v>122</v>
      </c>
      <c r="B14" s="68">
        <v>0</v>
      </c>
      <c r="C14" s="68">
        <v>0</v>
      </c>
      <c r="D14" s="68">
        <v>0</v>
      </c>
      <c r="E14" s="68">
        <v>1896767</v>
      </c>
      <c r="F14" s="68">
        <v>4517883</v>
      </c>
      <c r="G14" s="68">
        <v>0</v>
      </c>
      <c r="H14" s="68">
        <v>12335</v>
      </c>
      <c r="I14" s="68">
        <v>5436724</v>
      </c>
      <c r="J14" s="68">
        <v>0</v>
      </c>
      <c r="K14" s="32" t="s">
        <v>123</v>
      </c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</row>
    <row r="15" spans="1:27" ht="17.25" customHeight="1">
      <c r="A15" s="30" t="s">
        <v>636</v>
      </c>
      <c r="B15" s="68">
        <v>0</v>
      </c>
      <c r="C15" s="68">
        <v>0</v>
      </c>
      <c r="D15" s="68">
        <v>0</v>
      </c>
      <c r="E15" s="68">
        <v>4087356</v>
      </c>
      <c r="F15" s="68">
        <v>2458960</v>
      </c>
      <c r="G15" s="68">
        <v>0</v>
      </c>
      <c r="H15" s="68">
        <v>10000</v>
      </c>
      <c r="I15" s="68">
        <v>7139529</v>
      </c>
      <c r="J15" s="68">
        <v>0</v>
      </c>
      <c r="K15" s="32" t="s">
        <v>133</v>
      </c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</row>
    <row r="16" spans="1:27" ht="17.25" customHeight="1">
      <c r="A16" s="30" t="s">
        <v>637</v>
      </c>
      <c r="B16" s="68">
        <v>0</v>
      </c>
      <c r="C16" s="68">
        <v>0</v>
      </c>
      <c r="D16" s="68">
        <v>0</v>
      </c>
      <c r="E16" s="68">
        <v>3060079</v>
      </c>
      <c r="F16" s="68">
        <v>930547</v>
      </c>
      <c r="G16" s="68">
        <v>40184</v>
      </c>
      <c r="H16" s="68">
        <v>41000</v>
      </c>
      <c r="I16" s="68">
        <v>5635787</v>
      </c>
      <c r="J16" s="68">
        <v>0</v>
      </c>
      <c r="K16" s="32" t="s">
        <v>134</v>
      </c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</row>
    <row r="17" spans="1:27" ht="17.25" customHeight="1">
      <c r="A17" s="25" t="s">
        <v>638</v>
      </c>
      <c r="B17" s="66">
        <v>0</v>
      </c>
      <c r="C17" s="66">
        <v>0</v>
      </c>
      <c r="D17" s="66">
        <v>0</v>
      </c>
      <c r="E17" s="66">
        <v>4254310</v>
      </c>
      <c r="F17" s="66">
        <v>6366126</v>
      </c>
      <c r="G17" s="66">
        <v>3000</v>
      </c>
      <c r="H17" s="66">
        <v>39840</v>
      </c>
      <c r="I17" s="66">
        <v>9764093</v>
      </c>
      <c r="J17" s="66">
        <v>0</v>
      </c>
      <c r="K17" s="27" t="s">
        <v>124</v>
      </c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</row>
    <row r="18" spans="1:27" ht="17.25" customHeight="1">
      <c r="A18" s="30" t="s">
        <v>639</v>
      </c>
      <c r="B18" s="68">
        <v>0</v>
      </c>
      <c r="C18" s="68">
        <v>0</v>
      </c>
      <c r="D18" s="68">
        <v>0</v>
      </c>
      <c r="E18" s="68">
        <v>2103366</v>
      </c>
      <c r="F18" s="68">
        <v>1080044</v>
      </c>
      <c r="G18" s="68">
        <v>0</v>
      </c>
      <c r="H18" s="68">
        <v>6000</v>
      </c>
      <c r="I18" s="68">
        <v>4505731</v>
      </c>
      <c r="J18" s="68">
        <v>0</v>
      </c>
      <c r="K18" s="32" t="s">
        <v>640</v>
      </c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</row>
    <row r="19" spans="1:27" ht="17.25" customHeight="1">
      <c r="A19" s="30" t="s">
        <v>641</v>
      </c>
      <c r="B19" s="68">
        <v>0</v>
      </c>
      <c r="C19" s="68">
        <v>0</v>
      </c>
      <c r="D19" s="68">
        <v>0</v>
      </c>
      <c r="E19" s="68">
        <v>3583319</v>
      </c>
      <c r="F19" s="68">
        <v>4828185</v>
      </c>
      <c r="G19" s="68">
        <v>0</v>
      </c>
      <c r="H19" s="68">
        <v>5152</v>
      </c>
      <c r="I19" s="68">
        <v>8394292</v>
      </c>
      <c r="J19" s="68">
        <v>0</v>
      </c>
      <c r="K19" s="32" t="s">
        <v>642</v>
      </c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</row>
    <row r="20" spans="1:27" ht="17.25" customHeight="1">
      <c r="A20" s="30" t="s">
        <v>643</v>
      </c>
      <c r="B20" s="68">
        <v>0</v>
      </c>
      <c r="C20" s="68">
        <v>0</v>
      </c>
      <c r="D20" s="68">
        <v>0</v>
      </c>
      <c r="E20" s="68">
        <v>6222143</v>
      </c>
      <c r="F20" s="68">
        <v>4942849</v>
      </c>
      <c r="G20" s="68">
        <v>0</v>
      </c>
      <c r="H20" s="68">
        <v>8600</v>
      </c>
      <c r="I20" s="68">
        <v>16787407</v>
      </c>
      <c r="J20" s="68">
        <v>0</v>
      </c>
      <c r="K20" s="32" t="s">
        <v>567</v>
      </c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</row>
    <row r="21" spans="1:27" ht="17.25" customHeight="1">
      <c r="A21" s="33" t="s">
        <v>142</v>
      </c>
      <c r="B21" s="70">
        <v>0</v>
      </c>
      <c r="C21" s="70">
        <v>0</v>
      </c>
      <c r="D21" s="70">
        <v>0</v>
      </c>
      <c r="E21" s="70">
        <v>2672135</v>
      </c>
      <c r="F21" s="70">
        <v>2292594</v>
      </c>
      <c r="G21" s="70">
        <v>0</v>
      </c>
      <c r="H21" s="70">
        <v>490</v>
      </c>
      <c r="I21" s="70">
        <v>3414371</v>
      </c>
      <c r="J21" s="70">
        <v>0</v>
      </c>
      <c r="K21" s="35" t="s">
        <v>128</v>
      </c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</row>
    <row r="22" spans="1:27" ht="17.25" customHeight="1">
      <c r="A22" s="30" t="s">
        <v>171</v>
      </c>
      <c r="B22" s="68">
        <v>0</v>
      </c>
      <c r="C22" s="68">
        <v>0</v>
      </c>
      <c r="D22" s="68">
        <v>0</v>
      </c>
      <c r="E22" s="68">
        <v>3398688</v>
      </c>
      <c r="F22" s="68">
        <v>1521250</v>
      </c>
      <c r="G22" s="68">
        <v>0</v>
      </c>
      <c r="H22" s="68">
        <v>0</v>
      </c>
      <c r="I22" s="68">
        <v>7509409</v>
      </c>
      <c r="J22" s="68">
        <v>0</v>
      </c>
      <c r="K22" s="32" t="s">
        <v>129</v>
      </c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</row>
    <row r="23" spans="1:27" ht="17.25" customHeight="1">
      <c r="A23" s="30" t="s">
        <v>644</v>
      </c>
      <c r="B23" s="68">
        <v>0</v>
      </c>
      <c r="C23" s="68">
        <v>0</v>
      </c>
      <c r="D23" s="68">
        <v>0</v>
      </c>
      <c r="E23" s="68">
        <v>3034809</v>
      </c>
      <c r="F23" s="68">
        <v>3199901</v>
      </c>
      <c r="G23" s="68">
        <v>244586</v>
      </c>
      <c r="H23" s="68">
        <v>2500</v>
      </c>
      <c r="I23" s="68">
        <v>7608251</v>
      </c>
      <c r="J23" s="68">
        <v>0</v>
      </c>
      <c r="K23" s="32" t="s">
        <v>645</v>
      </c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</row>
    <row r="24" spans="1:27" ht="17.25" customHeight="1">
      <c r="A24" s="30" t="s">
        <v>646</v>
      </c>
      <c r="B24" s="68">
        <v>0</v>
      </c>
      <c r="C24" s="68">
        <v>0</v>
      </c>
      <c r="D24" s="68">
        <v>0</v>
      </c>
      <c r="E24" s="68">
        <v>4153321</v>
      </c>
      <c r="F24" s="68">
        <v>410410</v>
      </c>
      <c r="G24" s="68">
        <v>0</v>
      </c>
      <c r="H24" s="68">
        <v>15000</v>
      </c>
      <c r="I24" s="68">
        <v>7085521</v>
      </c>
      <c r="J24" s="68">
        <v>0</v>
      </c>
      <c r="K24" s="32" t="s">
        <v>647</v>
      </c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</row>
    <row r="25" spans="1:27" ht="17.25" customHeight="1">
      <c r="A25" s="30" t="s">
        <v>648</v>
      </c>
      <c r="B25" s="68">
        <v>0</v>
      </c>
      <c r="C25" s="68">
        <v>0</v>
      </c>
      <c r="D25" s="68">
        <v>0</v>
      </c>
      <c r="E25" s="68">
        <v>2152210</v>
      </c>
      <c r="F25" s="68">
        <v>4203198</v>
      </c>
      <c r="G25" s="68">
        <v>0</v>
      </c>
      <c r="H25" s="68">
        <v>20199</v>
      </c>
      <c r="I25" s="68">
        <v>6149929</v>
      </c>
      <c r="J25" s="68">
        <v>0</v>
      </c>
      <c r="K25" s="32" t="s">
        <v>130</v>
      </c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</row>
    <row r="26" spans="1:27" ht="17.25" customHeight="1">
      <c r="A26" s="33" t="s">
        <v>649</v>
      </c>
      <c r="B26" s="70">
        <v>0</v>
      </c>
      <c r="C26" s="70">
        <v>0</v>
      </c>
      <c r="D26" s="70">
        <v>0</v>
      </c>
      <c r="E26" s="70">
        <v>1552965</v>
      </c>
      <c r="F26" s="70">
        <v>645106</v>
      </c>
      <c r="G26" s="70">
        <v>0</v>
      </c>
      <c r="H26" s="70">
        <v>25000</v>
      </c>
      <c r="I26" s="70">
        <v>3630325</v>
      </c>
      <c r="J26" s="70">
        <v>0</v>
      </c>
      <c r="K26" s="35" t="s">
        <v>650</v>
      </c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</row>
    <row r="27" spans="1:27" ht="17.25" customHeight="1">
      <c r="A27" s="30" t="s">
        <v>172</v>
      </c>
      <c r="B27" s="68">
        <v>0</v>
      </c>
      <c r="C27" s="68">
        <v>0</v>
      </c>
      <c r="D27" s="68">
        <v>0</v>
      </c>
      <c r="E27" s="68">
        <v>794958</v>
      </c>
      <c r="F27" s="68">
        <v>1393984</v>
      </c>
      <c r="G27" s="68">
        <v>0</v>
      </c>
      <c r="H27" s="68">
        <v>0</v>
      </c>
      <c r="I27" s="68">
        <v>2692567</v>
      </c>
      <c r="J27" s="68">
        <v>0</v>
      </c>
      <c r="K27" s="32" t="s">
        <v>651</v>
      </c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</row>
    <row r="28" spans="1:27" ht="17.25" customHeight="1">
      <c r="A28" s="30" t="s">
        <v>652</v>
      </c>
      <c r="B28" s="68">
        <v>0</v>
      </c>
      <c r="C28" s="68">
        <v>0</v>
      </c>
      <c r="D28" s="68">
        <v>0</v>
      </c>
      <c r="E28" s="68">
        <v>1950948</v>
      </c>
      <c r="F28" s="68">
        <v>675365</v>
      </c>
      <c r="G28" s="68">
        <v>0</v>
      </c>
      <c r="H28" s="68">
        <v>170</v>
      </c>
      <c r="I28" s="68">
        <v>3184076</v>
      </c>
      <c r="J28" s="68">
        <v>0</v>
      </c>
      <c r="K28" s="32" t="s">
        <v>653</v>
      </c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</row>
    <row r="29" spans="1:27" ht="17.25" customHeight="1">
      <c r="A29" s="30" t="s">
        <v>654</v>
      </c>
      <c r="B29" s="68">
        <v>0</v>
      </c>
      <c r="C29" s="68">
        <v>0</v>
      </c>
      <c r="D29" s="68">
        <v>0</v>
      </c>
      <c r="E29" s="68">
        <v>1578103</v>
      </c>
      <c r="F29" s="68">
        <v>1226214</v>
      </c>
      <c r="G29" s="68">
        <v>0</v>
      </c>
      <c r="H29" s="68">
        <v>27000</v>
      </c>
      <c r="I29" s="68">
        <v>3688247</v>
      </c>
      <c r="J29" s="68">
        <v>0</v>
      </c>
      <c r="K29" s="32" t="s">
        <v>655</v>
      </c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4"/>
      <c r="Z29" s="44"/>
      <c r="AA29" s="44"/>
    </row>
    <row r="30" spans="1:27" ht="17.25" customHeight="1">
      <c r="A30" s="30" t="s">
        <v>656</v>
      </c>
      <c r="B30" s="68">
        <v>0</v>
      </c>
      <c r="C30" s="68">
        <v>0</v>
      </c>
      <c r="D30" s="68">
        <v>0</v>
      </c>
      <c r="E30" s="68">
        <v>1915064</v>
      </c>
      <c r="F30" s="68">
        <v>1003330</v>
      </c>
      <c r="G30" s="68">
        <v>0</v>
      </c>
      <c r="H30" s="68">
        <v>11033</v>
      </c>
      <c r="I30" s="68">
        <v>3188411</v>
      </c>
      <c r="J30" s="68">
        <v>0</v>
      </c>
      <c r="K30" s="32" t="s">
        <v>173</v>
      </c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</row>
    <row r="31" spans="1:27" ht="17.25" customHeight="1">
      <c r="A31" s="33" t="s">
        <v>657</v>
      </c>
      <c r="B31" s="70">
        <v>0</v>
      </c>
      <c r="C31" s="70">
        <v>0</v>
      </c>
      <c r="D31" s="70">
        <v>0</v>
      </c>
      <c r="E31" s="70">
        <v>2467723</v>
      </c>
      <c r="F31" s="70">
        <v>997458</v>
      </c>
      <c r="G31" s="70">
        <v>0</v>
      </c>
      <c r="H31" s="70">
        <v>54450</v>
      </c>
      <c r="I31" s="70">
        <v>4615922</v>
      </c>
      <c r="J31" s="70">
        <v>0</v>
      </c>
      <c r="K31" s="35" t="s">
        <v>174</v>
      </c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</row>
    <row r="32" spans="1:27" ht="17.25" customHeight="1">
      <c r="A32" s="30" t="s">
        <v>658</v>
      </c>
      <c r="B32" s="68">
        <v>0</v>
      </c>
      <c r="C32" s="68">
        <v>0</v>
      </c>
      <c r="D32" s="68">
        <v>0</v>
      </c>
      <c r="E32" s="68">
        <v>1232363</v>
      </c>
      <c r="F32" s="68">
        <v>748537</v>
      </c>
      <c r="G32" s="68">
        <v>0</v>
      </c>
      <c r="H32" s="68">
        <v>7000</v>
      </c>
      <c r="I32" s="68">
        <v>3326678</v>
      </c>
      <c r="J32" s="68">
        <v>0</v>
      </c>
      <c r="K32" s="32" t="s">
        <v>74</v>
      </c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</row>
    <row r="33" spans="1:27" ht="17.25" customHeight="1">
      <c r="A33" s="30" t="s">
        <v>175</v>
      </c>
      <c r="B33" s="68">
        <v>0</v>
      </c>
      <c r="C33" s="68">
        <v>0</v>
      </c>
      <c r="D33" s="68">
        <v>0</v>
      </c>
      <c r="E33" s="68">
        <v>2104564</v>
      </c>
      <c r="F33" s="68">
        <v>2160679</v>
      </c>
      <c r="G33" s="68">
        <v>0</v>
      </c>
      <c r="H33" s="68">
        <v>3100</v>
      </c>
      <c r="I33" s="68">
        <v>4844574</v>
      </c>
      <c r="J33" s="68">
        <v>0</v>
      </c>
      <c r="K33" s="32" t="s">
        <v>659</v>
      </c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</row>
    <row r="34" spans="1:27" ht="17.25" customHeight="1">
      <c r="A34" s="30" t="s">
        <v>176</v>
      </c>
      <c r="B34" s="68">
        <v>0</v>
      </c>
      <c r="C34" s="68">
        <v>0</v>
      </c>
      <c r="D34" s="68">
        <v>0</v>
      </c>
      <c r="E34" s="68">
        <v>2119102</v>
      </c>
      <c r="F34" s="68">
        <v>149407</v>
      </c>
      <c r="G34" s="68">
        <v>0</v>
      </c>
      <c r="H34" s="68">
        <v>0</v>
      </c>
      <c r="I34" s="68">
        <v>2594175</v>
      </c>
      <c r="J34" s="68">
        <v>0</v>
      </c>
      <c r="K34" s="32" t="s">
        <v>660</v>
      </c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</row>
    <row r="35" spans="1:27" ht="17.25" customHeight="1">
      <c r="A35" s="30" t="s">
        <v>661</v>
      </c>
      <c r="B35" s="68">
        <v>0</v>
      </c>
      <c r="C35" s="68">
        <v>0</v>
      </c>
      <c r="D35" s="68">
        <v>0</v>
      </c>
      <c r="E35" s="68">
        <v>1192874</v>
      </c>
      <c r="F35" s="68">
        <v>1026880</v>
      </c>
      <c r="G35" s="68">
        <v>0</v>
      </c>
      <c r="H35" s="68">
        <v>0</v>
      </c>
      <c r="I35" s="68">
        <v>2433688</v>
      </c>
      <c r="J35" s="68">
        <v>0</v>
      </c>
      <c r="K35" s="32" t="s">
        <v>662</v>
      </c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</row>
    <row r="36" spans="1:27" ht="17.25" customHeight="1">
      <c r="A36" s="30" t="s">
        <v>663</v>
      </c>
      <c r="B36" s="68">
        <v>0</v>
      </c>
      <c r="C36" s="68">
        <v>0</v>
      </c>
      <c r="D36" s="68">
        <v>0</v>
      </c>
      <c r="E36" s="68">
        <v>2851761</v>
      </c>
      <c r="F36" s="68">
        <v>484054</v>
      </c>
      <c r="G36" s="68">
        <v>0</v>
      </c>
      <c r="H36" s="68">
        <v>25760</v>
      </c>
      <c r="I36" s="68">
        <v>4133919</v>
      </c>
      <c r="J36" s="68">
        <v>0</v>
      </c>
      <c r="K36" s="32" t="s">
        <v>664</v>
      </c>
      <c r="L36" s="43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</row>
    <row r="37" spans="1:27" ht="17.25" customHeight="1">
      <c r="A37" s="33" t="s">
        <v>131</v>
      </c>
      <c r="B37" s="70">
        <v>0</v>
      </c>
      <c r="C37" s="70">
        <v>0</v>
      </c>
      <c r="D37" s="70">
        <v>0</v>
      </c>
      <c r="E37" s="70">
        <v>6473960</v>
      </c>
      <c r="F37" s="70">
        <v>1299369</v>
      </c>
      <c r="G37" s="70">
        <v>0</v>
      </c>
      <c r="H37" s="70">
        <v>3313</v>
      </c>
      <c r="I37" s="70">
        <v>7788927</v>
      </c>
      <c r="J37" s="70">
        <v>0</v>
      </c>
      <c r="K37" s="35" t="s">
        <v>132</v>
      </c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</row>
    <row r="38" spans="1:27" ht="17.25" customHeight="1">
      <c r="A38" s="30" t="s">
        <v>256</v>
      </c>
      <c r="B38" s="68">
        <v>0</v>
      </c>
      <c r="C38" s="68">
        <v>0</v>
      </c>
      <c r="D38" s="68">
        <v>0</v>
      </c>
      <c r="E38" s="68">
        <v>548059</v>
      </c>
      <c r="F38" s="68">
        <v>229030</v>
      </c>
      <c r="G38" s="68">
        <v>0</v>
      </c>
      <c r="H38" s="68">
        <v>0</v>
      </c>
      <c r="I38" s="68">
        <v>1412404</v>
      </c>
      <c r="J38" s="68">
        <v>0</v>
      </c>
      <c r="K38" s="32" t="s">
        <v>257</v>
      </c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</row>
    <row r="39" spans="1:27" ht="17.25" customHeight="1">
      <c r="A39" s="30" t="s">
        <v>258</v>
      </c>
      <c r="B39" s="68">
        <v>0</v>
      </c>
      <c r="C39" s="68">
        <v>0</v>
      </c>
      <c r="D39" s="68">
        <v>0</v>
      </c>
      <c r="E39" s="68">
        <v>563454</v>
      </c>
      <c r="F39" s="68">
        <v>5491</v>
      </c>
      <c r="G39" s="68">
        <v>0</v>
      </c>
      <c r="H39" s="68">
        <v>4000</v>
      </c>
      <c r="I39" s="68">
        <v>1094757</v>
      </c>
      <c r="J39" s="68">
        <v>0</v>
      </c>
      <c r="K39" s="32" t="s">
        <v>259</v>
      </c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</row>
    <row r="40" spans="1:27" ht="17.25" customHeight="1">
      <c r="A40" s="30" t="s">
        <v>260</v>
      </c>
      <c r="B40" s="68">
        <v>0</v>
      </c>
      <c r="C40" s="68">
        <v>0</v>
      </c>
      <c r="D40" s="68">
        <v>0</v>
      </c>
      <c r="E40" s="68">
        <v>90582</v>
      </c>
      <c r="F40" s="68">
        <v>166616</v>
      </c>
      <c r="G40" s="68">
        <v>0</v>
      </c>
      <c r="H40" s="68">
        <v>0</v>
      </c>
      <c r="I40" s="68">
        <v>692959</v>
      </c>
      <c r="J40" s="68">
        <v>0</v>
      </c>
      <c r="K40" s="32" t="s">
        <v>261</v>
      </c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</row>
    <row r="41" spans="1:27" ht="17.25" customHeight="1">
      <c r="A41" s="33" t="s">
        <v>262</v>
      </c>
      <c r="B41" s="70">
        <v>0</v>
      </c>
      <c r="C41" s="70">
        <v>0</v>
      </c>
      <c r="D41" s="70">
        <v>0</v>
      </c>
      <c r="E41" s="70">
        <v>223860</v>
      </c>
      <c r="F41" s="70">
        <v>478966</v>
      </c>
      <c r="G41" s="70">
        <v>16000</v>
      </c>
      <c r="H41" s="70">
        <v>0</v>
      </c>
      <c r="I41" s="70">
        <v>753939</v>
      </c>
      <c r="J41" s="70">
        <v>0</v>
      </c>
      <c r="K41" s="35" t="s">
        <v>263</v>
      </c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</row>
    <row r="42" spans="1:27" ht="17.25" customHeight="1">
      <c r="A42" s="30" t="s">
        <v>264</v>
      </c>
      <c r="B42" s="68">
        <v>0</v>
      </c>
      <c r="C42" s="68">
        <v>0</v>
      </c>
      <c r="D42" s="68">
        <v>0</v>
      </c>
      <c r="E42" s="68">
        <v>686070</v>
      </c>
      <c r="F42" s="68">
        <v>220753</v>
      </c>
      <c r="G42" s="68">
        <v>29580</v>
      </c>
      <c r="H42" s="68">
        <v>25896</v>
      </c>
      <c r="I42" s="68">
        <v>493756</v>
      </c>
      <c r="J42" s="68">
        <v>0</v>
      </c>
      <c r="K42" s="27" t="s">
        <v>265</v>
      </c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</row>
    <row r="43" spans="1:27" ht="17.25" customHeight="1">
      <c r="A43" s="30" t="s">
        <v>266</v>
      </c>
      <c r="B43" s="68">
        <v>0</v>
      </c>
      <c r="C43" s="68">
        <v>0</v>
      </c>
      <c r="D43" s="68">
        <v>0</v>
      </c>
      <c r="E43" s="68">
        <v>38198</v>
      </c>
      <c r="F43" s="68">
        <v>36743</v>
      </c>
      <c r="G43" s="68">
        <v>400</v>
      </c>
      <c r="H43" s="68">
        <v>0</v>
      </c>
      <c r="I43" s="68">
        <v>186824</v>
      </c>
      <c r="J43" s="68">
        <v>0</v>
      </c>
      <c r="K43" s="32" t="s">
        <v>267</v>
      </c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</row>
    <row r="44" spans="1:27" ht="17.25" customHeight="1">
      <c r="A44" s="30" t="s">
        <v>268</v>
      </c>
      <c r="B44" s="68">
        <v>0</v>
      </c>
      <c r="C44" s="68">
        <v>0</v>
      </c>
      <c r="D44" s="68">
        <v>0</v>
      </c>
      <c r="E44" s="68">
        <v>319435</v>
      </c>
      <c r="F44" s="68">
        <v>200694</v>
      </c>
      <c r="G44" s="68">
        <v>0</v>
      </c>
      <c r="H44" s="68">
        <v>22500</v>
      </c>
      <c r="I44" s="68">
        <v>387704</v>
      </c>
      <c r="J44" s="68">
        <v>0</v>
      </c>
      <c r="K44" s="32" t="s">
        <v>269</v>
      </c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</row>
    <row r="45" spans="1:27" ht="17.25" customHeight="1">
      <c r="A45" s="30" t="s">
        <v>270</v>
      </c>
      <c r="B45" s="68">
        <v>0</v>
      </c>
      <c r="C45" s="68">
        <v>0</v>
      </c>
      <c r="D45" s="68">
        <v>0</v>
      </c>
      <c r="E45" s="68">
        <v>93941</v>
      </c>
      <c r="F45" s="68">
        <v>143365</v>
      </c>
      <c r="G45" s="68">
        <v>0</v>
      </c>
      <c r="H45" s="68">
        <v>7074</v>
      </c>
      <c r="I45" s="68">
        <v>267620</v>
      </c>
      <c r="J45" s="68">
        <v>0</v>
      </c>
      <c r="K45" s="32" t="s">
        <v>271</v>
      </c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</row>
    <row r="46" spans="1:27" ht="17.25" customHeight="1">
      <c r="A46" s="30" t="s">
        <v>272</v>
      </c>
      <c r="B46" s="68">
        <v>0</v>
      </c>
      <c r="C46" s="68">
        <v>0</v>
      </c>
      <c r="D46" s="68">
        <v>0</v>
      </c>
      <c r="E46" s="68">
        <v>174540</v>
      </c>
      <c r="F46" s="68">
        <v>227542</v>
      </c>
      <c r="G46" s="68">
        <v>0</v>
      </c>
      <c r="H46" s="68">
        <v>2600</v>
      </c>
      <c r="I46" s="68">
        <v>367174</v>
      </c>
      <c r="J46" s="68">
        <v>0</v>
      </c>
      <c r="K46" s="32" t="s">
        <v>273</v>
      </c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</row>
    <row r="47" spans="1:27" ht="17.25" customHeight="1">
      <c r="A47" s="30" t="s">
        <v>274</v>
      </c>
      <c r="B47" s="68">
        <v>0</v>
      </c>
      <c r="C47" s="68">
        <v>0</v>
      </c>
      <c r="D47" s="68">
        <v>0</v>
      </c>
      <c r="E47" s="68">
        <v>49165</v>
      </c>
      <c r="F47" s="68">
        <v>337548</v>
      </c>
      <c r="G47" s="68">
        <v>0</v>
      </c>
      <c r="H47" s="68">
        <v>720</v>
      </c>
      <c r="I47" s="68">
        <v>28968</v>
      </c>
      <c r="J47" s="68">
        <v>0</v>
      </c>
      <c r="K47" s="32" t="s">
        <v>275</v>
      </c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</row>
    <row r="48" spans="1:27" ht="17.25" customHeight="1">
      <c r="A48" s="30" t="s">
        <v>276</v>
      </c>
      <c r="B48" s="68">
        <v>0</v>
      </c>
      <c r="C48" s="68">
        <v>0</v>
      </c>
      <c r="D48" s="68">
        <v>0</v>
      </c>
      <c r="E48" s="68">
        <v>769658</v>
      </c>
      <c r="F48" s="68">
        <v>163460</v>
      </c>
      <c r="G48" s="68">
        <v>0</v>
      </c>
      <c r="H48" s="68">
        <v>26200</v>
      </c>
      <c r="I48" s="68">
        <v>573488</v>
      </c>
      <c r="J48" s="68">
        <v>0</v>
      </c>
      <c r="K48" s="32" t="s">
        <v>277</v>
      </c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</row>
    <row r="49" spans="1:27" ht="17.25" customHeight="1">
      <c r="A49" s="30" t="s">
        <v>278</v>
      </c>
      <c r="B49" s="68">
        <v>0</v>
      </c>
      <c r="C49" s="68">
        <v>0</v>
      </c>
      <c r="D49" s="68">
        <v>0</v>
      </c>
      <c r="E49" s="68">
        <v>34806</v>
      </c>
      <c r="F49" s="68">
        <v>451</v>
      </c>
      <c r="G49" s="68">
        <v>0</v>
      </c>
      <c r="H49" s="68">
        <v>0</v>
      </c>
      <c r="I49" s="68">
        <v>29410</v>
      </c>
      <c r="J49" s="68">
        <v>0</v>
      </c>
      <c r="K49" s="32" t="s">
        <v>279</v>
      </c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</row>
    <row r="50" spans="1:27" ht="17.25" customHeight="1">
      <c r="A50" s="33" t="s">
        <v>280</v>
      </c>
      <c r="B50" s="70">
        <v>0</v>
      </c>
      <c r="C50" s="70">
        <v>0</v>
      </c>
      <c r="D50" s="70">
        <v>0</v>
      </c>
      <c r="E50" s="70">
        <v>512654</v>
      </c>
      <c r="F50" s="70">
        <v>408092</v>
      </c>
      <c r="G50" s="70">
        <v>0</v>
      </c>
      <c r="H50" s="70">
        <v>8400</v>
      </c>
      <c r="I50" s="70">
        <v>361246</v>
      </c>
      <c r="J50" s="70">
        <v>0</v>
      </c>
      <c r="K50" s="35" t="s">
        <v>281</v>
      </c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</row>
    <row r="51" spans="1:27" s="36" customFormat="1" ht="17.25" customHeight="1"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</row>
    <row r="52" spans="1:27" ht="17.25" customHeight="1"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</row>
    <row r="53" spans="1:27" ht="17.25" customHeight="1"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</row>
    <row r="54" spans="1:27" ht="17.25" customHeight="1"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</row>
    <row r="55" spans="1:27" ht="17.25" customHeight="1"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</row>
    <row r="56" spans="1:27" ht="17.25" customHeight="1"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</row>
    <row r="57" spans="1:27" ht="17.25" customHeight="1"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</row>
    <row r="58" spans="1:27" ht="17.25" customHeight="1"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</row>
    <row r="59" spans="1:27" ht="17.25" customHeight="1"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</row>
    <row r="60" spans="1:27" ht="17.25" customHeight="1"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</row>
    <row r="61" spans="1:27" ht="17.25" customHeight="1"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</row>
    <row r="62" spans="1:27" ht="17.25" customHeight="1"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</row>
    <row r="63" spans="1:27" ht="17.25" customHeight="1">
      <c r="A63" s="75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</row>
    <row r="64" spans="1:27" ht="17.25" customHeight="1">
      <c r="A64" s="75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</row>
    <row r="65" spans="1:27" ht="17.25" customHeight="1">
      <c r="A65" s="75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</row>
    <row r="66" spans="1:27" ht="17.25" customHeight="1">
      <c r="A66" s="75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</row>
    <row r="67" spans="1:27" ht="17.25" customHeight="1">
      <c r="A67" s="75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</row>
    <row r="68" spans="1:27" ht="17.25" customHeight="1">
      <c r="A68" s="75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</row>
    <row r="69" spans="1:27" ht="17.25" customHeight="1">
      <c r="A69" s="75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</row>
    <row r="70" spans="1:27" ht="17.25" customHeight="1">
      <c r="A70" s="75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</row>
    <row r="71" spans="1:27" ht="17.25" customHeight="1">
      <c r="A71" s="75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</row>
    <row r="72" spans="1:27" ht="17.25" customHeight="1">
      <c r="A72" s="75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</row>
    <row r="73" spans="1:27" ht="17.25" customHeight="1">
      <c r="A73" s="75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</row>
    <row r="74" spans="1:27" ht="17.25" customHeight="1">
      <c r="A74" s="75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</row>
    <row r="75" spans="1:27" ht="17.25" customHeight="1">
      <c r="A75" s="75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</row>
    <row r="76" spans="1:27" ht="17.25" customHeight="1">
      <c r="A76" s="75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</row>
    <row r="77" spans="1:27" ht="17.25" customHeight="1">
      <c r="A77" s="75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</row>
    <row r="78" spans="1:27" ht="17.25" customHeight="1">
      <c r="A78" s="75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</row>
    <row r="79" spans="1:27" ht="17.25" customHeight="1">
      <c r="A79" s="75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</row>
    <row r="80" spans="1:27" ht="17.25" customHeight="1">
      <c r="A80" s="75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</row>
    <row r="81" spans="1:27" ht="17.25" customHeight="1">
      <c r="A81" s="75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</row>
    <row r="82" spans="1:27" ht="17.25" customHeight="1">
      <c r="A82" s="75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</row>
    <row r="83" spans="1:27" ht="17.25" customHeight="1">
      <c r="A83" s="75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</row>
    <row r="84" spans="1:27" ht="17.25" customHeight="1">
      <c r="A84" s="75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</row>
    <row r="85" spans="1:27" ht="17.25" customHeight="1">
      <c r="A85" s="75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</row>
    <row r="86" spans="1:27" ht="17.25" customHeight="1">
      <c r="A86" s="75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</row>
    <row r="87" spans="1:27" ht="17.25" customHeight="1">
      <c r="A87" s="75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</row>
    <row r="88" spans="1:27" ht="17.25" customHeight="1">
      <c r="A88" s="75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</row>
    <row r="89" spans="1:27" ht="17.25" customHeight="1">
      <c r="A89" s="75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</row>
    <row r="90" spans="1:27" ht="17.25" customHeight="1">
      <c r="A90" s="75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</row>
    <row r="91" spans="1:27" ht="17.25" customHeight="1">
      <c r="A91" s="75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</row>
    <row r="92" spans="1:27" ht="17.25" customHeight="1">
      <c r="A92" s="75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</row>
    <row r="93" spans="1:27" ht="17.25" customHeight="1">
      <c r="A93" s="75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</row>
    <row r="94" spans="1:27" ht="17.25" customHeight="1">
      <c r="A94" s="75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</row>
    <row r="95" spans="1:27" ht="17.25" customHeight="1">
      <c r="A95" s="75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</row>
    <row r="96" spans="1:27" ht="17.25" customHeight="1">
      <c r="A96" s="75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</row>
    <row r="97" spans="1:27" ht="17.25" customHeight="1">
      <c r="A97" s="75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</row>
    <row r="98" spans="1:27" ht="17.25" customHeight="1">
      <c r="A98" s="75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</row>
    <row r="99" spans="1:27" ht="17.25" customHeight="1">
      <c r="A99" s="75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</row>
    <row r="100" spans="1:27" ht="17.25" customHeight="1">
      <c r="A100" s="75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</row>
    <row r="101" spans="1:27" ht="17.25" customHeight="1">
      <c r="A101" s="75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</row>
    <row r="102" spans="1:27" ht="17.25" customHeight="1">
      <c r="A102" s="75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</row>
    <row r="103" spans="1:27" ht="17.25" customHeight="1">
      <c r="A103" s="75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</row>
    <row r="104" spans="1:27" ht="17.25" customHeight="1">
      <c r="A104" s="75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</row>
    <row r="105" spans="1:27" ht="17.25" customHeight="1">
      <c r="A105" s="75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</row>
    <row r="106" spans="1:27" ht="17.25" customHeight="1">
      <c r="A106" s="75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</row>
    <row r="107" spans="1:27" ht="17.25" customHeight="1">
      <c r="A107" s="75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</row>
    <row r="108" spans="1:27" ht="17.25" customHeight="1">
      <c r="A108" s="75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</row>
    <row r="109" spans="1:27" ht="17.25" customHeight="1">
      <c r="A109" s="75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</row>
    <row r="110" spans="1:27" ht="17.25" customHeight="1">
      <c r="A110" s="75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</row>
    <row r="111" spans="1:27" ht="17.25" customHeight="1">
      <c r="A111" s="75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</row>
    <row r="112" spans="1:27" ht="17.25" customHeight="1">
      <c r="A112" s="75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</row>
    <row r="113" spans="1:27" ht="17.25" customHeight="1">
      <c r="A113" s="75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</row>
    <row r="114" spans="1:27" ht="17.25" customHeight="1">
      <c r="A114" s="75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</row>
    <row r="115" spans="1:27" ht="17.25" customHeight="1">
      <c r="A115" s="75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</row>
    <row r="116" spans="1:27" ht="17.25" customHeight="1">
      <c r="A116" s="75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</row>
    <row r="117" spans="1:27" ht="17.25" customHeight="1">
      <c r="A117" s="75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</row>
    <row r="118" spans="1:27" ht="17.25" customHeight="1">
      <c r="A118" s="75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</row>
    <row r="119" spans="1:27" ht="17.25" customHeight="1">
      <c r="A119" s="75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</row>
    <row r="120" spans="1:27" ht="17.25" customHeight="1">
      <c r="A120" s="75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</row>
    <row r="121" spans="1:27" ht="17.25" customHeight="1">
      <c r="A121" s="75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</row>
    <row r="122" spans="1:27" ht="17.25" customHeight="1">
      <c r="A122" s="75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</row>
    <row r="123" spans="1:27" ht="17.25" customHeight="1">
      <c r="A123" s="75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</row>
    <row r="124" spans="1:27" ht="17.25" customHeight="1">
      <c r="A124" s="75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</row>
    <row r="125" spans="1:27" ht="17.25" customHeight="1">
      <c r="A125" s="75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</row>
    <row r="126" spans="1:27" ht="17.25" customHeight="1">
      <c r="A126" s="75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</row>
    <row r="127" spans="1:27" ht="17.25" customHeight="1">
      <c r="A127" s="75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</row>
    <row r="128" spans="1:27" ht="17.25" customHeight="1">
      <c r="A128" s="75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</row>
    <row r="129" spans="1:27" ht="17.25" customHeight="1">
      <c r="A129" s="75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</row>
    <row r="130" spans="1:27" ht="17.25" customHeight="1">
      <c r="A130" s="75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</row>
    <row r="131" spans="1:27" ht="17.25" customHeight="1">
      <c r="A131" s="75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</row>
    <row r="132" spans="1:27" ht="17.25" customHeight="1">
      <c r="A132" s="75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</row>
    <row r="133" spans="1:27" ht="17.25" customHeight="1">
      <c r="A133" s="75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</row>
    <row r="134" spans="1:27" ht="17.25" customHeight="1">
      <c r="A134" s="75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</row>
    <row r="135" spans="1:27" ht="17.25" customHeight="1">
      <c r="A135" s="75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</row>
    <row r="136" spans="1:27" ht="17.25" customHeight="1">
      <c r="A136" s="75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</row>
    <row r="137" spans="1:27" ht="17.25" customHeight="1">
      <c r="A137" s="75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</row>
    <row r="138" spans="1:27" ht="17.25" customHeight="1">
      <c r="A138" s="75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</row>
    <row r="139" spans="1:27" ht="17.25" customHeight="1">
      <c r="A139" s="75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</row>
    <row r="140" spans="1:27" ht="17.25" customHeight="1">
      <c r="A140" s="75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</row>
    <row r="141" spans="1:27" ht="17.25" customHeight="1">
      <c r="A141" s="75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</row>
    <row r="142" spans="1:27" ht="17.25" customHeight="1">
      <c r="A142" s="75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</row>
    <row r="143" spans="1:27" ht="17.25" customHeight="1">
      <c r="A143" s="75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</row>
    <row r="144" spans="1:27" ht="17.25" customHeight="1">
      <c r="A144" s="75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</row>
    <row r="145" spans="1:27" ht="17.25" customHeight="1">
      <c r="A145" s="75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</row>
    <row r="146" spans="1:27" ht="17.25" customHeight="1">
      <c r="A146" s="75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</row>
    <row r="147" spans="1:27" ht="17.25" customHeight="1">
      <c r="A147" s="75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</row>
    <row r="148" spans="1:27" ht="17.25" customHeight="1">
      <c r="A148" s="75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</row>
    <row r="149" spans="1:27" ht="17.25" customHeight="1">
      <c r="A149" s="75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</row>
    <row r="150" spans="1:27" ht="17.25" customHeight="1">
      <c r="A150" s="75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</row>
    <row r="151" spans="1:27" ht="17.25" customHeight="1">
      <c r="A151" s="75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</row>
    <row r="152" spans="1:27" ht="17.25" customHeight="1">
      <c r="A152" s="75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  <c r="AA152" s="44"/>
    </row>
    <row r="153" spans="1:27" ht="17.25" customHeight="1">
      <c r="A153" s="75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</row>
    <row r="154" spans="1:27" ht="17.25" customHeight="1">
      <c r="A154" s="75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  <c r="AA154" s="44"/>
    </row>
    <row r="155" spans="1:27" ht="17.25" customHeight="1">
      <c r="A155" s="75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</row>
    <row r="156" spans="1:27" ht="17.25" customHeight="1">
      <c r="A156" s="75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</row>
    <row r="157" spans="1:27" ht="17.25" customHeight="1">
      <c r="A157" s="75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</row>
    <row r="158" spans="1:27" ht="17.25" customHeight="1">
      <c r="A158" s="75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</row>
    <row r="159" spans="1:27" ht="17.25" customHeight="1">
      <c r="A159" s="75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</row>
    <row r="160" spans="1:27" ht="17.25" customHeight="1">
      <c r="A160" s="75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</row>
    <row r="161" spans="1:27" ht="17.25" customHeight="1">
      <c r="A161" s="75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</row>
    <row r="162" spans="1:27" ht="17.25" customHeight="1">
      <c r="A162" s="75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</row>
    <row r="163" spans="1:27" ht="17.25" customHeight="1">
      <c r="A163" s="75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</row>
    <row r="164" spans="1:27" ht="17.25" customHeight="1">
      <c r="A164" s="75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</row>
    <row r="165" spans="1:27" ht="17.25" customHeight="1">
      <c r="A165" s="75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</row>
    <row r="166" spans="1:27" ht="17.25" customHeight="1">
      <c r="A166" s="75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</row>
    <row r="167" spans="1:27" ht="17.25" customHeight="1">
      <c r="A167" s="75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</row>
    <row r="168" spans="1:27" ht="17.25" customHeight="1">
      <c r="A168" s="75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</row>
    <row r="169" spans="1:27" ht="17.25" customHeight="1">
      <c r="A169" s="75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44"/>
    </row>
    <row r="170" spans="1:27" ht="17.25" customHeight="1">
      <c r="A170" s="75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  <c r="AA170" s="44"/>
    </row>
    <row r="171" spans="1:27" ht="17.25" customHeight="1">
      <c r="A171" s="75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</row>
    <row r="172" spans="1:27" ht="17.25" customHeight="1">
      <c r="A172" s="75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</row>
    <row r="173" spans="1:27" ht="17.25" customHeight="1">
      <c r="A173" s="75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44"/>
    </row>
    <row r="174" spans="1:27" ht="17.25" customHeight="1">
      <c r="A174" s="75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</row>
    <row r="175" spans="1:27" ht="17.25" customHeight="1">
      <c r="A175" s="75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</row>
    <row r="176" spans="1:27" ht="17.25" customHeight="1">
      <c r="A176" s="75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</row>
    <row r="177" spans="1:27" ht="17.25" customHeight="1">
      <c r="A177" s="75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</row>
    <row r="178" spans="1:27" ht="17.25" customHeight="1">
      <c r="A178" s="75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</row>
    <row r="179" spans="1:27" ht="17.25" customHeight="1">
      <c r="A179" s="75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</row>
    <row r="180" spans="1:27" ht="17.25" customHeight="1">
      <c r="A180" s="75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</row>
    <row r="181" spans="1:27" ht="17.25" customHeight="1">
      <c r="A181" s="75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</row>
    <row r="182" spans="1:27" ht="17.25" customHeight="1">
      <c r="A182" s="75"/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</row>
    <row r="183" spans="1:27" ht="17.25" customHeight="1">
      <c r="A183" s="75"/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</row>
    <row r="184" spans="1:27" ht="17.25" customHeight="1">
      <c r="A184" s="75"/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  <c r="AA184" s="44"/>
    </row>
    <row r="185" spans="1:27" ht="17.25" customHeight="1">
      <c r="A185" s="75"/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</row>
    <row r="186" spans="1:27" ht="17.25" customHeight="1">
      <c r="A186" s="75"/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</row>
    <row r="187" spans="1:27" ht="17.25" customHeight="1">
      <c r="A187" s="75"/>
      <c r="B187" s="44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  <c r="AA187" s="44"/>
    </row>
    <row r="188" spans="1:27" ht="17.25" customHeight="1">
      <c r="A188" s="75"/>
      <c r="B188" s="44"/>
      <c r="C188" s="44"/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</row>
    <row r="189" spans="1:27" ht="17.25" customHeight="1">
      <c r="A189" s="75"/>
      <c r="B189" s="44"/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</row>
    <row r="190" spans="1:27" ht="17.25" customHeight="1">
      <c r="A190" s="75"/>
      <c r="B190" s="44"/>
      <c r="C190" s="44"/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</row>
    <row r="191" spans="1:27" ht="17.25" customHeight="1">
      <c r="A191" s="75"/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4"/>
    </row>
    <row r="192" spans="1:27" ht="17.25" customHeight="1">
      <c r="A192" s="75"/>
      <c r="B192" s="44"/>
      <c r="C192" s="44"/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</row>
    <row r="193" spans="1:27" ht="17.25" customHeight="1">
      <c r="A193" s="75"/>
      <c r="B193" s="44"/>
      <c r="C193" s="44"/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  <c r="AA193" s="44"/>
    </row>
    <row r="194" spans="1:27" ht="17.25" customHeight="1">
      <c r="A194" s="75"/>
      <c r="B194" s="44"/>
      <c r="C194" s="44"/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  <c r="AA194" s="44"/>
    </row>
    <row r="195" spans="1:27" ht="17.25" customHeight="1">
      <c r="A195" s="75"/>
      <c r="B195" s="44"/>
      <c r="C195" s="44"/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</row>
    <row r="196" spans="1:27" ht="17.25" customHeight="1">
      <c r="A196" s="75"/>
      <c r="B196" s="44"/>
      <c r="C196" s="44"/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</row>
    <row r="197" spans="1:27" ht="17.25" customHeight="1">
      <c r="A197" s="75"/>
      <c r="B197" s="44"/>
      <c r="C197" s="44"/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</row>
    <row r="198" spans="1:27" ht="17.25" customHeight="1">
      <c r="A198" s="75"/>
      <c r="B198" s="44"/>
      <c r="C198" s="44"/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</row>
    <row r="199" spans="1:27" ht="17.25" customHeight="1">
      <c r="A199" s="75"/>
      <c r="B199" s="44"/>
      <c r="C199" s="44"/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</row>
    <row r="200" spans="1:27" ht="17.25" customHeight="1">
      <c r="A200" s="75"/>
      <c r="B200" s="44"/>
      <c r="C200" s="44"/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  <c r="AA200" s="44"/>
    </row>
    <row r="201" spans="1:27" ht="17.25" customHeight="1">
      <c r="A201" s="75"/>
      <c r="B201" s="44"/>
      <c r="C201" s="44"/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  <c r="AA201" s="44"/>
    </row>
    <row r="202" spans="1:27" ht="17.25" customHeight="1">
      <c r="A202" s="75"/>
      <c r="B202" s="44"/>
      <c r="C202" s="44"/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  <c r="AA202" s="44"/>
    </row>
    <row r="203" spans="1:27" ht="17.25" customHeight="1">
      <c r="A203" s="75"/>
      <c r="B203" s="44"/>
      <c r="C203" s="44"/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</row>
    <row r="204" spans="1:27" ht="17.25" customHeight="1">
      <c r="A204" s="75"/>
      <c r="B204" s="44"/>
      <c r="C204" s="44"/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  <c r="AA204" s="44"/>
    </row>
    <row r="205" spans="1:27" ht="17.25" customHeight="1">
      <c r="A205" s="75"/>
      <c r="B205" s="44"/>
      <c r="C205" s="44"/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44"/>
    </row>
    <row r="206" spans="1:27" ht="17.25" customHeight="1">
      <c r="A206" s="75"/>
      <c r="B206" s="44"/>
      <c r="C206" s="44"/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</row>
    <row r="207" spans="1:27" ht="17.25" customHeight="1">
      <c r="A207" s="75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</row>
    <row r="208" spans="1:27" ht="17.25" customHeight="1">
      <c r="A208" s="75"/>
      <c r="B208" s="44"/>
      <c r="C208" s="44"/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</row>
    <row r="209" spans="1:27" ht="17.25" customHeight="1">
      <c r="A209" s="75"/>
      <c r="B209" s="44"/>
      <c r="C209" s="44"/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4"/>
    </row>
    <row r="210" spans="1:27" ht="17.25" customHeight="1">
      <c r="A210" s="75"/>
      <c r="B210" s="44"/>
      <c r="C210" s="44"/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  <c r="AA210" s="44"/>
    </row>
    <row r="211" spans="1:27" ht="17.25" customHeight="1">
      <c r="A211" s="75"/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</row>
    <row r="212" spans="1:27" ht="17.25" customHeight="1">
      <c r="A212" s="75"/>
      <c r="B212" s="44"/>
      <c r="C212" s="44"/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  <c r="AA212" s="44"/>
    </row>
    <row r="213" spans="1:27" ht="17.25" customHeight="1">
      <c r="A213" s="75"/>
      <c r="B213" s="44"/>
      <c r="C213" s="44"/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</row>
    <row r="214" spans="1:27" ht="17.25" customHeight="1">
      <c r="A214" s="75"/>
      <c r="B214" s="44"/>
      <c r="C214" s="44"/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  <c r="AA214" s="44"/>
    </row>
    <row r="215" spans="1:27" ht="17.25" customHeight="1">
      <c r="A215" s="75"/>
      <c r="B215" s="44"/>
      <c r="C215" s="44"/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  <c r="AA215" s="44"/>
    </row>
    <row r="216" spans="1:27" ht="17.25" customHeight="1">
      <c r="A216" s="75"/>
      <c r="B216" s="44"/>
      <c r="C216" s="44"/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  <c r="AA216" s="44"/>
    </row>
    <row r="217" spans="1:27" ht="17.25" customHeight="1">
      <c r="A217" s="75"/>
      <c r="B217" s="44"/>
      <c r="C217" s="44"/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  <c r="AA217" s="44"/>
    </row>
    <row r="218" spans="1:27" ht="17.25" customHeight="1">
      <c r="A218" s="75"/>
      <c r="B218" s="44"/>
      <c r="C218" s="44"/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  <c r="AA218" s="44"/>
    </row>
    <row r="219" spans="1:27" ht="17.25" customHeight="1">
      <c r="A219" s="75"/>
      <c r="B219" s="44"/>
      <c r="C219" s="44"/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  <c r="AA219" s="44"/>
    </row>
    <row r="220" spans="1:27" ht="17.25" customHeight="1">
      <c r="A220" s="75"/>
      <c r="B220" s="44"/>
      <c r="C220" s="44"/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  <c r="AA220" s="44"/>
    </row>
    <row r="221" spans="1:27" ht="17.25" customHeight="1">
      <c r="A221" s="75"/>
      <c r="B221" s="44"/>
      <c r="C221" s="44"/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  <c r="AA221" s="44"/>
    </row>
    <row r="222" spans="1:27" ht="17.25" customHeight="1">
      <c r="A222" s="75"/>
      <c r="B222" s="44"/>
      <c r="C222" s="44"/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  <c r="AA222" s="44"/>
    </row>
    <row r="223" spans="1:27" ht="17.25" customHeight="1">
      <c r="A223" s="75"/>
      <c r="B223" s="44"/>
      <c r="C223" s="44"/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  <c r="AA223" s="44"/>
    </row>
    <row r="224" spans="1:27" ht="17.25" customHeight="1">
      <c r="A224" s="75"/>
      <c r="B224" s="44"/>
      <c r="C224" s="44"/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  <c r="AA224" s="44"/>
    </row>
    <row r="225" spans="1:27" ht="17.25" customHeight="1">
      <c r="A225" s="75"/>
      <c r="B225" s="44"/>
      <c r="C225" s="44"/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  <c r="AA225" s="44"/>
    </row>
    <row r="226" spans="1:27" ht="17.25" customHeight="1">
      <c r="A226" s="75"/>
      <c r="B226" s="44"/>
      <c r="C226" s="44"/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  <c r="AA226" s="44"/>
    </row>
    <row r="227" spans="1:27" ht="17.25" customHeight="1">
      <c r="A227" s="75"/>
      <c r="B227" s="44"/>
      <c r="C227" s="44"/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  <c r="AA227" s="44"/>
    </row>
    <row r="228" spans="1:27" ht="17.25" customHeight="1">
      <c r="A228" s="75"/>
      <c r="B228" s="44"/>
      <c r="C228" s="44"/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  <c r="AA228" s="44"/>
    </row>
    <row r="229" spans="1:27" ht="17.25" customHeight="1">
      <c r="A229" s="75"/>
      <c r="B229" s="44"/>
      <c r="C229" s="44"/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  <c r="AA229" s="44"/>
    </row>
    <row r="230" spans="1:27" ht="17.25" customHeight="1">
      <c r="A230" s="75"/>
      <c r="B230" s="44"/>
      <c r="C230" s="44"/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  <c r="AA230" s="44"/>
    </row>
    <row r="231" spans="1:27" ht="17.25" customHeight="1">
      <c r="A231" s="75"/>
      <c r="B231" s="44"/>
      <c r="C231" s="44"/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  <c r="AA231" s="44"/>
    </row>
    <row r="232" spans="1:27" ht="17.25" customHeight="1">
      <c r="A232" s="75"/>
      <c r="B232" s="44"/>
      <c r="C232" s="44"/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4"/>
      <c r="W232" s="44"/>
      <c r="X232" s="44"/>
      <c r="Y232" s="44"/>
      <c r="Z232" s="44"/>
      <c r="AA232" s="44"/>
    </row>
    <row r="233" spans="1:27" ht="17.25" customHeight="1">
      <c r="A233" s="75"/>
      <c r="B233" s="44"/>
      <c r="C233" s="44"/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  <c r="AA233" s="44"/>
    </row>
    <row r="234" spans="1:27" ht="17.25" customHeight="1">
      <c r="A234" s="75"/>
      <c r="B234" s="44"/>
      <c r="C234" s="44"/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  <c r="AA234" s="44"/>
    </row>
    <row r="235" spans="1:27" ht="17.25" customHeight="1">
      <c r="A235" s="75"/>
      <c r="B235" s="44"/>
      <c r="C235" s="44"/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  <c r="AA235" s="44"/>
    </row>
    <row r="236" spans="1:27" ht="17.25" customHeight="1">
      <c r="A236" s="75"/>
      <c r="B236" s="44"/>
      <c r="C236" s="44"/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  <c r="AA236" s="44"/>
    </row>
    <row r="237" spans="1:27" ht="17.25" customHeight="1">
      <c r="A237" s="75"/>
      <c r="B237" s="44"/>
      <c r="C237" s="44"/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  <c r="AA237" s="44"/>
    </row>
    <row r="238" spans="1:27" ht="17.25" customHeight="1">
      <c r="A238" s="75"/>
      <c r="B238" s="44"/>
      <c r="C238" s="44"/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  <c r="AA238" s="44"/>
    </row>
    <row r="239" spans="1:27" ht="17.25" customHeight="1">
      <c r="A239" s="75"/>
      <c r="B239" s="44"/>
      <c r="C239" s="44"/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  <c r="AA239" s="44"/>
    </row>
    <row r="240" spans="1:27" ht="17.25" customHeight="1">
      <c r="A240" s="75"/>
      <c r="B240" s="44"/>
      <c r="C240" s="44"/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  <c r="AA240" s="44"/>
    </row>
    <row r="241" spans="1:27" ht="17.25" customHeight="1">
      <c r="A241" s="75"/>
      <c r="B241" s="44"/>
      <c r="C241" s="44"/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4"/>
      <c r="AA241" s="44"/>
    </row>
    <row r="242" spans="1:27" ht="17.25" customHeight="1">
      <c r="A242" s="75"/>
      <c r="B242" s="44"/>
      <c r="C242" s="44"/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  <c r="AA242" s="44"/>
    </row>
    <row r="243" spans="1:27" ht="17.25" customHeight="1">
      <c r="A243" s="75"/>
      <c r="B243" s="44"/>
      <c r="C243" s="44"/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4"/>
      <c r="AA243" s="44"/>
    </row>
    <row r="244" spans="1:27" ht="17.25" customHeight="1">
      <c r="A244" s="75"/>
      <c r="B244" s="44"/>
      <c r="C244" s="44"/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/>
      <c r="W244" s="44"/>
      <c r="X244" s="44"/>
      <c r="Y244" s="44"/>
      <c r="Z244" s="44"/>
      <c r="AA244" s="44"/>
    </row>
    <row r="245" spans="1:27" ht="17.25" customHeight="1">
      <c r="A245" s="75"/>
      <c r="B245" s="44"/>
      <c r="C245" s="44"/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  <c r="AA245" s="44"/>
    </row>
    <row r="246" spans="1:27" ht="17.25" customHeight="1">
      <c r="A246" s="75"/>
      <c r="B246" s="44"/>
      <c r="C246" s="44"/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  <c r="AA246" s="44"/>
    </row>
    <row r="247" spans="1:27" ht="17.25" customHeight="1">
      <c r="A247" s="75"/>
      <c r="B247" s="44"/>
      <c r="C247" s="44"/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4"/>
      <c r="W247" s="44"/>
      <c r="X247" s="44"/>
      <c r="Y247" s="44"/>
      <c r="Z247" s="44"/>
      <c r="AA247" s="44"/>
    </row>
    <row r="248" spans="1:27" ht="17.25" customHeight="1">
      <c r="A248" s="75"/>
      <c r="B248" s="44"/>
      <c r="C248" s="44"/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  <c r="AA248" s="44"/>
    </row>
    <row r="249" spans="1:27" ht="17.25" customHeight="1">
      <c r="A249" s="75"/>
      <c r="B249" s="44"/>
      <c r="C249" s="44"/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  <c r="AA249" s="44"/>
    </row>
    <row r="250" spans="1:27" ht="17.25" customHeight="1">
      <c r="A250" s="75"/>
      <c r="B250" s="44"/>
      <c r="C250" s="44"/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  <c r="AA250" s="44"/>
    </row>
    <row r="251" spans="1:27" ht="17.25" customHeight="1">
      <c r="A251" s="75"/>
      <c r="B251" s="44"/>
      <c r="C251" s="44"/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  <c r="AA251" s="44"/>
    </row>
    <row r="252" spans="1:27" ht="17.25" customHeight="1">
      <c r="A252" s="75"/>
      <c r="B252" s="44"/>
      <c r="C252" s="44"/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  <c r="AA252" s="44"/>
    </row>
    <row r="253" spans="1:27" ht="17.25" customHeight="1">
      <c r="A253" s="75"/>
      <c r="B253" s="44"/>
      <c r="C253" s="44"/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4"/>
      <c r="W253" s="44"/>
      <c r="X253" s="44"/>
      <c r="Y253" s="44"/>
      <c r="Z253" s="44"/>
      <c r="AA253" s="44"/>
    </row>
    <row r="254" spans="1:27" ht="17.25" customHeight="1">
      <c r="A254" s="75"/>
      <c r="B254" s="44"/>
      <c r="C254" s="44"/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  <c r="AA254" s="44"/>
    </row>
    <row r="255" spans="1:27" ht="17.25" customHeight="1">
      <c r="A255" s="75"/>
      <c r="B255" s="44"/>
      <c r="C255" s="44"/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  <c r="AA255" s="44"/>
    </row>
    <row r="256" spans="1:27" ht="17.25" customHeight="1">
      <c r="A256" s="75"/>
      <c r="B256" s="44"/>
      <c r="C256" s="44"/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  <c r="AA256" s="44"/>
    </row>
    <row r="257" spans="1:27" ht="17.25" customHeight="1">
      <c r="A257" s="75"/>
      <c r="B257" s="44"/>
      <c r="C257" s="44"/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4"/>
      <c r="AA257" s="44"/>
    </row>
    <row r="258" spans="1:27" ht="17.25" customHeight="1">
      <c r="A258" s="75"/>
      <c r="B258" s="44"/>
      <c r="C258" s="44"/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44"/>
      <c r="W258" s="44"/>
      <c r="X258" s="44"/>
      <c r="Y258" s="44"/>
      <c r="Z258" s="44"/>
      <c r="AA258" s="44"/>
    </row>
    <row r="259" spans="1:27" ht="17.25" customHeight="1">
      <c r="A259" s="75"/>
      <c r="B259" s="44"/>
      <c r="C259" s="44"/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  <c r="AA259" s="44"/>
    </row>
    <row r="260" spans="1:27" ht="17.25" customHeight="1">
      <c r="A260" s="75"/>
      <c r="B260" s="44"/>
      <c r="C260" s="44"/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  <c r="AA260" s="44"/>
    </row>
    <row r="261" spans="1:27" ht="17.25" customHeight="1">
      <c r="A261" s="75"/>
      <c r="B261" s="44"/>
      <c r="C261" s="44"/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  <c r="AA261" s="44"/>
    </row>
  </sheetData>
  <customSheetViews>
    <customSheetView guid="{0B6141FA-2B47-4C7C-8EFC-5DC2FB9D0975}" scale="75" showPageBreaks="1" printArea="1" hiddenRows="1">
      <selection activeCell="B4" sqref="B4"/>
      <pageMargins left="0.39370078740157483" right="0" top="0" bottom="0" header="0" footer="0"/>
      <pageSetup paperSize="9" orientation="portrait" horizontalDpi="300" verticalDpi="300" r:id="rId1"/>
      <headerFooter alignWithMargins="0"/>
    </customSheetView>
  </customSheetViews>
  <mergeCells count="7">
    <mergeCell ref="A5:A8"/>
    <mergeCell ref="C5:D5"/>
    <mergeCell ref="K5:K8"/>
    <mergeCell ref="E6:E7"/>
    <mergeCell ref="F6:F7"/>
    <mergeCell ref="H6:H7"/>
    <mergeCell ref="I6:I7"/>
  </mergeCells>
  <phoneticPr fontId="3"/>
  <pageMargins left="0.39370078740157483" right="0" top="0" bottom="0" header="0" footer="0"/>
  <pageSetup paperSize="9" orientation="portrait" horizontalDpi="300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2:BP51"/>
  <sheetViews>
    <sheetView zoomScale="75" workbookViewId="0">
      <selection activeCell="B3" sqref="B3"/>
    </sheetView>
  </sheetViews>
  <sheetFormatPr defaultRowHeight="17.25" customHeight="1"/>
  <cols>
    <col min="1" max="1" width="14.375" style="29" customWidth="1"/>
    <col min="2" max="2" width="16.625" style="44" customWidth="1"/>
    <col min="3" max="13" width="13.625" style="44" customWidth="1"/>
    <col min="14" max="14" width="2.625" style="44" customWidth="1"/>
    <col min="15" max="15" width="9" style="43"/>
    <col min="16" max="256" width="9" style="44"/>
    <col min="257" max="257" width="14.375" style="44" customWidth="1"/>
    <col min="258" max="258" width="16.625" style="44" customWidth="1"/>
    <col min="259" max="269" width="13.625" style="44" customWidth="1"/>
    <col min="270" max="270" width="2.625" style="44" customWidth="1"/>
    <col min="271" max="512" width="9" style="44"/>
    <col min="513" max="513" width="14.375" style="44" customWidth="1"/>
    <col min="514" max="514" width="16.625" style="44" customWidth="1"/>
    <col min="515" max="525" width="13.625" style="44" customWidth="1"/>
    <col min="526" max="526" width="2.625" style="44" customWidth="1"/>
    <col min="527" max="768" width="9" style="44"/>
    <col min="769" max="769" width="14.375" style="44" customWidth="1"/>
    <col min="770" max="770" width="16.625" style="44" customWidth="1"/>
    <col min="771" max="781" width="13.625" style="44" customWidth="1"/>
    <col min="782" max="782" width="2.625" style="44" customWidth="1"/>
    <col min="783" max="1024" width="9" style="44"/>
    <col min="1025" max="1025" width="14.375" style="44" customWidth="1"/>
    <col min="1026" max="1026" width="16.625" style="44" customWidth="1"/>
    <col min="1027" max="1037" width="13.625" style="44" customWidth="1"/>
    <col min="1038" max="1038" width="2.625" style="44" customWidth="1"/>
    <col min="1039" max="1280" width="9" style="44"/>
    <col min="1281" max="1281" width="14.375" style="44" customWidth="1"/>
    <col min="1282" max="1282" width="16.625" style="44" customWidth="1"/>
    <col min="1283" max="1293" width="13.625" style="44" customWidth="1"/>
    <col min="1294" max="1294" width="2.625" style="44" customWidth="1"/>
    <col min="1295" max="1536" width="9" style="44"/>
    <col min="1537" max="1537" width="14.375" style="44" customWidth="1"/>
    <col min="1538" max="1538" width="16.625" style="44" customWidth="1"/>
    <col min="1539" max="1549" width="13.625" style="44" customWidth="1"/>
    <col min="1550" max="1550" width="2.625" style="44" customWidth="1"/>
    <col min="1551" max="1792" width="9" style="44"/>
    <col min="1793" max="1793" width="14.375" style="44" customWidth="1"/>
    <col min="1794" max="1794" width="16.625" style="44" customWidth="1"/>
    <col min="1795" max="1805" width="13.625" style="44" customWidth="1"/>
    <col min="1806" max="1806" width="2.625" style="44" customWidth="1"/>
    <col min="1807" max="2048" width="9" style="44"/>
    <col min="2049" max="2049" width="14.375" style="44" customWidth="1"/>
    <col min="2050" max="2050" width="16.625" style="44" customWidth="1"/>
    <col min="2051" max="2061" width="13.625" style="44" customWidth="1"/>
    <col min="2062" max="2062" width="2.625" style="44" customWidth="1"/>
    <col min="2063" max="2304" width="9" style="44"/>
    <col min="2305" max="2305" width="14.375" style="44" customWidth="1"/>
    <col min="2306" max="2306" width="16.625" style="44" customWidth="1"/>
    <col min="2307" max="2317" width="13.625" style="44" customWidth="1"/>
    <col min="2318" max="2318" width="2.625" style="44" customWidth="1"/>
    <col min="2319" max="2560" width="9" style="44"/>
    <col min="2561" max="2561" width="14.375" style="44" customWidth="1"/>
    <col min="2562" max="2562" width="16.625" style="44" customWidth="1"/>
    <col min="2563" max="2573" width="13.625" style="44" customWidth="1"/>
    <col min="2574" max="2574" width="2.625" style="44" customWidth="1"/>
    <col min="2575" max="2816" width="9" style="44"/>
    <col min="2817" max="2817" width="14.375" style="44" customWidth="1"/>
    <col min="2818" max="2818" width="16.625" style="44" customWidth="1"/>
    <col min="2819" max="2829" width="13.625" style="44" customWidth="1"/>
    <col min="2830" max="2830" width="2.625" style="44" customWidth="1"/>
    <col min="2831" max="3072" width="9" style="44"/>
    <col min="3073" max="3073" width="14.375" style="44" customWidth="1"/>
    <col min="3074" max="3074" width="16.625" style="44" customWidth="1"/>
    <col min="3075" max="3085" width="13.625" style="44" customWidth="1"/>
    <col min="3086" max="3086" width="2.625" style="44" customWidth="1"/>
    <col min="3087" max="3328" width="9" style="44"/>
    <col min="3329" max="3329" width="14.375" style="44" customWidth="1"/>
    <col min="3330" max="3330" width="16.625" style="44" customWidth="1"/>
    <col min="3331" max="3341" width="13.625" style="44" customWidth="1"/>
    <col min="3342" max="3342" width="2.625" style="44" customWidth="1"/>
    <col min="3343" max="3584" width="9" style="44"/>
    <col min="3585" max="3585" width="14.375" style="44" customWidth="1"/>
    <col min="3586" max="3586" width="16.625" style="44" customWidth="1"/>
    <col min="3587" max="3597" width="13.625" style="44" customWidth="1"/>
    <col min="3598" max="3598" width="2.625" style="44" customWidth="1"/>
    <col min="3599" max="3840" width="9" style="44"/>
    <col min="3841" max="3841" width="14.375" style="44" customWidth="1"/>
    <col min="3842" max="3842" width="16.625" style="44" customWidth="1"/>
    <col min="3843" max="3853" width="13.625" style="44" customWidth="1"/>
    <col min="3854" max="3854" width="2.625" style="44" customWidth="1"/>
    <col min="3855" max="4096" width="9" style="44"/>
    <col min="4097" max="4097" width="14.375" style="44" customWidth="1"/>
    <col min="4098" max="4098" width="16.625" style="44" customWidth="1"/>
    <col min="4099" max="4109" width="13.625" style="44" customWidth="1"/>
    <col min="4110" max="4110" width="2.625" style="44" customWidth="1"/>
    <col min="4111" max="4352" width="9" style="44"/>
    <col min="4353" max="4353" width="14.375" style="44" customWidth="1"/>
    <col min="4354" max="4354" width="16.625" style="44" customWidth="1"/>
    <col min="4355" max="4365" width="13.625" style="44" customWidth="1"/>
    <col min="4366" max="4366" width="2.625" style="44" customWidth="1"/>
    <col min="4367" max="4608" width="9" style="44"/>
    <col min="4609" max="4609" width="14.375" style="44" customWidth="1"/>
    <col min="4610" max="4610" width="16.625" style="44" customWidth="1"/>
    <col min="4611" max="4621" width="13.625" style="44" customWidth="1"/>
    <col min="4622" max="4622" width="2.625" style="44" customWidth="1"/>
    <col min="4623" max="4864" width="9" style="44"/>
    <col min="4865" max="4865" width="14.375" style="44" customWidth="1"/>
    <col min="4866" max="4866" width="16.625" style="44" customWidth="1"/>
    <col min="4867" max="4877" width="13.625" style="44" customWidth="1"/>
    <col min="4878" max="4878" width="2.625" style="44" customWidth="1"/>
    <col min="4879" max="5120" width="9" style="44"/>
    <col min="5121" max="5121" width="14.375" style="44" customWidth="1"/>
    <col min="5122" max="5122" width="16.625" style="44" customWidth="1"/>
    <col min="5123" max="5133" width="13.625" style="44" customWidth="1"/>
    <col min="5134" max="5134" width="2.625" style="44" customWidth="1"/>
    <col min="5135" max="5376" width="9" style="44"/>
    <col min="5377" max="5377" width="14.375" style="44" customWidth="1"/>
    <col min="5378" max="5378" width="16.625" style="44" customWidth="1"/>
    <col min="5379" max="5389" width="13.625" style="44" customWidth="1"/>
    <col min="5390" max="5390" width="2.625" style="44" customWidth="1"/>
    <col min="5391" max="5632" width="9" style="44"/>
    <col min="5633" max="5633" width="14.375" style="44" customWidth="1"/>
    <col min="5634" max="5634" width="16.625" style="44" customWidth="1"/>
    <col min="5635" max="5645" width="13.625" style="44" customWidth="1"/>
    <col min="5646" max="5646" width="2.625" style="44" customWidth="1"/>
    <col min="5647" max="5888" width="9" style="44"/>
    <col min="5889" max="5889" width="14.375" style="44" customWidth="1"/>
    <col min="5890" max="5890" width="16.625" style="44" customWidth="1"/>
    <col min="5891" max="5901" width="13.625" style="44" customWidth="1"/>
    <col min="5902" max="5902" width="2.625" style="44" customWidth="1"/>
    <col min="5903" max="6144" width="9" style="44"/>
    <col min="6145" max="6145" width="14.375" style="44" customWidth="1"/>
    <col min="6146" max="6146" width="16.625" style="44" customWidth="1"/>
    <col min="6147" max="6157" width="13.625" style="44" customWidth="1"/>
    <col min="6158" max="6158" width="2.625" style="44" customWidth="1"/>
    <col min="6159" max="6400" width="9" style="44"/>
    <col min="6401" max="6401" width="14.375" style="44" customWidth="1"/>
    <col min="6402" max="6402" width="16.625" style="44" customWidth="1"/>
    <col min="6403" max="6413" width="13.625" style="44" customWidth="1"/>
    <col min="6414" max="6414" width="2.625" style="44" customWidth="1"/>
    <col min="6415" max="6656" width="9" style="44"/>
    <col min="6657" max="6657" width="14.375" style="44" customWidth="1"/>
    <col min="6658" max="6658" width="16.625" style="44" customWidth="1"/>
    <col min="6659" max="6669" width="13.625" style="44" customWidth="1"/>
    <col min="6670" max="6670" width="2.625" style="44" customWidth="1"/>
    <col min="6671" max="6912" width="9" style="44"/>
    <col min="6913" max="6913" width="14.375" style="44" customWidth="1"/>
    <col min="6914" max="6914" width="16.625" style="44" customWidth="1"/>
    <col min="6915" max="6925" width="13.625" style="44" customWidth="1"/>
    <col min="6926" max="6926" width="2.625" style="44" customWidth="1"/>
    <col min="6927" max="7168" width="9" style="44"/>
    <col min="7169" max="7169" width="14.375" style="44" customWidth="1"/>
    <col min="7170" max="7170" width="16.625" style="44" customWidth="1"/>
    <col min="7171" max="7181" width="13.625" style="44" customWidth="1"/>
    <col min="7182" max="7182" width="2.625" style="44" customWidth="1"/>
    <col min="7183" max="7424" width="9" style="44"/>
    <col min="7425" max="7425" width="14.375" style="44" customWidth="1"/>
    <col min="7426" max="7426" width="16.625" style="44" customWidth="1"/>
    <col min="7427" max="7437" width="13.625" style="44" customWidth="1"/>
    <col min="7438" max="7438" width="2.625" style="44" customWidth="1"/>
    <col min="7439" max="7680" width="9" style="44"/>
    <col min="7681" max="7681" width="14.375" style="44" customWidth="1"/>
    <col min="7682" max="7682" width="16.625" style="44" customWidth="1"/>
    <col min="7683" max="7693" width="13.625" style="44" customWidth="1"/>
    <col min="7694" max="7694" width="2.625" style="44" customWidth="1"/>
    <col min="7695" max="7936" width="9" style="44"/>
    <col min="7937" max="7937" width="14.375" style="44" customWidth="1"/>
    <col min="7938" max="7938" width="16.625" style="44" customWidth="1"/>
    <col min="7939" max="7949" width="13.625" style="44" customWidth="1"/>
    <col min="7950" max="7950" width="2.625" style="44" customWidth="1"/>
    <col min="7951" max="8192" width="9" style="44"/>
    <col min="8193" max="8193" width="14.375" style="44" customWidth="1"/>
    <col min="8194" max="8194" width="16.625" style="44" customWidth="1"/>
    <col min="8195" max="8205" width="13.625" style="44" customWidth="1"/>
    <col min="8206" max="8206" width="2.625" style="44" customWidth="1"/>
    <col min="8207" max="8448" width="9" style="44"/>
    <col min="8449" max="8449" width="14.375" style="44" customWidth="1"/>
    <col min="8450" max="8450" width="16.625" style="44" customWidth="1"/>
    <col min="8451" max="8461" width="13.625" style="44" customWidth="1"/>
    <col min="8462" max="8462" width="2.625" style="44" customWidth="1"/>
    <col min="8463" max="8704" width="9" style="44"/>
    <col min="8705" max="8705" width="14.375" style="44" customWidth="1"/>
    <col min="8706" max="8706" width="16.625" style="44" customWidth="1"/>
    <col min="8707" max="8717" width="13.625" style="44" customWidth="1"/>
    <col min="8718" max="8718" width="2.625" style="44" customWidth="1"/>
    <col min="8719" max="8960" width="9" style="44"/>
    <col min="8961" max="8961" width="14.375" style="44" customWidth="1"/>
    <col min="8962" max="8962" width="16.625" style="44" customWidth="1"/>
    <col min="8963" max="8973" width="13.625" style="44" customWidth="1"/>
    <col min="8974" max="8974" width="2.625" style="44" customWidth="1"/>
    <col min="8975" max="9216" width="9" style="44"/>
    <col min="9217" max="9217" width="14.375" style="44" customWidth="1"/>
    <col min="9218" max="9218" width="16.625" style="44" customWidth="1"/>
    <col min="9219" max="9229" width="13.625" style="44" customWidth="1"/>
    <col min="9230" max="9230" width="2.625" style="44" customWidth="1"/>
    <col min="9231" max="9472" width="9" style="44"/>
    <col min="9473" max="9473" width="14.375" style="44" customWidth="1"/>
    <col min="9474" max="9474" width="16.625" style="44" customWidth="1"/>
    <col min="9475" max="9485" width="13.625" style="44" customWidth="1"/>
    <col min="9486" max="9486" width="2.625" style="44" customWidth="1"/>
    <col min="9487" max="9728" width="9" style="44"/>
    <col min="9729" max="9729" width="14.375" style="44" customWidth="1"/>
    <col min="9730" max="9730" width="16.625" style="44" customWidth="1"/>
    <col min="9731" max="9741" width="13.625" style="44" customWidth="1"/>
    <col min="9742" max="9742" width="2.625" style="44" customWidth="1"/>
    <col min="9743" max="9984" width="9" style="44"/>
    <col min="9985" max="9985" width="14.375" style="44" customWidth="1"/>
    <col min="9986" max="9986" width="16.625" style="44" customWidth="1"/>
    <col min="9987" max="9997" width="13.625" style="44" customWidth="1"/>
    <col min="9998" max="9998" width="2.625" style="44" customWidth="1"/>
    <col min="9999" max="10240" width="9" style="44"/>
    <col min="10241" max="10241" width="14.375" style="44" customWidth="1"/>
    <col min="10242" max="10242" width="16.625" style="44" customWidth="1"/>
    <col min="10243" max="10253" width="13.625" style="44" customWidth="1"/>
    <col min="10254" max="10254" width="2.625" style="44" customWidth="1"/>
    <col min="10255" max="10496" width="9" style="44"/>
    <col min="10497" max="10497" width="14.375" style="44" customWidth="1"/>
    <col min="10498" max="10498" width="16.625" style="44" customWidth="1"/>
    <col min="10499" max="10509" width="13.625" style="44" customWidth="1"/>
    <col min="10510" max="10510" width="2.625" style="44" customWidth="1"/>
    <col min="10511" max="10752" width="9" style="44"/>
    <col min="10753" max="10753" width="14.375" style="44" customWidth="1"/>
    <col min="10754" max="10754" width="16.625" style="44" customWidth="1"/>
    <col min="10755" max="10765" width="13.625" style="44" customWidth="1"/>
    <col min="10766" max="10766" width="2.625" style="44" customWidth="1"/>
    <col min="10767" max="11008" width="9" style="44"/>
    <col min="11009" max="11009" width="14.375" style="44" customWidth="1"/>
    <col min="11010" max="11010" width="16.625" style="44" customWidth="1"/>
    <col min="11011" max="11021" width="13.625" style="44" customWidth="1"/>
    <col min="11022" max="11022" width="2.625" style="44" customWidth="1"/>
    <col min="11023" max="11264" width="9" style="44"/>
    <col min="11265" max="11265" width="14.375" style="44" customWidth="1"/>
    <col min="11266" max="11266" width="16.625" style="44" customWidth="1"/>
    <col min="11267" max="11277" width="13.625" style="44" customWidth="1"/>
    <col min="11278" max="11278" width="2.625" style="44" customWidth="1"/>
    <col min="11279" max="11520" width="9" style="44"/>
    <col min="11521" max="11521" width="14.375" style="44" customWidth="1"/>
    <col min="11522" max="11522" width="16.625" style="44" customWidth="1"/>
    <col min="11523" max="11533" width="13.625" style="44" customWidth="1"/>
    <col min="11534" max="11534" width="2.625" style="44" customWidth="1"/>
    <col min="11535" max="11776" width="9" style="44"/>
    <col min="11777" max="11777" width="14.375" style="44" customWidth="1"/>
    <col min="11778" max="11778" width="16.625" style="44" customWidth="1"/>
    <col min="11779" max="11789" width="13.625" style="44" customWidth="1"/>
    <col min="11790" max="11790" width="2.625" style="44" customWidth="1"/>
    <col min="11791" max="12032" width="9" style="44"/>
    <col min="12033" max="12033" width="14.375" style="44" customWidth="1"/>
    <col min="12034" max="12034" width="16.625" style="44" customWidth="1"/>
    <col min="12035" max="12045" width="13.625" style="44" customWidth="1"/>
    <col min="12046" max="12046" width="2.625" style="44" customWidth="1"/>
    <col min="12047" max="12288" width="9" style="44"/>
    <col min="12289" max="12289" width="14.375" style="44" customWidth="1"/>
    <col min="12290" max="12290" width="16.625" style="44" customWidth="1"/>
    <col min="12291" max="12301" width="13.625" style="44" customWidth="1"/>
    <col min="12302" max="12302" width="2.625" style="44" customWidth="1"/>
    <col min="12303" max="12544" width="9" style="44"/>
    <col min="12545" max="12545" width="14.375" style="44" customWidth="1"/>
    <col min="12546" max="12546" width="16.625" style="44" customWidth="1"/>
    <col min="12547" max="12557" width="13.625" style="44" customWidth="1"/>
    <col min="12558" max="12558" width="2.625" style="44" customWidth="1"/>
    <col min="12559" max="12800" width="9" style="44"/>
    <col min="12801" max="12801" width="14.375" style="44" customWidth="1"/>
    <col min="12802" max="12802" width="16.625" style="44" customWidth="1"/>
    <col min="12803" max="12813" width="13.625" style="44" customWidth="1"/>
    <col min="12814" max="12814" width="2.625" style="44" customWidth="1"/>
    <col min="12815" max="13056" width="9" style="44"/>
    <col min="13057" max="13057" width="14.375" style="44" customWidth="1"/>
    <col min="13058" max="13058" width="16.625" style="44" customWidth="1"/>
    <col min="13059" max="13069" width="13.625" style="44" customWidth="1"/>
    <col min="13070" max="13070" width="2.625" style="44" customWidth="1"/>
    <col min="13071" max="13312" width="9" style="44"/>
    <col min="13313" max="13313" width="14.375" style="44" customWidth="1"/>
    <col min="13314" max="13314" width="16.625" style="44" customWidth="1"/>
    <col min="13315" max="13325" width="13.625" style="44" customWidth="1"/>
    <col min="13326" max="13326" width="2.625" style="44" customWidth="1"/>
    <col min="13327" max="13568" width="9" style="44"/>
    <col min="13569" max="13569" width="14.375" style="44" customWidth="1"/>
    <col min="13570" max="13570" width="16.625" style="44" customWidth="1"/>
    <col min="13571" max="13581" width="13.625" style="44" customWidth="1"/>
    <col min="13582" max="13582" width="2.625" style="44" customWidth="1"/>
    <col min="13583" max="13824" width="9" style="44"/>
    <col min="13825" max="13825" width="14.375" style="44" customWidth="1"/>
    <col min="13826" max="13826" width="16.625" style="44" customWidth="1"/>
    <col min="13827" max="13837" width="13.625" style="44" customWidth="1"/>
    <col min="13838" max="13838" width="2.625" style="44" customWidth="1"/>
    <col min="13839" max="14080" width="9" style="44"/>
    <col min="14081" max="14081" width="14.375" style="44" customWidth="1"/>
    <col min="14082" max="14082" width="16.625" style="44" customWidth="1"/>
    <col min="14083" max="14093" width="13.625" style="44" customWidth="1"/>
    <col min="14094" max="14094" width="2.625" style="44" customWidth="1"/>
    <col min="14095" max="14336" width="9" style="44"/>
    <col min="14337" max="14337" width="14.375" style="44" customWidth="1"/>
    <col min="14338" max="14338" width="16.625" style="44" customWidth="1"/>
    <col min="14339" max="14349" width="13.625" style="44" customWidth="1"/>
    <col min="14350" max="14350" width="2.625" style="44" customWidth="1"/>
    <col min="14351" max="14592" width="9" style="44"/>
    <col min="14593" max="14593" width="14.375" style="44" customWidth="1"/>
    <col min="14594" max="14594" width="16.625" style="44" customWidth="1"/>
    <col min="14595" max="14605" width="13.625" style="44" customWidth="1"/>
    <col min="14606" max="14606" width="2.625" style="44" customWidth="1"/>
    <col min="14607" max="14848" width="9" style="44"/>
    <col min="14849" max="14849" width="14.375" style="44" customWidth="1"/>
    <col min="14850" max="14850" width="16.625" style="44" customWidth="1"/>
    <col min="14851" max="14861" width="13.625" style="44" customWidth="1"/>
    <col min="14862" max="14862" width="2.625" style="44" customWidth="1"/>
    <col min="14863" max="15104" width="9" style="44"/>
    <col min="15105" max="15105" width="14.375" style="44" customWidth="1"/>
    <col min="15106" max="15106" width="16.625" style="44" customWidth="1"/>
    <col min="15107" max="15117" width="13.625" style="44" customWidth="1"/>
    <col min="15118" max="15118" width="2.625" style="44" customWidth="1"/>
    <col min="15119" max="15360" width="9" style="44"/>
    <col min="15361" max="15361" width="14.375" style="44" customWidth="1"/>
    <col min="15362" max="15362" width="16.625" style="44" customWidth="1"/>
    <col min="15363" max="15373" width="13.625" style="44" customWidth="1"/>
    <col min="15374" max="15374" width="2.625" style="44" customWidth="1"/>
    <col min="15375" max="15616" width="9" style="44"/>
    <col min="15617" max="15617" width="14.375" style="44" customWidth="1"/>
    <col min="15618" max="15618" width="16.625" style="44" customWidth="1"/>
    <col min="15619" max="15629" width="13.625" style="44" customWidth="1"/>
    <col min="15630" max="15630" width="2.625" style="44" customWidth="1"/>
    <col min="15631" max="15872" width="9" style="44"/>
    <col min="15873" max="15873" width="14.375" style="44" customWidth="1"/>
    <col min="15874" max="15874" width="16.625" style="44" customWidth="1"/>
    <col min="15875" max="15885" width="13.625" style="44" customWidth="1"/>
    <col min="15886" max="15886" width="2.625" style="44" customWidth="1"/>
    <col min="15887" max="16128" width="9" style="44"/>
    <col min="16129" max="16129" width="14.375" style="44" customWidth="1"/>
    <col min="16130" max="16130" width="16.625" style="44" customWidth="1"/>
    <col min="16131" max="16141" width="13.625" style="44" customWidth="1"/>
    <col min="16142" max="16142" width="2.625" style="44" customWidth="1"/>
    <col min="16143" max="16384" width="9" style="44"/>
  </cols>
  <sheetData>
    <row r="2" spans="1:15" ht="17.25" customHeight="1">
      <c r="A2" s="39"/>
      <c r="B2" s="40"/>
      <c r="C2" s="41"/>
      <c r="D2" s="41"/>
      <c r="E2" s="41"/>
      <c r="F2" s="41"/>
      <c r="G2" s="41"/>
      <c r="H2" s="41"/>
      <c r="I2" s="41"/>
      <c r="J2" s="41"/>
      <c r="K2" s="41"/>
      <c r="L2" s="42"/>
      <c r="M2" s="39"/>
      <c r="N2" s="41"/>
    </row>
    <row r="3" spans="1:15" ht="17.25" customHeight="1">
      <c r="A3" s="39"/>
      <c r="B3" s="40"/>
      <c r="C3" s="41"/>
      <c r="D3" s="41"/>
      <c r="E3" s="41"/>
      <c r="F3" s="41"/>
      <c r="G3" s="41"/>
      <c r="H3" s="41"/>
      <c r="I3" s="41"/>
      <c r="J3" s="41"/>
      <c r="K3" s="41"/>
      <c r="L3" s="42"/>
      <c r="M3" s="39"/>
      <c r="N3" s="41"/>
    </row>
    <row r="4" spans="1:15" s="46" customFormat="1" ht="17.25" customHeight="1">
      <c r="A4" s="45" t="s">
        <v>683</v>
      </c>
      <c r="L4" s="47"/>
      <c r="N4" s="47" t="s">
        <v>108</v>
      </c>
      <c r="O4" s="48"/>
    </row>
    <row r="5" spans="1:15" s="51" customFormat="1" ht="17.25" customHeight="1">
      <c r="A5" s="136" t="s">
        <v>109</v>
      </c>
      <c r="B5" s="139" t="s">
        <v>187</v>
      </c>
      <c r="C5" s="49" t="s">
        <v>188</v>
      </c>
      <c r="D5" s="49" t="s">
        <v>189</v>
      </c>
      <c r="E5" s="142" t="s">
        <v>190</v>
      </c>
      <c r="F5" s="143"/>
      <c r="G5" s="144"/>
      <c r="H5" s="49" t="s">
        <v>191</v>
      </c>
      <c r="I5" s="49" t="s">
        <v>110</v>
      </c>
      <c r="J5" s="49" t="s">
        <v>111</v>
      </c>
      <c r="K5" s="49" t="s">
        <v>112</v>
      </c>
      <c r="L5" s="49" t="s">
        <v>113</v>
      </c>
      <c r="M5" s="49" t="s">
        <v>114</v>
      </c>
      <c r="N5" s="145" t="s">
        <v>15</v>
      </c>
      <c r="O5" s="50"/>
    </row>
    <row r="6" spans="1:15" s="51" customFormat="1" ht="17.25" customHeight="1">
      <c r="A6" s="137"/>
      <c r="B6" s="140"/>
      <c r="C6" s="140" t="s">
        <v>192</v>
      </c>
      <c r="D6" s="140" t="s">
        <v>193</v>
      </c>
      <c r="E6" s="52" t="s">
        <v>194</v>
      </c>
      <c r="F6" s="52" t="s">
        <v>195</v>
      </c>
      <c r="G6" s="52" t="s">
        <v>196</v>
      </c>
      <c r="H6" s="140" t="s">
        <v>197</v>
      </c>
      <c r="I6" s="140" t="s">
        <v>115</v>
      </c>
      <c r="J6" s="140" t="s">
        <v>169</v>
      </c>
      <c r="K6" s="140" t="s">
        <v>198</v>
      </c>
      <c r="L6" s="140" t="s">
        <v>199</v>
      </c>
      <c r="M6" s="140" t="s">
        <v>200</v>
      </c>
      <c r="N6" s="146"/>
      <c r="O6" s="50"/>
    </row>
    <row r="7" spans="1:15" s="51" customFormat="1" ht="17.25" customHeight="1">
      <c r="A7" s="137"/>
      <c r="B7" s="140"/>
      <c r="C7" s="140"/>
      <c r="D7" s="140"/>
      <c r="E7" s="113" t="s">
        <v>116</v>
      </c>
      <c r="F7" s="113" t="s">
        <v>201</v>
      </c>
      <c r="G7" s="113" t="s">
        <v>202</v>
      </c>
      <c r="H7" s="140"/>
      <c r="I7" s="140"/>
      <c r="J7" s="140"/>
      <c r="K7" s="140"/>
      <c r="L7" s="140"/>
      <c r="M7" s="140"/>
      <c r="N7" s="146"/>
      <c r="O7" s="50"/>
    </row>
    <row r="8" spans="1:15" s="51" customFormat="1" ht="17.25" customHeight="1">
      <c r="A8" s="138"/>
      <c r="B8" s="141"/>
      <c r="C8" s="53"/>
      <c r="D8" s="53"/>
      <c r="E8" s="114" t="s">
        <v>203</v>
      </c>
      <c r="F8" s="114" t="s">
        <v>204</v>
      </c>
      <c r="G8" s="114" t="s">
        <v>204</v>
      </c>
      <c r="H8" s="114" t="s">
        <v>205</v>
      </c>
      <c r="I8" s="114" t="s">
        <v>205</v>
      </c>
      <c r="J8" s="114" t="s">
        <v>170</v>
      </c>
      <c r="K8" s="114" t="s">
        <v>205</v>
      </c>
      <c r="L8" s="114" t="s">
        <v>206</v>
      </c>
      <c r="M8" s="114" t="s">
        <v>206</v>
      </c>
      <c r="N8" s="147"/>
      <c r="O8" s="50"/>
    </row>
    <row r="9" spans="1:15" s="58" customFormat="1" ht="17.25" customHeight="1">
      <c r="A9" s="54" t="s">
        <v>207</v>
      </c>
      <c r="B9" s="55">
        <f t="shared" ref="B9:M9" si="0">SUM(B10+B11)</f>
        <v>1632104181</v>
      </c>
      <c r="C9" s="55">
        <f t="shared" si="0"/>
        <v>729068381</v>
      </c>
      <c r="D9" s="55">
        <f t="shared" si="0"/>
        <v>6876407</v>
      </c>
      <c r="E9" s="55">
        <f t="shared" si="0"/>
        <v>2004418</v>
      </c>
      <c r="F9" s="55">
        <f t="shared" si="0"/>
        <v>4857950</v>
      </c>
      <c r="G9" s="55">
        <f t="shared" si="0"/>
        <v>14039</v>
      </c>
      <c r="H9" s="55">
        <f t="shared" si="0"/>
        <v>1244155</v>
      </c>
      <c r="I9" s="55">
        <f t="shared" si="0"/>
        <v>4057811</v>
      </c>
      <c r="J9" s="55">
        <f t="shared" si="0"/>
        <v>2354197</v>
      </c>
      <c r="K9" s="55">
        <f t="shared" si="0"/>
        <v>86239234</v>
      </c>
      <c r="L9" s="55">
        <f t="shared" si="0"/>
        <v>418034</v>
      </c>
      <c r="M9" s="55">
        <f t="shared" si="0"/>
        <v>0</v>
      </c>
      <c r="N9" s="56" t="s">
        <v>117</v>
      </c>
      <c r="O9" s="57"/>
    </row>
    <row r="10" spans="1:15" s="58" customFormat="1" ht="17.25" customHeight="1">
      <c r="A10" s="59" t="s">
        <v>208</v>
      </c>
      <c r="B10" s="60">
        <f t="shared" ref="B10:M10" si="1">SUM(B12:B37)</f>
        <v>1560673631</v>
      </c>
      <c r="C10" s="60">
        <f t="shared" si="1"/>
        <v>715408631</v>
      </c>
      <c r="D10" s="60">
        <f t="shared" si="1"/>
        <v>6524850</v>
      </c>
      <c r="E10" s="60">
        <f t="shared" si="1"/>
        <v>1905583</v>
      </c>
      <c r="F10" s="60">
        <f t="shared" si="1"/>
        <v>4618371</v>
      </c>
      <c r="G10" s="60">
        <f t="shared" si="1"/>
        <v>896</v>
      </c>
      <c r="H10" s="60">
        <f t="shared" si="1"/>
        <v>1226102</v>
      </c>
      <c r="I10" s="60">
        <f t="shared" si="1"/>
        <v>3998954</v>
      </c>
      <c r="J10" s="60">
        <f t="shared" si="1"/>
        <v>2320164</v>
      </c>
      <c r="K10" s="60">
        <f t="shared" si="1"/>
        <v>84332113</v>
      </c>
      <c r="L10" s="60">
        <f t="shared" si="1"/>
        <v>417264</v>
      </c>
      <c r="M10" s="60">
        <f t="shared" si="1"/>
        <v>0</v>
      </c>
      <c r="N10" s="61" t="s">
        <v>209</v>
      </c>
      <c r="O10" s="57"/>
    </row>
    <row r="11" spans="1:15" s="58" customFormat="1" ht="17.25" customHeight="1">
      <c r="A11" s="62" t="s">
        <v>210</v>
      </c>
      <c r="B11" s="63">
        <f t="shared" ref="B11:M11" si="2">SUM(B38:B50)</f>
        <v>71430550</v>
      </c>
      <c r="C11" s="63">
        <f t="shared" si="2"/>
        <v>13659750</v>
      </c>
      <c r="D11" s="63">
        <f t="shared" si="2"/>
        <v>351557</v>
      </c>
      <c r="E11" s="63">
        <f t="shared" si="2"/>
        <v>98835</v>
      </c>
      <c r="F11" s="63">
        <f t="shared" si="2"/>
        <v>239579</v>
      </c>
      <c r="G11" s="63">
        <f t="shared" si="2"/>
        <v>13143</v>
      </c>
      <c r="H11" s="63">
        <f t="shared" si="2"/>
        <v>18053</v>
      </c>
      <c r="I11" s="63">
        <f t="shared" si="2"/>
        <v>58857</v>
      </c>
      <c r="J11" s="63">
        <f t="shared" si="2"/>
        <v>34033</v>
      </c>
      <c r="K11" s="63">
        <f t="shared" si="2"/>
        <v>1907121</v>
      </c>
      <c r="L11" s="63">
        <f t="shared" si="2"/>
        <v>770</v>
      </c>
      <c r="M11" s="63">
        <f t="shared" si="2"/>
        <v>0</v>
      </c>
      <c r="N11" s="64" t="s">
        <v>211</v>
      </c>
      <c r="O11" s="57"/>
    </row>
    <row r="12" spans="1:15" ht="17.25" customHeight="1">
      <c r="A12" s="65" t="s">
        <v>212</v>
      </c>
      <c r="B12" s="66">
        <v>195932846</v>
      </c>
      <c r="C12" s="66">
        <v>89167575</v>
      </c>
      <c r="D12" s="66">
        <v>972512</v>
      </c>
      <c r="E12" s="66">
        <v>284066</v>
      </c>
      <c r="F12" s="66">
        <v>688446</v>
      </c>
      <c r="G12" s="66">
        <v>0</v>
      </c>
      <c r="H12" s="66">
        <v>148224</v>
      </c>
      <c r="I12" s="66">
        <v>483040</v>
      </c>
      <c r="J12" s="66">
        <v>279618</v>
      </c>
      <c r="K12" s="66">
        <v>11950064</v>
      </c>
      <c r="L12" s="66">
        <v>96347</v>
      </c>
      <c r="M12" s="66">
        <v>0</v>
      </c>
      <c r="N12" s="27" t="s">
        <v>213</v>
      </c>
    </row>
    <row r="13" spans="1:15" ht="17.25" customHeight="1">
      <c r="A13" s="67" t="s">
        <v>214</v>
      </c>
      <c r="B13" s="68">
        <v>78160310</v>
      </c>
      <c r="C13" s="68">
        <v>39199107</v>
      </c>
      <c r="D13" s="68">
        <v>264652</v>
      </c>
      <c r="E13" s="68">
        <v>77303</v>
      </c>
      <c r="F13" s="68">
        <v>187349</v>
      </c>
      <c r="G13" s="68">
        <v>0</v>
      </c>
      <c r="H13" s="68">
        <v>50774</v>
      </c>
      <c r="I13" s="68">
        <v>165583</v>
      </c>
      <c r="J13" s="68">
        <v>96037</v>
      </c>
      <c r="K13" s="68">
        <v>4137454</v>
      </c>
      <c r="L13" s="68">
        <v>0</v>
      </c>
      <c r="M13" s="68">
        <v>0</v>
      </c>
      <c r="N13" s="32" t="s">
        <v>215</v>
      </c>
    </row>
    <row r="14" spans="1:15" ht="17.25" customHeight="1">
      <c r="A14" s="67" t="s">
        <v>216</v>
      </c>
      <c r="B14" s="68">
        <v>70917979</v>
      </c>
      <c r="C14" s="68">
        <v>40360924</v>
      </c>
      <c r="D14" s="68">
        <v>183167</v>
      </c>
      <c r="E14" s="68">
        <v>53502</v>
      </c>
      <c r="F14" s="68">
        <v>129665</v>
      </c>
      <c r="G14" s="68">
        <v>0</v>
      </c>
      <c r="H14" s="68">
        <v>67220</v>
      </c>
      <c r="I14" s="68">
        <v>219701</v>
      </c>
      <c r="J14" s="68">
        <v>128235</v>
      </c>
      <c r="K14" s="68">
        <v>3217756</v>
      </c>
      <c r="L14" s="68">
        <v>0</v>
      </c>
      <c r="M14" s="68">
        <v>0</v>
      </c>
      <c r="N14" s="32" t="s">
        <v>217</v>
      </c>
    </row>
    <row r="15" spans="1:15" ht="17.25" customHeight="1">
      <c r="A15" s="67" t="s">
        <v>218</v>
      </c>
      <c r="B15" s="68">
        <v>69938622</v>
      </c>
      <c r="C15" s="68">
        <v>38097078</v>
      </c>
      <c r="D15" s="68">
        <v>260259</v>
      </c>
      <c r="E15" s="68">
        <v>75966</v>
      </c>
      <c r="F15" s="68">
        <v>184171</v>
      </c>
      <c r="G15" s="68">
        <v>122</v>
      </c>
      <c r="H15" s="68">
        <v>69027</v>
      </c>
      <c r="I15" s="68">
        <v>225311</v>
      </c>
      <c r="J15" s="68">
        <v>131018</v>
      </c>
      <c r="K15" s="68">
        <v>3717643</v>
      </c>
      <c r="L15" s="68">
        <v>0</v>
      </c>
      <c r="M15" s="68">
        <v>0</v>
      </c>
      <c r="N15" s="32" t="s">
        <v>219</v>
      </c>
    </row>
    <row r="16" spans="1:15" ht="17.25" customHeight="1">
      <c r="A16" s="69" t="s">
        <v>220</v>
      </c>
      <c r="B16" s="70">
        <v>49994131</v>
      </c>
      <c r="C16" s="70">
        <v>20086134</v>
      </c>
      <c r="D16" s="70">
        <v>282955</v>
      </c>
      <c r="E16" s="70">
        <v>82649</v>
      </c>
      <c r="F16" s="70">
        <v>200306</v>
      </c>
      <c r="G16" s="70">
        <v>0</v>
      </c>
      <c r="H16" s="70">
        <v>32440</v>
      </c>
      <c r="I16" s="70">
        <v>105614</v>
      </c>
      <c r="J16" s="70">
        <v>60963</v>
      </c>
      <c r="K16" s="70">
        <v>2858795</v>
      </c>
      <c r="L16" s="70">
        <v>53165</v>
      </c>
      <c r="M16" s="70">
        <v>0</v>
      </c>
      <c r="N16" s="35" t="s">
        <v>221</v>
      </c>
    </row>
    <row r="17" spans="1:68" ht="17.25" customHeight="1">
      <c r="A17" s="65" t="s">
        <v>222</v>
      </c>
      <c r="B17" s="66">
        <v>109896989</v>
      </c>
      <c r="C17" s="66">
        <v>51080043</v>
      </c>
      <c r="D17" s="66">
        <v>397730</v>
      </c>
      <c r="E17" s="66">
        <v>116174</v>
      </c>
      <c r="F17" s="66">
        <v>281556</v>
      </c>
      <c r="G17" s="66">
        <v>0</v>
      </c>
      <c r="H17" s="66">
        <v>79545</v>
      </c>
      <c r="I17" s="66">
        <v>259485</v>
      </c>
      <c r="J17" s="66">
        <v>150633</v>
      </c>
      <c r="K17" s="68">
        <v>5458552</v>
      </c>
      <c r="L17" s="66">
        <v>0</v>
      </c>
      <c r="M17" s="66">
        <v>0</v>
      </c>
      <c r="N17" s="27" t="s">
        <v>223</v>
      </c>
    </row>
    <row r="18" spans="1:68" ht="17.25" customHeight="1">
      <c r="A18" s="67" t="s">
        <v>224</v>
      </c>
      <c r="B18" s="68">
        <v>43841958</v>
      </c>
      <c r="C18" s="68">
        <v>19049420</v>
      </c>
      <c r="D18" s="68">
        <v>168686</v>
      </c>
      <c r="E18" s="68">
        <v>49272</v>
      </c>
      <c r="F18" s="68">
        <v>119414</v>
      </c>
      <c r="G18" s="68">
        <v>0</v>
      </c>
      <c r="H18" s="68">
        <v>28434</v>
      </c>
      <c r="I18" s="68">
        <v>92663</v>
      </c>
      <c r="J18" s="68">
        <v>53635</v>
      </c>
      <c r="K18" s="68">
        <v>2370753</v>
      </c>
      <c r="L18" s="68">
        <v>27910</v>
      </c>
      <c r="M18" s="68">
        <v>0</v>
      </c>
      <c r="N18" s="32" t="s">
        <v>225</v>
      </c>
    </row>
    <row r="19" spans="1:68" ht="17.25" customHeight="1">
      <c r="A19" s="67" t="s">
        <v>226</v>
      </c>
      <c r="B19" s="68">
        <v>89753737</v>
      </c>
      <c r="C19" s="68">
        <v>44734759</v>
      </c>
      <c r="D19" s="68">
        <v>328876</v>
      </c>
      <c r="E19" s="68">
        <v>95837</v>
      </c>
      <c r="F19" s="68">
        <v>232265</v>
      </c>
      <c r="G19" s="68">
        <v>774</v>
      </c>
      <c r="H19" s="68">
        <v>77953</v>
      </c>
      <c r="I19" s="68">
        <v>254361</v>
      </c>
      <c r="J19" s="68">
        <v>147779</v>
      </c>
      <c r="K19" s="68">
        <v>4550913</v>
      </c>
      <c r="L19" s="68">
        <v>9594</v>
      </c>
      <c r="M19" s="68">
        <v>0</v>
      </c>
      <c r="N19" s="32" t="s">
        <v>227</v>
      </c>
    </row>
    <row r="20" spans="1:68" ht="17.25" customHeight="1">
      <c r="A20" s="67" t="s">
        <v>228</v>
      </c>
      <c r="B20" s="68">
        <v>144519334</v>
      </c>
      <c r="C20" s="68">
        <v>68691221</v>
      </c>
      <c r="D20" s="68">
        <v>713663</v>
      </c>
      <c r="E20" s="68">
        <v>208457</v>
      </c>
      <c r="F20" s="68">
        <v>505206</v>
      </c>
      <c r="G20" s="68">
        <v>0</v>
      </c>
      <c r="H20" s="68">
        <v>125657</v>
      </c>
      <c r="I20" s="68">
        <v>409759</v>
      </c>
      <c r="J20" s="68">
        <v>237627</v>
      </c>
      <c r="K20" s="68">
        <v>8585371</v>
      </c>
      <c r="L20" s="68">
        <v>44646</v>
      </c>
      <c r="M20" s="68">
        <v>0</v>
      </c>
      <c r="N20" s="32" t="s">
        <v>211</v>
      </c>
    </row>
    <row r="21" spans="1:68" ht="17.25" customHeight="1">
      <c r="A21" s="69" t="s">
        <v>229</v>
      </c>
      <c r="B21" s="70">
        <v>42321264</v>
      </c>
      <c r="C21" s="70">
        <v>21246182</v>
      </c>
      <c r="D21" s="70">
        <v>161693</v>
      </c>
      <c r="E21" s="70">
        <v>47229</v>
      </c>
      <c r="F21" s="70">
        <v>114464</v>
      </c>
      <c r="G21" s="70">
        <v>0</v>
      </c>
      <c r="H21" s="70">
        <v>42901</v>
      </c>
      <c r="I21" s="70">
        <v>139929</v>
      </c>
      <c r="J21" s="70">
        <v>81194</v>
      </c>
      <c r="K21" s="68">
        <v>2311223</v>
      </c>
      <c r="L21" s="70">
        <v>0</v>
      </c>
      <c r="M21" s="70">
        <v>0</v>
      </c>
      <c r="N21" s="35" t="s">
        <v>128</v>
      </c>
    </row>
    <row r="22" spans="1:68" ht="17.25" customHeight="1">
      <c r="A22" s="65" t="s">
        <v>230</v>
      </c>
      <c r="B22" s="66">
        <v>63172051</v>
      </c>
      <c r="C22" s="66">
        <v>30644748</v>
      </c>
      <c r="D22" s="66">
        <v>255700</v>
      </c>
      <c r="E22" s="66">
        <v>74688</v>
      </c>
      <c r="F22" s="66">
        <v>181012</v>
      </c>
      <c r="G22" s="66">
        <v>0</v>
      </c>
      <c r="H22" s="66">
        <v>54294</v>
      </c>
      <c r="I22" s="66">
        <v>177075</v>
      </c>
      <c r="J22" s="66">
        <v>102731</v>
      </c>
      <c r="K22" s="66">
        <v>3758326</v>
      </c>
      <c r="L22" s="66">
        <v>16960</v>
      </c>
      <c r="M22" s="66">
        <v>0</v>
      </c>
      <c r="N22" s="27" t="s">
        <v>129</v>
      </c>
    </row>
    <row r="23" spans="1:68" ht="17.25" customHeight="1">
      <c r="A23" s="67" t="s">
        <v>231</v>
      </c>
      <c r="B23" s="68">
        <v>68796815</v>
      </c>
      <c r="C23" s="68">
        <v>29957159</v>
      </c>
      <c r="D23" s="68">
        <v>297553</v>
      </c>
      <c r="E23" s="68">
        <v>86913</v>
      </c>
      <c r="F23" s="68">
        <v>210640</v>
      </c>
      <c r="G23" s="68">
        <v>0</v>
      </c>
      <c r="H23" s="68">
        <v>51919</v>
      </c>
      <c r="I23" s="68">
        <v>169404</v>
      </c>
      <c r="J23" s="68">
        <v>98405</v>
      </c>
      <c r="K23" s="68">
        <v>3655847</v>
      </c>
      <c r="L23" s="68">
        <v>0</v>
      </c>
      <c r="M23" s="68">
        <v>0</v>
      </c>
      <c r="N23" s="32" t="s">
        <v>232</v>
      </c>
    </row>
    <row r="24" spans="1:68" ht="17.25" customHeight="1">
      <c r="A24" s="67" t="s">
        <v>233</v>
      </c>
      <c r="B24" s="68">
        <v>54382759</v>
      </c>
      <c r="C24" s="68">
        <v>20511710</v>
      </c>
      <c r="D24" s="68">
        <v>229086</v>
      </c>
      <c r="E24" s="68">
        <v>66914</v>
      </c>
      <c r="F24" s="68">
        <v>162172</v>
      </c>
      <c r="G24" s="68">
        <v>0</v>
      </c>
      <c r="H24" s="68">
        <v>38633</v>
      </c>
      <c r="I24" s="68">
        <v>125823</v>
      </c>
      <c r="J24" s="68">
        <v>72708</v>
      </c>
      <c r="K24" s="68">
        <v>2949661</v>
      </c>
      <c r="L24" s="68">
        <v>0</v>
      </c>
      <c r="M24" s="68">
        <v>0</v>
      </c>
      <c r="N24" s="32" t="s">
        <v>234</v>
      </c>
    </row>
    <row r="25" spans="1:68" ht="17.25" customHeight="1">
      <c r="A25" s="67" t="s">
        <v>235</v>
      </c>
      <c r="B25" s="68">
        <v>48036341</v>
      </c>
      <c r="C25" s="68">
        <v>22571113</v>
      </c>
      <c r="D25" s="68">
        <v>176848</v>
      </c>
      <c r="E25" s="68">
        <v>51656</v>
      </c>
      <c r="F25" s="68">
        <v>125192</v>
      </c>
      <c r="G25" s="68">
        <v>0</v>
      </c>
      <c r="H25" s="68">
        <v>43845</v>
      </c>
      <c r="I25" s="68">
        <v>143094</v>
      </c>
      <c r="J25" s="68">
        <v>83173</v>
      </c>
      <c r="K25" s="68">
        <v>2397673</v>
      </c>
      <c r="L25" s="68">
        <v>0</v>
      </c>
      <c r="M25" s="68">
        <v>0</v>
      </c>
      <c r="N25" s="32" t="s">
        <v>130</v>
      </c>
    </row>
    <row r="26" spans="1:68" ht="17.25" customHeight="1">
      <c r="A26" s="69" t="s">
        <v>236</v>
      </c>
      <c r="B26" s="70">
        <v>30038366</v>
      </c>
      <c r="C26" s="70">
        <v>14955515</v>
      </c>
      <c r="D26" s="70">
        <v>114738</v>
      </c>
      <c r="E26" s="70">
        <v>33514</v>
      </c>
      <c r="F26" s="70">
        <v>81224</v>
      </c>
      <c r="G26" s="70">
        <v>0</v>
      </c>
      <c r="H26" s="70">
        <v>28126</v>
      </c>
      <c r="I26" s="70">
        <v>91667</v>
      </c>
      <c r="J26" s="70">
        <v>53071</v>
      </c>
      <c r="K26" s="70">
        <v>1531057</v>
      </c>
      <c r="L26" s="70">
        <v>0</v>
      </c>
      <c r="M26" s="70">
        <v>0</v>
      </c>
      <c r="N26" s="35" t="s">
        <v>237</v>
      </c>
    </row>
    <row r="27" spans="1:68" ht="17.25" customHeight="1">
      <c r="A27" s="67" t="s">
        <v>238</v>
      </c>
      <c r="B27" s="68">
        <v>26689464</v>
      </c>
      <c r="C27" s="68">
        <v>8012058</v>
      </c>
      <c r="D27" s="68">
        <v>90345</v>
      </c>
      <c r="E27" s="68">
        <v>26388</v>
      </c>
      <c r="F27" s="68">
        <v>63957</v>
      </c>
      <c r="G27" s="68">
        <v>0</v>
      </c>
      <c r="H27" s="68">
        <v>14161</v>
      </c>
      <c r="I27" s="68">
        <v>46141</v>
      </c>
      <c r="J27" s="68">
        <v>26694</v>
      </c>
      <c r="K27" s="68">
        <v>1183644</v>
      </c>
      <c r="L27" s="68">
        <v>0</v>
      </c>
      <c r="M27" s="68">
        <v>0</v>
      </c>
      <c r="N27" s="32" t="s">
        <v>239</v>
      </c>
    </row>
    <row r="28" spans="1:68" ht="17.25" customHeight="1">
      <c r="A28" s="67" t="s">
        <v>240</v>
      </c>
      <c r="B28" s="68">
        <v>28044199</v>
      </c>
      <c r="C28" s="68">
        <v>12107928</v>
      </c>
      <c r="D28" s="68">
        <v>110851</v>
      </c>
      <c r="E28" s="68">
        <v>32378</v>
      </c>
      <c r="F28" s="68">
        <v>78473</v>
      </c>
      <c r="G28" s="68">
        <v>0</v>
      </c>
      <c r="H28" s="68">
        <v>25255</v>
      </c>
      <c r="I28" s="68">
        <v>82469</v>
      </c>
      <c r="J28" s="68">
        <v>48008</v>
      </c>
      <c r="K28" s="68">
        <v>1494751</v>
      </c>
      <c r="L28" s="68">
        <v>0</v>
      </c>
      <c r="M28" s="68">
        <v>0</v>
      </c>
      <c r="N28" s="32" t="s">
        <v>241</v>
      </c>
    </row>
    <row r="29" spans="1:68" ht="17.25" customHeight="1">
      <c r="A29" s="67" t="s">
        <v>242</v>
      </c>
      <c r="B29" s="68">
        <v>34697816</v>
      </c>
      <c r="C29" s="68">
        <v>12785635</v>
      </c>
      <c r="D29" s="68">
        <v>145388</v>
      </c>
      <c r="E29" s="68">
        <v>42467</v>
      </c>
      <c r="F29" s="68">
        <v>102921</v>
      </c>
      <c r="G29" s="68">
        <v>0</v>
      </c>
      <c r="H29" s="68">
        <v>21272</v>
      </c>
      <c r="I29" s="68">
        <v>69407</v>
      </c>
      <c r="J29" s="68">
        <v>40312</v>
      </c>
      <c r="K29" s="68">
        <v>1649685</v>
      </c>
      <c r="L29" s="68">
        <v>0</v>
      </c>
      <c r="M29" s="68">
        <v>0</v>
      </c>
      <c r="N29" s="32" t="s">
        <v>234</v>
      </c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</row>
    <row r="30" spans="1:68" ht="17.25" customHeight="1">
      <c r="A30" s="67" t="s">
        <v>243</v>
      </c>
      <c r="B30" s="68">
        <v>29883228</v>
      </c>
      <c r="C30" s="68">
        <v>9394923</v>
      </c>
      <c r="D30" s="68">
        <v>115154</v>
      </c>
      <c r="E30" s="68">
        <v>33636</v>
      </c>
      <c r="F30" s="68">
        <v>81518</v>
      </c>
      <c r="G30" s="68">
        <v>0</v>
      </c>
      <c r="H30" s="68">
        <v>17710</v>
      </c>
      <c r="I30" s="68">
        <v>57717</v>
      </c>
      <c r="J30" s="68">
        <v>33410</v>
      </c>
      <c r="K30" s="68">
        <v>1442554</v>
      </c>
      <c r="L30" s="68">
        <v>0</v>
      </c>
      <c r="M30" s="68">
        <v>0</v>
      </c>
      <c r="N30" s="32" t="s">
        <v>244</v>
      </c>
    </row>
    <row r="31" spans="1:68" ht="17.25" customHeight="1">
      <c r="A31" s="69" t="s">
        <v>245</v>
      </c>
      <c r="B31" s="70">
        <v>39951359</v>
      </c>
      <c r="C31" s="70">
        <v>16678048</v>
      </c>
      <c r="D31" s="70">
        <v>183852</v>
      </c>
      <c r="E31" s="70">
        <v>53702</v>
      </c>
      <c r="F31" s="70">
        <v>130150</v>
      </c>
      <c r="G31" s="70">
        <v>0</v>
      </c>
      <c r="H31" s="70">
        <v>30559</v>
      </c>
      <c r="I31" s="70">
        <v>99608</v>
      </c>
      <c r="J31" s="70">
        <v>57691</v>
      </c>
      <c r="K31" s="70">
        <v>2252929</v>
      </c>
      <c r="L31" s="70">
        <v>0</v>
      </c>
      <c r="M31" s="70">
        <v>0</v>
      </c>
      <c r="N31" s="35" t="s">
        <v>246</v>
      </c>
    </row>
    <row r="32" spans="1:68" ht="17.25" customHeight="1">
      <c r="A32" s="67" t="s">
        <v>247</v>
      </c>
      <c r="B32" s="68">
        <v>28392470</v>
      </c>
      <c r="C32" s="68">
        <v>10125744</v>
      </c>
      <c r="D32" s="68">
        <v>124773</v>
      </c>
      <c r="E32" s="68">
        <v>36444</v>
      </c>
      <c r="F32" s="68">
        <v>88329</v>
      </c>
      <c r="G32" s="68">
        <v>0</v>
      </c>
      <c r="H32" s="68">
        <v>14713</v>
      </c>
      <c r="I32" s="68">
        <v>47984</v>
      </c>
      <c r="J32" s="68">
        <v>27832</v>
      </c>
      <c r="K32" s="68">
        <v>1446428</v>
      </c>
      <c r="L32" s="68">
        <v>0</v>
      </c>
      <c r="M32" s="68">
        <v>0</v>
      </c>
      <c r="N32" s="32" t="s">
        <v>74</v>
      </c>
    </row>
    <row r="33" spans="1:54" ht="17.25" customHeight="1">
      <c r="A33" s="67" t="s">
        <v>248</v>
      </c>
      <c r="B33" s="68">
        <v>54800263</v>
      </c>
      <c r="C33" s="68">
        <v>28317204</v>
      </c>
      <c r="D33" s="68">
        <v>250516</v>
      </c>
      <c r="E33" s="68">
        <v>73174</v>
      </c>
      <c r="F33" s="68">
        <v>177342</v>
      </c>
      <c r="G33" s="68">
        <v>0</v>
      </c>
      <c r="H33" s="68">
        <v>43303</v>
      </c>
      <c r="I33" s="68">
        <v>141266</v>
      </c>
      <c r="J33" s="68">
        <v>82012</v>
      </c>
      <c r="K33" s="68">
        <v>3102406</v>
      </c>
      <c r="L33" s="68">
        <v>34036</v>
      </c>
      <c r="M33" s="68">
        <v>0</v>
      </c>
      <c r="N33" s="32" t="s">
        <v>249</v>
      </c>
    </row>
    <row r="34" spans="1:54" ht="17.25" customHeight="1">
      <c r="A34" s="67" t="s">
        <v>250</v>
      </c>
      <c r="B34" s="68">
        <v>34537388</v>
      </c>
      <c r="C34" s="68">
        <v>15005630</v>
      </c>
      <c r="D34" s="68">
        <v>148906</v>
      </c>
      <c r="E34" s="68">
        <v>43494</v>
      </c>
      <c r="F34" s="68">
        <v>105412</v>
      </c>
      <c r="G34" s="68">
        <v>0</v>
      </c>
      <c r="H34" s="68">
        <v>27268</v>
      </c>
      <c r="I34" s="68">
        <v>89029</v>
      </c>
      <c r="J34" s="68">
        <v>51807</v>
      </c>
      <c r="K34" s="68">
        <v>1677992</v>
      </c>
      <c r="L34" s="68">
        <v>80134</v>
      </c>
      <c r="M34" s="68">
        <v>0</v>
      </c>
      <c r="N34" s="32" t="s">
        <v>251</v>
      </c>
    </row>
    <row r="35" spans="1:54" ht="17.25" customHeight="1">
      <c r="A35" s="67" t="s">
        <v>252</v>
      </c>
      <c r="B35" s="68">
        <v>23877112</v>
      </c>
      <c r="C35" s="68">
        <v>10403141</v>
      </c>
      <c r="D35" s="68">
        <v>101578</v>
      </c>
      <c r="E35" s="68">
        <v>29670</v>
      </c>
      <c r="F35" s="68">
        <v>71908</v>
      </c>
      <c r="G35" s="68">
        <v>0</v>
      </c>
      <c r="H35" s="68">
        <v>14559</v>
      </c>
      <c r="I35" s="68">
        <v>47463</v>
      </c>
      <c r="J35" s="68">
        <v>27496</v>
      </c>
      <c r="K35" s="68">
        <v>1208582</v>
      </c>
      <c r="L35" s="68">
        <v>0</v>
      </c>
      <c r="M35" s="68">
        <v>0</v>
      </c>
      <c r="N35" s="32" t="s">
        <v>253</v>
      </c>
    </row>
    <row r="36" spans="1:54" ht="17.25" customHeight="1">
      <c r="A36" s="67" t="s">
        <v>254</v>
      </c>
      <c r="B36" s="68">
        <v>29681405</v>
      </c>
      <c r="C36" s="68">
        <v>10671762</v>
      </c>
      <c r="D36" s="68">
        <v>171109</v>
      </c>
      <c r="E36" s="68">
        <v>49980</v>
      </c>
      <c r="F36" s="68">
        <v>121129</v>
      </c>
      <c r="G36" s="68">
        <v>0</v>
      </c>
      <c r="H36" s="68">
        <v>18429</v>
      </c>
      <c r="I36" s="68">
        <v>60042</v>
      </c>
      <c r="J36" s="68">
        <v>34727</v>
      </c>
      <c r="K36" s="68">
        <v>1597702</v>
      </c>
      <c r="L36" s="68">
        <v>54472</v>
      </c>
      <c r="M36" s="68">
        <v>0</v>
      </c>
      <c r="N36" s="32" t="s">
        <v>255</v>
      </c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</row>
    <row r="37" spans="1:54" s="43" customFormat="1" ht="17.25" customHeight="1">
      <c r="A37" s="69" t="s">
        <v>131</v>
      </c>
      <c r="B37" s="70">
        <v>70415425</v>
      </c>
      <c r="C37" s="70">
        <v>31553870</v>
      </c>
      <c r="D37" s="70">
        <v>274260</v>
      </c>
      <c r="E37" s="70">
        <v>80110</v>
      </c>
      <c r="F37" s="70">
        <v>194150</v>
      </c>
      <c r="G37" s="70">
        <v>0</v>
      </c>
      <c r="H37" s="70">
        <v>59881</v>
      </c>
      <c r="I37" s="70">
        <v>195319</v>
      </c>
      <c r="J37" s="70">
        <v>113348</v>
      </c>
      <c r="K37" s="70">
        <v>3824352</v>
      </c>
      <c r="L37" s="70">
        <v>0</v>
      </c>
      <c r="M37" s="70">
        <v>0</v>
      </c>
      <c r="N37" s="35" t="s">
        <v>132</v>
      </c>
    </row>
    <row r="38" spans="1:54" ht="17.25" customHeight="1">
      <c r="A38" s="67" t="s">
        <v>256</v>
      </c>
      <c r="B38" s="68">
        <v>14403216</v>
      </c>
      <c r="C38" s="68">
        <v>6651562</v>
      </c>
      <c r="D38" s="68">
        <v>78613</v>
      </c>
      <c r="E38" s="68">
        <v>22962</v>
      </c>
      <c r="F38" s="68">
        <v>55651</v>
      </c>
      <c r="G38" s="68">
        <v>0</v>
      </c>
      <c r="H38" s="68">
        <v>7408</v>
      </c>
      <c r="I38" s="68">
        <v>24163</v>
      </c>
      <c r="J38" s="68">
        <v>14014</v>
      </c>
      <c r="K38" s="68">
        <v>773787</v>
      </c>
      <c r="L38" s="68">
        <v>0</v>
      </c>
      <c r="M38" s="68">
        <v>0</v>
      </c>
      <c r="N38" s="32" t="s">
        <v>257</v>
      </c>
    </row>
    <row r="39" spans="1:54" ht="17.25" customHeight="1">
      <c r="A39" s="67" t="s">
        <v>258</v>
      </c>
      <c r="B39" s="68">
        <v>8920923</v>
      </c>
      <c r="C39" s="68">
        <v>2633007</v>
      </c>
      <c r="D39" s="68">
        <v>41998</v>
      </c>
      <c r="E39" s="68">
        <v>12267</v>
      </c>
      <c r="F39" s="68">
        <v>29731</v>
      </c>
      <c r="G39" s="68">
        <v>0</v>
      </c>
      <c r="H39" s="68">
        <v>3446</v>
      </c>
      <c r="I39" s="68">
        <v>11204</v>
      </c>
      <c r="J39" s="68">
        <v>6440</v>
      </c>
      <c r="K39" s="68">
        <v>378251</v>
      </c>
      <c r="L39" s="68">
        <v>0</v>
      </c>
      <c r="M39" s="68">
        <v>0</v>
      </c>
      <c r="N39" s="32" t="s">
        <v>259</v>
      </c>
    </row>
    <row r="40" spans="1:54" ht="17.25" customHeight="1">
      <c r="A40" s="67" t="s">
        <v>260</v>
      </c>
      <c r="B40" s="68">
        <v>3694275</v>
      </c>
      <c r="C40" s="68">
        <v>203213</v>
      </c>
      <c r="D40" s="68">
        <v>10520</v>
      </c>
      <c r="E40" s="68">
        <v>3072</v>
      </c>
      <c r="F40" s="68">
        <v>7448</v>
      </c>
      <c r="G40" s="68">
        <v>0</v>
      </c>
      <c r="H40" s="68">
        <v>337</v>
      </c>
      <c r="I40" s="68">
        <v>1102</v>
      </c>
      <c r="J40" s="68">
        <v>636</v>
      </c>
      <c r="K40" s="68">
        <v>49677</v>
      </c>
      <c r="L40" s="68">
        <v>0</v>
      </c>
      <c r="M40" s="68">
        <v>0</v>
      </c>
      <c r="N40" s="32" t="s">
        <v>261</v>
      </c>
    </row>
    <row r="41" spans="1:54" ht="17.25" customHeight="1">
      <c r="A41" s="69" t="s">
        <v>262</v>
      </c>
      <c r="B41" s="70">
        <v>6547939</v>
      </c>
      <c r="C41" s="70">
        <v>732970</v>
      </c>
      <c r="D41" s="70">
        <v>29416</v>
      </c>
      <c r="E41" s="70">
        <v>8591</v>
      </c>
      <c r="F41" s="70">
        <v>20825</v>
      </c>
      <c r="G41" s="70">
        <v>0</v>
      </c>
      <c r="H41" s="70">
        <v>948</v>
      </c>
      <c r="I41" s="70">
        <v>3075</v>
      </c>
      <c r="J41" s="70">
        <v>1750</v>
      </c>
      <c r="K41" s="68">
        <v>118863</v>
      </c>
      <c r="L41" s="70">
        <v>0</v>
      </c>
      <c r="M41" s="70">
        <v>0</v>
      </c>
      <c r="N41" s="35" t="s">
        <v>263</v>
      </c>
    </row>
    <row r="42" spans="1:54" ht="17.25" customHeight="1">
      <c r="A42" s="65" t="s">
        <v>264</v>
      </c>
      <c r="B42" s="66">
        <v>10171548</v>
      </c>
      <c r="C42" s="66">
        <v>967024</v>
      </c>
      <c r="D42" s="66">
        <v>58953</v>
      </c>
      <c r="E42" s="66">
        <v>17058</v>
      </c>
      <c r="F42" s="66">
        <v>41342</v>
      </c>
      <c r="G42" s="66">
        <v>553</v>
      </c>
      <c r="H42" s="66">
        <v>1557</v>
      </c>
      <c r="I42" s="66">
        <v>5087</v>
      </c>
      <c r="J42" s="66">
        <v>2958</v>
      </c>
      <c r="K42" s="66">
        <v>173114</v>
      </c>
      <c r="L42" s="66">
        <v>770</v>
      </c>
      <c r="M42" s="66">
        <v>0</v>
      </c>
      <c r="N42" s="27" t="s">
        <v>265</v>
      </c>
    </row>
    <row r="43" spans="1:54" ht="17.25" customHeight="1">
      <c r="A43" s="67" t="s">
        <v>266</v>
      </c>
      <c r="B43" s="68">
        <v>1248726</v>
      </c>
      <c r="C43" s="68">
        <v>45323</v>
      </c>
      <c r="D43" s="68">
        <v>2189</v>
      </c>
      <c r="E43" s="68">
        <v>639</v>
      </c>
      <c r="F43" s="68">
        <v>1550</v>
      </c>
      <c r="G43" s="68">
        <v>0</v>
      </c>
      <c r="H43" s="68">
        <v>85</v>
      </c>
      <c r="I43" s="68">
        <v>279</v>
      </c>
      <c r="J43" s="68">
        <v>163</v>
      </c>
      <c r="K43" s="68">
        <v>7653</v>
      </c>
      <c r="L43" s="68">
        <v>0</v>
      </c>
      <c r="M43" s="68">
        <v>0</v>
      </c>
      <c r="N43" s="32" t="s">
        <v>267</v>
      </c>
    </row>
    <row r="44" spans="1:54" ht="17.25" customHeight="1">
      <c r="A44" s="67" t="s">
        <v>268</v>
      </c>
      <c r="B44" s="68">
        <v>3890694</v>
      </c>
      <c r="C44" s="68">
        <v>342835</v>
      </c>
      <c r="D44" s="68">
        <v>17774</v>
      </c>
      <c r="E44" s="68">
        <v>5145</v>
      </c>
      <c r="F44" s="68">
        <v>12472</v>
      </c>
      <c r="G44" s="68">
        <v>157</v>
      </c>
      <c r="H44" s="68">
        <v>526</v>
      </c>
      <c r="I44" s="68">
        <v>1714</v>
      </c>
      <c r="J44" s="68">
        <v>990</v>
      </c>
      <c r="K44" s="68">
        <v>61266</v>
      </c>
      <c r="L44" s="68">
        <v>0</v>
      </c>
      <c r="M44" s="68">
        <v>0</v>
      </c>
      <c r="N44" s="32" t="s">
        <v>269</v>
      </c>
    </row>
    <row r="45" spans="1:54" ht="17.25" customHeight="1">
      <c r="A45" s="67" t="s">
        <v>270</v>
      </c>
      <c r="B45" s="68">
        <v>3083391</v>
      </c>
      <c r="C45" s="68">
        <v>236064</v>
      </c>
      <c r="D45" s="68">
        <v>8487</v>
      </c>
      <c r="E45" s="68">
        <v>2453</v>
      </c>
      <c r="F45" s="68">
        <v>5947</v>
      </c>
      <c r="G45" s="68">
        <v>87</v>
      </c>
      <c r="H45" s="68">
        <v>371</v>
      </c>
      <c r="I45" s="68">
        <v>1215</v>
      </c>
      <c r="J45" s="68">
        <v>706</v>
      </c>
      <c r="K45" s="68">
        <v>41174</v>
      </c>
      <c r="L45" s="68">
        <v>0</v>
      </c>
      <c r="M45" s="68">
        <v>0</v>
      </c>
      <c r="N45" s="32" t="s">
        <v>271</v>
      </c>
    </row>
    <row r="46" spans="1:54" ht="17.25" customHeight="1">
      <c r="A46" s="67" t="s">
        <v>272</v>
      </c>
      <c r="B46" s="68">
        <v>4045253</v>
      </c>
      <c r="C46" s="68">
        <v>354619</v>
      </c>
      <c r="D46" s="68">
        <v>18559</v>
      </c>
      <c r="E46" s="68">
        <v>5389</v>
      </c>
      <c r="F46" s="68">
        <v>13062</v>
      </c>
      <c r="G46" s="68">
        <v>108</v>
      </c>
      <c r="H46" s="68">
        <v>628</v>
      </c>
      <c r="I46" s="68">
        <v>2052</v>
      </c>
      <c r="J46" s="68">
        <v>1189</v>
      </c>
      <c r="K46" s="68">
        <v>57139</v>
      </c>
      <c r="L46" s="68">
        <v>0</v>
      </c>
      <c r="M46" s="68">
        <v>0</v>
      </c>
      <c r="N46" s="32" t="s">
        <v>273</v>
      </c>
    </row>
    <row r="47" spans="1:54" ht="17.25" customHeight="1">
      <c r="A47" s="67" t="s">
        <v>274</v>
      </c>
      <c r="B47" s="68">
        <v>2235823</v>
      </c>
      <c r="C47" s="68">
        <v>46157</v>
      </c>
      <c r="D47" s="68">
        <v>1468</v>
      </c>
      <c r="E47" s="68">
        <v>428</v>
      </c>
      <c r="F47" s="68">
        <v>1040</v>
      </c>
      <c r="G47" s="68">
        <v>0</v>
      </c>
      <c r="H47" s="68">
        <v>81</v>
      </c>
      <c r="I47" s="68">
        <v>268</v>
      </c>
      <c r="J47" s="68">
        <v>154</v>
      </c>
      <c r="K47" s="68">
        <v>7793</v>
      </c>
      <c r="L47" s="68">
        <v>0</v>
      </c>
      <c r="M47" s="68">
        <v>0</v>
      </c>
      <c r="N47" s="32" t="s">
        <v>275</v>
      </c>
    </row>
    <row r="48" spans="1:54" ht="17.25" customHeight="1">
      <c r="A48" s="67" t="s">
        <v>276</v>
      </c>
      <c r="B48" s="68">
        <v>7461643</v>
      </c>
      <c r="C48" s="68">
        <v>942836</v>
      </c>
      <c r="D48" s="68">
        <v>72886</v>
      </c>
      <c r="E48" s="68">
        <v>17714</v>
      </c>
      <c r="F48" s="68">
        <v>42934</v>
      </c>
      <c r="G48" s="68">
        <v>12238</v>
      </c>
      <c r="H48" s="68">
        <v>1505</v>
      </c>
      <c r="I48" s="68">
        <v>4898</v>
      </c>
      <c r="J48" s="68">
        <v>2822</v>
      </c>
      <c r="K48" s="68">
        <v>167468</v>
      </c>
      <c r="L48" s="68">
        <v>0</v>
      </c>
      <c r="M48" s="68">
        <v>0</v>
      </c>
      <c r="N48" s="32" t="s">
        <v>277</v>
      </c>
    </row>
    <row r="49" spans="1:15" ht="17.25" customHeight="1">
      <c r="A49" s="67" t="s">
        <v>278</v>
      </c>
      <c r="B49" s="68">
        <v>1129601</v>
      </c>
      <c r="C49" s="68">
        <v>35692</v>
      </c>
      <c r="D49" s="68">
        <v>3814</v>
      </c>
      <c r="E49" s="68">
        <v>1113</v>
      </c>
      <c r="F49" s="68">
        <v>2701</v>
      </c>
      <c r="G49" s="68">
        <v>0</v>
      </c>
      <c r="H49" s="68">
        <v>65</v>
      </c>
      <c r="I49" s="68">
        <v>215</v>
      </c>
      <c r="J49" s="68">
        <v>124</v>
      </c>
      <c r="K49" s="68">
        <v>4550</v>
      </c>
      <c r="L49" s="68">
        <v>0</v>
      </c>
      <c r="M49" s="68">
        <v>0</v>
      </c>
      <c r="N49" s="32" t="s">
        <v>279</v>
      </c>
    </row>
    <row r="50" spans="1:15" ht="17.25" customHeight="1">
      <c r="A50" s="69" t="s">
        <v>280</v>
      </c>
      <c r="B50" s="70">
        <v>4597518</v>
      </c>
      <c r="C50" s="70">
        <v>468448</v>
      </c>
      <c r="D50" s="70">
        <v>6880</v>
      </c>
      <c r="E50" s="70">
        <v>2004</v>
      </c>
      <c r="F50" s="70">
        <v>4876</v>
      </c>
      <c r="G50" s="70">
        <v>0</v>
      </c>
      <c r="H50" s="70">
        <v>1096</v>
      </c>
      <c r="I50" s="70">
        <v>3585</v>
      </c>
      <c r="J50" s="70">
        <v>2087</v>
      </c>
      <c r="K50" s="70">
        <v>66386</v>
      </c>
      <c r="L50" s="70">
        <v>0</v>
      </c>
      <c r="M50" s="70">
        <v>0</v>
      </c>
      <c r="N50" s="35" t="s">
        <v>281</v>
      </c>
    </row>
    <row r="51" spans="1:15" s="37" customFormat="1" ht="17.25" customHeight="1">
      <c r="O51" s="38"/>
    </row>
  </sheetData>
  <customSheetViews>
    <customSheetView guid="{0B6141FA-2B47-4C7C-8EFC-5DC2FB9D0975}" scale="75" showPageBreaks="1" printArea="1" hiddenRows="1">
      <selection activeCell="L9" sqref="L9"/>
      <pageMargins left="0.39370078740157483" right="0" top="0" bottom="0" header="0" footer="0"/>
      <pageSetup paperSize="9" orientation="portrait" horizontalDpi="300" verticalDpi="300" r:id="rId1"/>
      <headerFooter alignWithMargins="0"/>
    </customSheetView>
  </customSheetViews>
  <mergeCells count="12">
    <mergeCell ref="A5:A8"/>
    <mergeCell ref="B5:B8"/>
    <mergeCell ref="E5:G5"/>
    <mergeCell ref="N5:N8"/>
    <mergeCell ref="C6:C7"/>
    <mergeCell ref="D6:D7"/>
    <mergeCell ref="H6:H7"/>
    <mergeCell ref="I6:I7"/>
    <mergeCell ref="J6:J7"/>
    <mergeCell ref="K6:K7"/>
    <mergeCell ref="L6:L7"/>
    <mergeCell ref="M6:M7"/>
  </mergeCells>
  <phoneticPr fontId="3"/>
  <pageMargins left="0.39370078740157483" right="0" top="0" bottom="0" header="0" footer="0"/>
  <pageSetup paperSize="9" orientation="portrait" horizontalDpi="300" verticalDpi="30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2:BN51"/>
  <sheetViews>
    <sheetView zoomScale="75" zoomScaleNormal="75" workbookViewId="0">
      <selection activeCell="A4" sqref="A4"/>
    </sheetView>
  </sheetViews>
  <sheetFormatPr defaultRowHeight="17.25" customHeight="1"/>
  <cols>
    <col min="1" max="1" width="14.375" style="29" customWidth="1"/>
    <col min="2" max="6" width="13.875" style="44" customWidth="1"/>
    <col min="7" max="11" width="15.5" style="44" customWidth="1"/>
    <col min="12" max="12" width="3.625" style="44" customWidth="1"/>
    <col min="13" max="13" width="9" style="43"/>
    <col min="14" max="256" width="9" style="44"/>
    <col min="257" max="257" width="14.375" style="44" customWidth="1"/>
    <col min="258" max="267" width="13.625" style="44" customWidth="1"/>
    <col min="268" max="268" width="3.625" style="44" customWidth="1"/>
    <col min="269" max="512" width="9" style="44"/>
    <col min="513" max="513" width="14.375" style="44" customWidth="1"/>
    <col min="514" max="523" width="13.625" style="44" customWidth="1"/>
    <col min="524" max="524" width="3.625" style="44" customWidth="1"/>
    <col min="525" max="768" width="9" style="44"/>
    <col min="769" max="769" width="14.375" style="44" customWidth="1"/>
    <col min="770" max="779" width="13.625" style="44" customWidth="1"/>
    <col min="780" max="780" width="3.625" style="44" customWidth="1"/>
    <col min="781" max="1024" width="9" style="44"/>
    <col min="1025" max="1025" width="14.375" style="44" customWidth="1"/>
    <col min="1026" max="1035" width="13.625" style="44" customWidth="1"/>
    <col min="1036" max="1036" width="3.625" style="44" customWidth="1"/>
    <col min="1037" max="1280" width="9" style="44"/>
    <col min="1281" max="1281" width="14.375" style="44" customWidth="1"/>
    <col min="1282" max="1291" width="13.625" style="44" customWidth="1"/>
    <col min="1292" max="1292" width="3.625" style="44" customWidth="1"/>
    <col min="1293" max="1536" width="9" style="44"/>
    <col min="1537" max="1537" width="14.375" style="44" customWidth="1"/>
    <col min="1538" max="1547" width="13.625" style="44" customWidth="1"/>
    <col min="1548" max="1548" width="3.625" style="44" customWidth="1"/>
    <col min="1549" max="1792" width="9" style="44"/>
    <col min="1793" max="1793" width="14.375" style="44" customWidth="1"/>
    <col min="1794" max="1803" width="13.625" style="44" customWidth="1"/>
    <col min="1804" max="1804" width="3.625" style="44" customWidth="1"/>
    <col min="1805" max="2048" width="9" style="44"/>
    <col min="2049" max="2049" width="14.375" style="44" customWidth="1"/>
    <col min="2050" max="2059" width="13.625" style="44" customWidth="1"/>
    <col min="2060" max="2060" width="3.625" style="44" customWidth="1"/>
    <col min="2061" max="2304" width="9" style="44"/>
    <col min="2305" max="2305" width="14.375" style="44" customWidth="1"/>
    <col min="2306" max="2315" width="13.625" style="44" customWidth="1"/>
    <col min="2316" max="2316" width="3.625" style="44" customWidth="1"/>
    <col min="2317" max="2560" width="9" style="44"/>
    <col min="2561" max="2561" width="14.375" style="44" customWidth="1"/>
    <col min="2562" max="2571" width="13.625" style="44" customWidth="1"/>
    <col min="2572" max="2572" width="3.625" style="44" customWidth="1"/>
    <col min="2573" max="2816" width="9" style="44"/>
    <col min="2817" max="2817" width="14.375" style="44" customWidth="1"/>
    <col min="2818" max="2827" width="13.625" style="44" customWidth="1"/>
    <col min="2828" max="2828" width="3.625" style="44" customWidth="1"/>
    <col min="2829" max="3072" width="9" style="44"/>
    <col min="3073" max="3073" width="14.375" style="44" customWidth="1"/>
    <col min="3074" max="3083" width="13.625" style="44" customWidth="1"/>
    <col min="3084" max="3084" width="3.625" style="44" customWidth="1"/>
    <col min="3085" max="3328" width="9" style="44"/>
    <col min="3329" max="3329" width="14.375" style="44" customWidth="1"/>
    <col min="3330" max="3339" width="13.625" style="44" customWidth="1"/>
    <col min="3340" max="3340" width="3.625" style="44" customWidth="1"/>
    <col min="3341" max="3584" width="9" style="44"/>
    <col min="3585" max="3585" width="14.375" style="44" customWidth="1"/>
    <col min="3586" max="3595" width="13.625" style="44" customWidth="1"/>
    <col min="3596" max="3596" width="3.625" style="44" customWidth="1"/>
    <col min="3597" max="3840" width="9" style="44"/>
    <col min="3841" max="3841" width="14.375" style="44" customWidth="1"/>
    <col min="3842" max="3851" width="13.625" style="44" customWidth="1"/>
    <col min="3852" max="3852" width="3.625" style="44" customWidth="1"/>
    <col min="3853" max="4096" width="9" style="44"/>
    <col min="4097" max="4097" width="14.375" style="44" customWidth="1"/>
    <col min="4098" max="4107" width="13.625" style="44" customWidth="1"/>
    <col min="4108" max="4108" width="3.625" style="44" customWidth="1"/>
    <col min="4109" max="4352" width="9" style="44"/>
    <col min="4353" max="4353" width="14.375" style="44" customWidth="1"/>
    <col min="4354" max="4363" width="13.625" style="44" customWidth="1"/>
    <col min="4364" max="4364" width="3.625" style="44" customWidth="1"/>
    <col min="4365" max="4608" width="9" style="44"/>
    <col min="4609" max="4609" width="14.375" style="44" customWidth="1"/>
    <col min="4610" max="4619" width="13.625" style="44" customWidth="1"/>
    <col min="4620" max="4620" width="3.625" style="44" customWidth="1"/>
    <col min="4621" max="4864" width="9" style="44"/>
    <col min="4865" max="4865" width="14.375" style="44" customWidth="1"/>
    <col min="4866" max="4875" width="13.625" style="44" customWidth="1"/>
    <col min="4876" max="4876" width="3.625" style="44" customWidth="1"/>
    <col min="4877" max="5120" width="9" style="44"/>
    <col min="5121" max="5121" width="14.375" style="44" customWidth="1"/>
    <col min="5122" max="5131" width="13.625" style="44" customWidth="1"/>
    <col min="5132" max="5132" width="3.625" style="44" customWidth="1"/>
    <col min="5133" max="5376" width="9" style="44"/>
    <col min="5377" max="5377" width="14.375" style="44" customWidth="1"/>
    <col min="5378" max="5387" width="13.625" style="44" customWidth="1"/>
    <col min="5388" max="5388" width="3.625" style="44" customWidth="1"/>
    <col min="5389" max="5632" width="9" style="44"/>
    <col min="5633" max="5633" width="14.375" style="44" customWidth="1"/>
    <col min="5634" max="5643" width="13.625" style="44" customWidth="1"/>
    <col min="5644" max="5644" width="3.625" style="44" customWidth="1"/>
    <col min="5645" max="5888" width="9" style="44"/>
    <col min="5889" max="5889" width="14.375" style="44" customWidth="1"/>
    <col min="5890" max="5899" width="13.625" style="44" customWidth="1"/>
    <col min="5900" max="5900" width="3.625" style="44" customWidth="1"/>
    <col min="5901" max="6144" width="9" style="44"/>
    <col min="6145" max="6145" width="14.375" style="44" customWidth="1"/>
    <col min="6146" max="6155" width="13.625" style="44" customWidth="1"/>
    <col min="6156" max="6156" width="3.625" style="44" customWidth="1"/>
    <col min="6157" max="6400" width="9" style="44"/>
    <col min="6401" max="6401" width="14.375" style="44" customWidth="1"/>
    <col min="6402" max="6411" width="13.625" style="44" customWidth="1"/>
    <col min="6412" max="6412" width="3.625" style="44" customWidth="1"/>
    <col min="6413" max="6656" width="9" style="44"/>
    <col min="6657" max="6657" width="14.375" style="44" customWidth="1"/>
    <col min="6658" max="6667" width="13.625" style="44" customWidth="1"/>
    <col min="6668" max="6668" width="3.625" style="44" customWidth="1"/>
    <col min="6669" max="6912" width="9" style="44"/>
    <col min="6913" max="6913" width="14.375" style="44" customWidth="1"/>
    <col min="6914" max="6923" width="13.625" style="44" customWidth="1"/>
    <col min="6924" max="6924" width="3.625" style="44" customWidth="1"/>
    <col min="6925" max="7168" width="9" style="44"/>
    <col min="7169" max="7169" width="14.375" style="44" customWidth="1"/>
    <col min="7170" max="7179" width="13.625" style="44" customWidth="1"/>
    <col min="7180" max="7180" width="3.625" style="44" customWidth="1"/>
    <col min="7181" max="7424" width="9" style="44"/>
    <col min="7425" max="7425" width="14.375" style="44" customWidth="1"/>
    <col min="7426" max="7435" width="13.625" style="44" customWidth="1"/>
    <col min="7436" max="7436" width="3.625" style="44" customWidth="1"/>
    <col min="7437" max="7680" width="9" style="44"/>
    <col min="7681" max="7681" width="14.375" style="44" customWidth="1"/>
    <col min="7682" max="7691" width="13.625" style="44" customWidth="1"/>
    <col min="7692" max="7692" width="3.625" style="44" customWidth="1"/>
    <col min="7693" max="7936" width="9" style="44"/>
    <col min="7937" max="7937" width="14.375" style="44" customWidth="1"/>
    <col min="7938" max="7947" width="13.625" style="44" customWidth="1"/>
    <col min="7948" max="7948" width="3.625" style="44" customWidth="1"/>
    <col min="7949" max="8192" width="9" style="44"/>
    <col min="8193" max="8193" width="14.375" style="44" customWidth="1"/>
    <col min="8194" max="8203" width="13.625" style="44" customWidth="1"/>
    <col min="8204" max="8204" width="3.625" style="44" customWidth="1"/>
    <col min="8205" max="8448" width="9" style="44"/>
    <col min="8449" max="8449" width="14.375" style="44" customWidth="1"/>
    <col min="8450" max="8459" width="13.625" style="44" customWidth="1"/>
    <col min="8460" max="8460" width="3.625" style="44" customWidth="1"/>
    <col min="8461" max="8704" width="9" style="44"/>
    <col min="8705" max="8705" width="14.375" style="44" customWidth="1"/>
    <col min="8706" max="8715" width="13.625" style="44" customWidth="1"/>
    <col min="8716" max="8716" width="3.625" style="44" customWidth="1"/>
    <col min="8717" max="8960" width="9" style="44"/>
    <col min="8961" max="8961" width="14.375" style="44" customWidth="1"/>
    <col min="8962" max="8971" width="13.625" style="44" customWidth="1"/>
    <col min="8972" max="8972" width="3.625" style="44" customWidth="1"/>
    <col min="8973" max="9216" width="9" style="44"/>
    <col min="9217" max="9217" width="14.375" style="44" customWidth="1"/>
    <col min="9218" max="9227" width="13.625" style="44" customWidth="1"/>
    <col min="9228" max="9228" width="3.625" style="44" customWidth="1"/>
    <col min="9229" max="9472" width="9" style="44"/>
    <col min="9473" max="9473" width="14.375" style="44" customWidth="1"/>
    <col min="9474" max="9483" width="13.625" style="44" customWidth="1"/>
    <col min="9484" max="9484" width="3.625" style="44" customWidth="1"/>
    <col min="9485" max="9728" width="9" style="44"/>
    <col min="9729" max="9729" width="14.375" style="44" customWidth="1"/>
    <col min="9730" max="9739" width="13.625" style="44" customWidth="1"/>
    <col min="9740" max="9740" width="3.625" style="44" customWidth="1"/>
    <col min="9741" max="9984" width="9" style="44"/>
    <col min="9985" max="9985" width="14.375" style="44" customWidth="1"/>
    <col min="9986" max="9995" width="13.625" style="44" customWidth="1"/>
    <col min="9996" max="9996" width="3.625" style="44" customWidth="1"/>
    <col min="9997" max="10240" width="9" style="44"/>
    <col min="10241" max="10241" width="14.375" style="44" customWidth="1"/>
    <col min="10242" max="10251" width="13.625" style="44" customWidth="1"/>
    <col min="10252" max="10252" width="3.625" style="44" customWidth="1"/>
    <col min="10253" max="10496" width="9" style="44"/>
    <col min="10497" max="10497" width="14.375" style="44" customWidth="1"/>
    <col min="10498" max="10507" width="13.625" style="44" customWidth="1"/>
    <col min="10508" max="10508" width="3.625" style="44" customWidth="1"/>
    <col min="10509" max="10752" width="9" style="44"/>
    <col min="10753" max="10753" width="14.375" style="44" customWidth="1"/>
    <col min="10754" max="10763" width="13.625" style="44" customWidth="1"/>
    <col min="10764" max="10764" width="3.625" style="44" customWidth="1"/>
    <col min="10765" max="11008" width="9" style="44"/>
    <col min="11009" max="11009" width="14.375" style="44" customWidth="1"/>
    <col min="11010" max="11019" width="13.625" style="44" customWidth="1"/>
    <col min="11020" max="11020" width="3.625" style="44" customWidth="1"/>
    <col min="11021" max="11264" width="9" style="44"/>
    <col min="11265" max="11265" width="14.375" style="44" customWidth="1"/>
    <col min="11266" max="11275" width="13.625" style="44" customWidth="1"/>
    <col min="11276" max="11276" width="3.625" style="44" customWidth="1"/>
    <col min="11277" max="11520" width="9" style="44"/>
    <col min="11521" max="11521" width="14.375" style="44" customWidth="1"/>
    <col min="11522" max="11531" width="13.625" style="44" customWidth="1"/>
    <col min="11532" max="11532" width="3.625" style="44" customWidth="1"/>
    <col min="11533" max="11776" width="9" style="44"/>
    <col min="11777" max="11777" width="14.375" style="44" customWidth="1"/>
    <col min="11778" max="11787" width="13.625" style="44" customWidth="1"/>
    <col min="11788" max="11788" width="3.625" style="44" customWidth="1"/>
    <col min="11789" max="12032" width="9" style="44"/>
    <col min="12033" max="12033" width="14.375" style="44" customWidth="1"/>
    <col min="12034" max="12043" width="13.625" style="44" customWidth="1"/>
    <col min="12044" max="12044" width="3.625" style="44" customWidth="1"/>
    <col min="12045" max="12288" width="9" style="44"/>
    <col min="12289" max="12289" width="14.375" style="44" customWidth="1"/>
    <col min="12290" max="12299" width="13.625" style="44" customWidth="1"/>
    <col min="12300" max="12300" width="3.625" style="44" customWidth="1"/>
    <col min="12301" max="12544" width="9" style="44"/>
    <col min="12545" max="12545" width="14.375" style="44" customWidth="1"/>
    <col min="12546" max="12555" width="13.625" style="44" customWidth="1"/>
    <col min="12556" max="12556" width="3.625" style="44" customWidth="1"/>
    <col min="12557" max="12800" width="9" style="44"/>
    <col min="12801" max="12801" width="14.375" style="44" customWidth="1"/>
    <col min="12802" max="12811" width="13.625" style="44" customWidth="1"/>
    <col min="12812" max="12812" width="3.625" style="44" customWidth="1"/>
    <col min="12813" max="13056" width="9" style="44"/>
    <col min="13057" max="13057" width="14.375" style="44" customWidth="1"/>
    <col min="13058" max="13067" width="13.625" style="44" customWidth="1"/>
    <col min="13068" max="13068" width="3.625" style="44" customWidth="1"/>
    <col min="13069" max="13312" width="9" style="44"/>
    <col min="13313" max="13313" width="14.375" style="44" customWidth="1"/>
    <col min="13314" max="13323" width="13.625" style="44" customWidth="1"/>
    <col min="13324" max="13324" width="3.625" style="44" customWidth="1"/>
    <col min="13325" max="13568" width="9" style="44"/>
    <col min="13569" max="13569" width="14.375" style="44" customWidth="1"/>
    <col min="13570" max="13579" width="13.625" style="44" customWidth="1"/>
    <col min="13580" max="13580" width="3.625" style="44" customWidth="1"/>
    <col min="13581" max="13824" width="9" style="44"/>
    <col min="13825" max="13825" width="14.375" style="44" customWidth="1"/>
    <col min="13826" max="13835" width="13.625" style="44" customWidth="1"/>
    <col min="13836" max="13836" width="3.625" style="44" customWidth="1"/>
    <col min="13837" max="14080" width="9" style="44"/>
    <col min="14081" max="14081" width="14.375" style="44" customWidth="1"/>
    <col min="14082" max="14091" width="13.625" style="44" customWidth="1"/>
    <col min="14092" max="14092" width="3.625" style="44" customWidth="1"/>
    <col min="14093" max="14336" width="9" style="44"/>
    <col min="14337" max="14337" width="14.375" style="44" customWidth="1"/>
    <col min="14338" max="14347" width="13.625" style="44" customWidth="1"/>
    <col min="14348" max="14348" width="3.625" style="44" customWidth="1"/>
    <col min="14349" max="14592" width="9" style="44"/>
    <col min="14593" max="14593" width="14.375" style="44" customWidth="1"/>
    <col min="14594" max="14603" width="13.625" style="44" customWidth="1"/>
    <col min="14604" max="14604" width="3.625" style="44" customWidth="1"/>
    <col min="14605" max="14848" width="9" style="44"/>
    <col min="14849" max="14849" width="14.375" style="44" customWidth="1"/>
    <col min="14850" max="14859" width="13.625" style="44" customWidth="1"/>
    <col min="14860" max="14860" width="3.625" style="44" customWidth="1"/>
    <col min="14861" max="15104" width="9" style="44"/>
    <col min="15105" max="15105" width="14.375" style="44" customWidth="1"/>
    <col min="15106" max="15115" width="13.625" style="44" customWidth="1"/>
    <col min="15116" max="15116" width="3.625" style="44" customWidth="1"/>
    <col min="15117" max="15360" width="9" style="44"/>
    <col min="15361" max="15361" width="14.375" style="44" customWidth="1"/>
    <col min="15362" max="15371" width="13.625" style="44" customWidth="1"/>
    <col min="15372" max="15372" width="3.625" style="44" customWidth="1"/>
    <col min="15373" max="15616" width="9" style="44"/>
    <col min="15617" max="15617" width="14.375" style="44" customWidth="1"/>
    <col min="15618" max="15627" width="13.625" style="44" customWidth="1"/>
    <col min="15628" max="15628" width="3.625" style="44" customWidth="1"/>
    <col min="15629" max="15872" width="9" style="44"/>
    <col min="15873" max="15873" width="14.375" style="44" customWidth="1"/>
    <col min="15874" max="15883" width="13.625" style="44" customWidth="1"/>
    <col min="15884" max="15884" width="3.625" style="44" customWidth="1"/>
    <col min="15885" max="16128" width="9" style="44"/>
    <col min="16129" max="16129" width="14.375" style="44" customWidth="1"/>
    <col min="16130" max="16139" width="13.625" style="44" customWidth="1"/>
    <col min="16140" max="16140" width="3.625" style="44" customWidth="1"/>
    <col min="16141" max="16384" width="9" style="44"/>
  </cols>
  <sheetData>
    <row r="2" spans="1:13" ht="17.25" customHeight="1">
      <c r="A2" s="39"/>
      <c r="B2" s="39"/>
      <c r="C2" s="39"/>
      <c r="D2" s="39"/>
      <c r="E2" s="39"/>
      <c r="F2" s="39"/>
      <c r="G2" s="39"/>
      <c r="H2" s="39"/>
      <c r="I2" s="40"/>
      <c r="J2" s="40"/>
      <c r="K2" s="40"/>
      <c r="L2" s="40"/>
    </row>
    <row r="3" spans="1:13" ht="17.25" customHeight="1">
      <c r="A3" s="39"/>
      <c r="B3" s="39"/>
      <c r="C3" s="39"/>
      <c r="D3" s="39"/>
      <c r="E3" s="39"/>
      <c r="F3" s="39"/>
      <c r="G3" s="39"/>
      <c r="H3" s="39"/>
      <c r="I3" s="40"/>
      <c r="J3" s="40"/>
      <c r="K3" s="40"/>
      <c r="L3" s="40"/>
    </row>
    <row r="4" spans="1:13" s="46" customFormat="1" ht="17.25" customHeight="1">
      <c r="K4" s="47"/>
      <c r="L4" s="47" t="s">
        <v>108</v>
      </c>
      <c r="M4" s="48"/>
    </row>
    <row r="5" spans="1:13" s="51" customFormat="1" ht="17.25" customHeight="1">
      <c r="A5" s="136" t="s">
        <v>109</v>
      </c>
      <c r="B5" s="49" t="s">
        <v>135</v>
      </c>
      <c r="C5" s="49" t="s">
        <v>282</v>
      </c>
      <c r="D5" s="49" t="s">
        <v>283</v>
      </c>
      <c r="E5" s="148" t="s">
        <v>177</v>
      </c>
      <c r="F5" s="149"/>
      <c r="G5" s="150"/>
      <c r="H5" s="49" t="s">
        <v>284</v>
      </c>
      <c r="I5" s="49" t="s">
        <v>285</v>
      </c>
      <c r="J5" s="148" t="s">
        <v>286</v>
      </c>
      <c r="K5" s="150"/>
      <c r="L5" s="151" t="s">
        <v>15</v>
      </c>
      <c r="M5" s="50"/>
    </row>
    <row r="6" spans="1:13" s="51" customFormat="1" ht="17.25" customHeight="1">
      <c r="A6" s="137"/>
      <c r="B6" s="140" t="s">
        <v>287</v>
      </c>
      <c r="C6" s="154" t="s">
        <v>136</v>
      </c>
      <c r="D6" s="140" t="s">
        <v>288</v>
      </c>
      <c r="E6" s="52" t="s">
        <v>194</v>
      </c>
      <c r="F6" s="52" t="s">
        <v>195</v>
      </c>
      <c r="G6" s="52" t="s">
        <v>196</v>
      </c>
      <c r="H6" s="140" t="s">
        <v>289</v>
      </c>
      <c r="I6" s="140" t="s">
        <v>290</v>
      </c>
      <c r="J6" s="52" t="s">
        <v>194</v>
      </c>
      <c r="K6" s="52" t="s">
        <v>195</v>
      </c>
      <c r="L6" s="152"/>
      <c r="M6" s="50"/>
    </row>
    <row r="7" spans="1:13" s="51" customFormat="1" ht="17.25" customHeight="1">
      <c r="A7" s="137"/>
      <c r="B7" s="140"/>
      <c r="C7" s="140"/>
      <c r="D7" s="140"/>
      <c r="E7" s="113" t="s">
        <v>291</v>
      </c>
      <c r="F7" s="113" t="s">
        <v>292</v>
      </c>
      <c r="G7" s="113" t="s">
        <v>137</v>
      </c>
      <c r="H7" s="140"/>
      <c r="I7" s="140"/>
      <c r="J7" s="113" t="s">
        <v>293</v>
      </c>
      <c r="K7" s="125" t="s">
        <v>679</v>
      </c>
      <c r="L7" s="152"/>
      <c r="M7" s="50"/>
    </row>
    <row r="8" spans="1:13" s="51" customFormat="1" ht="17.25" customHeight="1">
      <c r="A8" s="138"/>
      <c r="B8" s="114" t="s">
        <v>294</v>
      </c>
      <c r="C8" s="114" t="s">
        <v>295</v>
      </c>
      <c r="D8" s="114"/>
      <c r="E8" s="114"/>
      <c r="F8" s="114"/>
      <c r="G8" s="114" t="s">
        <v>138</v>
      </c>
      <c r="H8" s="114" t="s">
        <v>296</v>
      </c>
      <c r="I8" s="114" t="s">
        <v>297</v>
      </c>
      <c r="J8" s="114" t="s">
        <v>298</v>
      </c>
      <c r="K8" s="114"/>
      <c r="L8" s="153"/>
      <c r="M8" s="50"/>
    </row>
    <row r="9" spans="1:13" s="58" customFormat="1" ht="17.25" customHeight="1">
      <c r="A9" s="54" t="s">
        <v>299</v>
      </c>
      <c r="B9" s="55">
        <f>SUM(B10+B11)</f>
        <v>3123332</v>
      </c>
      <c r="C9" s="55">
        <f>SUM(C10+C11)</f>
        <v>2850820</v>
      </c>
      <c r="D9" s="55">
        <f t="shared" ref="D9:K9" si="0">SUM(D10+D11)</f>
        <v>49951063</v>
      </c>
      <c r="E9" s="71">
        <f t="shared" si="0"/>
        <v>43426734</v>
      </c>
      <c r="F9" s="71">
        <f>SUM(F10+F11)</f>
        <v>6521376</v>
      </c>
      <c r="G9" s="71">
        <f t="shared" si="0"/>
        <v>2953</v>
      </c>
      <c r="H9" s="71">
        <f t="shared" si="0"/>
        <v>497342</v>
      </c>
      <c r="I9" s="71">
        <f t="shared" si="0"/>
        <v>15093501</v>
      </c>
      <c r="J9" s="71">
        <f t="shared" si="0"/>
        <v>907340</v>
      </c>
      <c r="K9" s="71">
        <f t="shared" si="0"/>
        <v>14186161</v>
      </c>
      <c r="L9" s="56" t="s">
        <v>117</v>
      </c>
      <c r="M9" s="57"/>
    </row>
    <row r="10" spans="1:13" s="58" customFormat="1" ht="17.25" customHeight="1">
      <c r="A10" s="59" t="s">
        <v>208</v>
      </c>
      <c r="B10" s="60">
        <f t="shared" ref="B10:K10" si="1">SUM(B12:B37)</f>
        <v>2969357</v>
      </c>
      <c r="C10" s="60">
        <f t="shared" si="1"/>
        <v>2806397</v>
      </c>
      <c r="D10" s="60">
        <f t="shared" si="1"/>
        <v>34708668</v>
      </c>
      <c r="E10" s="60">
        <f t="shared" si="1"/>
        <v>30622599</v>
      </c>
      <c r="F10" s="60">
        <f t="shared" si="1"/>
        <v>4083122</v>
      </c>
      <c r="G10" s="60">
        <f t="shared" si="1"/>
        <v>2947</v>
      </c>
      <c r="H10" s="60">
        <f t="shared" si="1"/>
        <v>474568</v>
      </c>
      <c r="I10" s="60">
        <f t="shared" si="1"/>
        <v>14854229</v>
      </c>
      <c r="J10" s="60">
        <f t="shared" si="1"/>
        <v>891390</v>
      </c>
      <c r="K10" s="60">
        <f t="shared" si="1"/>
        <v>13962839</v>
      </c>
      <c r="L10" s="72" t="s">
        <v>139</v>
      </c>
      <c r="M10" s="57"/>
    </row>
    <row r="11" spans="1:13" s="58" customFormat="1" ht="17.25" customHeight="1">
      <c r="A11" s="62" t="s">
        <v>300</v>
      </c>
      <c r="B11" s="63">
        <f>SUM(B38:B50)</f>
        <v>153975</v>
      </c>
      <c r="C11" s="63">
        <f>SUM(C38:C50)</f>
        <v>44423</v>
      </c>
      <c r="D11" s="63">
        <f t="shared" ref="D11:K11" si="2">SUM(D38:D50)</f>
        <v>15242395</v>
      </c>
      <c r="E11" s="63">
        <f t="shared" si="2"/>
        <v>12804135</v>
      </c>
      <c r="F11" s="63">
        <f>SUM(F38:F50)</f>
        <v>2438254</v>
      </c>
      <c r="G11" s="63">
        <f t="shared" si="2"/>
        <v>6</v>
      </c>
      <c r="H11" s="63">
        <f t="shared" si="2"/>
        <v>22774</v>
      </c>
      <c r="I11" s="63">
        <f t="shared" si="2"/>
        <v>239272</v>
      </c>
      <c r="J11" s="63">
        <f t="shared" si="2"/>
        <v>15950</v>
      </c>
      <c r="K11" s="63">
        <f t="shared" si="2"/>
        <v>223322</v>
      </c>
      <c r="L11" s="73" t="s">
        <v>301</v>
      </c>
      <c r="M11" s="57"/>
    </row>
    <row r="12" spans="1:13" ht="17.25" customHeight="1">
      <c r="A12" s="65" t="s">
        <v>302</v>
      </c>
      <c r="B12" s="66">
        <v>443632</v>
      </c>
      <c r="C12" s="66">
        <v>396676</v>
      </c>
      <c r="D12" s="66">
        <v>3753669</v>
      </c>
      <c r="E12" s="66">
        <v>3463824</v>
      </c>
      <c r="F12" s="66">
        <v>289284</v>
      </c>
      <c r="G12" s="66">
        <v>561</v>
      </c>
      <c r="H12" s="66">
        <v>74714</v>
      </c>
      <c r="I12" s="66">
        <v>2037246</v>
      </c>
      <c r="J12" s="66">
        <v>24365</v>
      </c>
      <c r="K12" s="66">
        <v>2012881</v>
      </c>
      <c r="L12" s="74" t="s">
        <v>303</v>
      </c>
    </row>
    <row r="13" spans="1:13" ht="17.25" customHeight="1">
      <c r="A13" s="67" t="s">
        <v>304</v>
      </c>
      <c r="B13" s="68">
        <v>120418</v>
      </c>
      <c r="C13" s="68">
        <v>126675</v>
      </c>
      <c r="D13" s="68">
        <v>35274</v>
      </c>
      <c r="E13" s="68">
        <v>0</v>
      </c>
      <c r="F13" s="68">
        <v>34973</v>
      </c>
      <c r="G13" s="68">
        <v>301</v>
      </c>
      <c r="H13" s="68">
        <v>22726</v>
      </c>
      <c r="I13" s="68">
        <v>593321</v>
      </c>
      <c r="J13" s="68">
        <v>18334</v>
      </c>
      <c r="K13" s="68">
        <v>574987</v>
      </c>
      <c r="L13" s="32" t="s">
        <v>305</v>
      </c>
    </row>
    <row r="14" spans="1:13" ht="17.25" customHeight="1">
      <c r="A14" s="67" t="s">
        <v>306</v>
      </c>
      <c r="B14" s="68">
        <v>83209</v>
      </c>
      <c r="C14" s="68">
        <v>37596</v>
      </c>
      <c r="D14" s="68">
        <v>50432</v>
      </c>
      <c r="E14" s="68">
        <v>0</v>
      </c>
      <c r="F14" s="68">
        <v>50224</v>
      </c>
      <c r="G14" s="68">
        <v>208</v>
      </c>
      <c r="H14" s="68">
        <v>14843</v>
      </c>
      <c r="I14" s="68">
        <v>438845</v>
      </c>
      <c r="J14" s="68">
        <v>47450</v>
      </c>
      <c r="K14" s="68">
        <v>391395</v>
      </c>
      <c r="L14" s="32" t="s">
        <v>307</v>
      </c>
    </row>
    <row r="15" spans="1:13" ht="17.25" customHeight="1">
      <c r="A15" s="67" t="s">
        <v>308</v>
      </c>
      <c r="B15" s="68">
        <v>118670</v>
      </c>
      <c r="C15" s="68">
        <v>95065</v>
      </c>
      <c r="D15" s="68">
        <v>47533</v>
      </c>
      <c r="E15" s="68">
        <v>0</v>
      </c>
      <c r="F15" s="68">
        <v>47386</v>
      </c>
      <c r="G15" s="68">
        <v>147</v>
      </c>
      <c r="H15" s="68">
        <v>18641</v>
      </c>
      <c r="I15" s="68">
        <v>536121</v>
      </c>
      <c r="J15" s="68">
        <v>53653</v>
      </c>
      <c r="K15" s="68">
        <v>482468</v>
      </c>
      <c r="L15" s="32" t="s">
        <v>309</v>
      </c>
    </row>
    <row r="16" spans="1:13" ht="17.25" customHeight="1">
      <c r="A16" s="69" t="s">
        <v>310</v>
      </c>
      <c r="B16" s="70">
        <v>128545</v>
      </c>
      <c r="C16" s="70">
        <v>91839</v>
      </c>
      <c r="D16" s="70">
        <v>2503252</v>
      </c>
      <c r="E16" s="70">
        <v>2274622</v>
      </c>
      <c r="F16" s="70">
        <v>228460</v>
      </c>
      <c r="G16" s="70">
        <v>170</v>
      </c>
      <c r="H16" s="70">
        <v>20672</v>
      </c>
      <c r="I16" s="70">
        <v>942834</v>
      </c>
      <c r="J16" s="70">
        <v>43726</v>
      </c>
      <c r="K16" s="70">
        <v>899108</v>
      </c>
      <c r="L16" s="35" t="s">
        <v>311</v>
      </c>
    </row>
    <row r="17" spans="1:66" ht="17.25" customHeight="1">
      <c r="A17" s="65" t="s">
        <v>312</v>
      </c>
      <c r="B17" s="66">
        <v>180974</v>
      </c>
      <c r="C17" s="66">
        <v>198233</v>
      </c>
      <c r="D17" s="66">
        <v>40715</v>
      </c>
      <c r="E17" s="66">
        <v>0</v>
      </c>
      <c r="F17" s="66">
        <v>40715</v>
      </c>
      <c r="G17" s="66">
        <v>0</v>
      </c>
      <c r="H17" s="66">
        <v>27684</v>
      </c>
      <c r="I17" s="66">
        <v>788533</v>
      </c>
      <c r="J17" s="66">
        <v>22694</v>
      </c>
      <c r="K17" s="66">
        <v>765839</v>
      </c>
      <c r="L17" s="27" t="s">
        <v>313</v>
      </c>
    </row>
    <row r="18" spans="1:66" ht="17.25" customHeight="1">
      <c r="A18" s="67" t="s">
        <v>314</v>
      </c>
      <c r="B18" s="68">
        <v>76764</v>
      </c>
      <c r="C18" s="68">
        <v>79159</v>
      </c>
      <c r="D18" s="68">
        <v>286736</v>
      </c>
      <c r="E18" s="68">
        <v>163242</v>
      </c>
      <c r="F18" s="68">
        <v>123494</v>
      </c>
      <c r="G18" s="68">
        <v>0</v>
      </c>
      <c r="H18" s="68">
        <v>12408</v>
      </c>
      <c r="I18" s="68">
        <v>628487</v>
      </c>
      <c r="J18" s="68">
        <v>97256</v>
      </c>
      <c r="K18" s="68">
        <v>531231</v>
      </c>
      <c r="L18" s="32" t="s">
        <v>315</v>
      </c>
    </row>
    <row r="19" spans="1:66" ht="17.25" customHeight="1">
      <c r="A19" s="67" t="s">
        <v>316</v>
      </c>
      <c r="B19" s="68">
        <v>148930</v>
      </c>
      <c r="C19" s="68">
        <v>143132</v>
      </c>
      <c r="D19" s="68">
        <v>55376</v>
      </c>
      <c r="E19" s="68">
        <v>0</v>
      </c>
      <c r="F19" s="68">
        <v>55289</v>
      </c>
      <c r="G19" s="68">
        <v>87</v>
      </c>
      <c r="H19" s="68">
        <v>24318</v>
      </c>
      <c r="I19" s="68">
        <v>1107676</v>
      </c>
      <c r="J19" s="68">
        <v>172447</v>
      </c>
      <c r="K19" s="68">
        <v>935229</v>
      </c>
      <c r="L19" s="32" t="s">
        <v>317</v>
      </c>
    </row>
    <row r="20" spans="1:66" ht="17.25" customHeight="1">
      <c r="A20" s="67" t="s">
        <v>318</v>
      </c>
      <c r="B20" s="68">
        <v>325063</v>
      </c>
      <c r="C20" s="68">
        <v>315919</v>
      </c>
      <c r="D20" s="68">
        <v>759915</v>
      </c>
      <c r="E20" s="68">
        <v>692949</v>
      </c>
      <c r="F20" s="68">
        <v>66487</v>
      </c>
      <c r="G20" s="68">
        <v>479</v>
      </c>
      <c r="H20" s="68">
        <v>50851</v>
      </c>
      <c r="I20" s="68">
        <v>1543044</v>
      </c>
      <c r="J20" s="68">
        <v>31899</v>
      </c>
      <c r="K20" s="68">
        <v>1511145</v>
      </c>
      <c r="L20" s="32" t="s">
        <v>301</v>
      </c>
    </row>
    <row r="21" spans="1:66" ht="17.25" customHeight="1">
      <c r="A21" s="69" t="s">
        <v>319</v>
      </c>
      <c r="B21" s="70">
        <v>73292</v>
      </c>
      <c r="C21" s="70">
        <v>61086</v>
      </c>
      <c r="D21" s="70">
        <v>41691</v>
      </c>
      <c r="E21" s="70">
        <v>0</v>
      </c>
      <c r="F21" s="70">
        <v>41545</v>
      </c>
      <c r="G21" s="70">
        <v>146</v>
      </c>
      <c r="H21" s="70">
        <v>9581</v>
      </c>
      <c r="I21" s="70">
        <v>278796</v>
      </c>
      <c r="J21" s="70">
        <v>18238</v>
      </c>
      <c r="K21" s="70">
        <v>260558</v>
      </c>
      <c r="L21" s="35" t="s">
        <v>128</v>
      </c>
    </row>
    <row r="22" spans="1:66" ht="17.25" customHeight="1">
      <c r="A22" s="65" t="s">
        <v>230</v>
      </c>
      <c r="B22" s="66">
        <v>116291</v>
      </c>
      <c r="C22" s="66">
        <v>139058</v>
      </c>
      <c r="D22" s="66">
        <v>533874</v>
      </c>
      <c r="E22" s="66">
        <v>427049</v>
      </c>
      <c r="F22" s="66">
        <v>106500</v>
      </c>
      <c r="G22" s="66">
        <v>325</v>
      </c>
      <c r="H22" s="66">
        <v>18963</v>
      </c>
      <c r="I22" s="66">
        <v>497966</v>
      </c>
      <c r="J22" s="66">
        <v>6539</v>
      </c>
      <c r="K22" s="66">
        <v>491427</v>
      </c>
      <c r="L22" s="27" t="s">
        <v>129</v>
      </c>
    </row>
    <row r="23" spans="1:66" ht="17.25" customHeight="1">
      <c r="A23" s="67" t="s">
        <v>231</v>
      </c>
      <c r="B23" s="68">
        <v>135481</v>
      </c>
      <c r="C23" s="68">
        <v>142838</v>
      </c>
      <c r="D23" s="68">
        <v>779816</v>
      </c>
      <c r="E23" s="68">
        <v>641235</v>
      </c>
      <c r="F23" s="68">
        <v>138479</v>
      </c>
      <c r="G23" s="68">
        <v>102</v>
      </c>
      <c r="H23" s="68">
        <v>21819</v>
      </c>
      <c r="I23" s="68">
        <v>510196</v>
      </c>
      <c r="J23" s="68">
        <v>30368</v>
      </c>
      <c r="K23" s="68">
        <v>479828</v>
      </c>
      <c r="L23" s="32" t="s">
        <v>232</v>
      </c>
    </row>
    <row r="24" spans="1:66" ht="17.25" customHeight="1">
      <c r="A24" s="67" t="s">
        <v>233</v>
      </c>
      <c r="B24" s="68">
        <v>104201</v>
      </c>
      <c r="C24" s="68">
        <v>116641</v>
      </c>
      <c r="D24" s="68">
        <v>4037189</v>
      </c>
      <c r="E24" s="68">
        <v>3918724</v>
      </c>
      <c r="F24" s="68">
        <v>118400</v>
      </c>
      <c r="G24" s="68">
        <v>65</v>
      </c>
      <c r="H24" s="68">
        <v>15386</v>
      </c>
      <c r="I24" s="68">
        <v>335913</v>
      </c>
      <c r="J24" s="68">
        <v>4212</v>
      </c>
      <c r="K24" s="68">
        <v>331701</v>
      </c>
      <c r="L24" s="32" t="s">
        <v>320</v>
      </c>
    </row>
    <row r="25" spans="1:66" ht="17.25" customHeight="1">
      <c r="A25" s="67" t="s">
        <v>321</v>
      </c>
      <c r="B25" s="68">
        <v>80342</v>
      </c>
      <c r="C25" s="68">
        <v>63611</v>
      </c>
      <c r="D25" s="68">
        <v>42472</v>
      </c>
      <c r="E25" s="68">
        <v>0</v>
      </c>
      <c r="F25" s="68">
        <v>42420</v>
      </c>
      <c r="G25" s="68">
        <v>52</v>
      </c>
      <c r="H25" s="68">
        <v>10017</v>
      </c>
      <c r="I25" s="68">
        <v>603400</v>
      </c>
      <c r="J25" s="68">
        <v>167246</v>
      </c>
      <c r="K25" s="68">
        <v>436154</v>
      </c>
      <c r="L25" s="32" t="s">
        <v>130</v>
      </c>
    </row>
    <row r="26" spans="1:66" ht="17.25" customHeight="1">
      <c r="A26" s="69" t="s">
        <v>236</v>
      </c>
      <c r="B26" s="70">
        <v>52233</v>
      </c>
      <c r="C26" s="70">
        <v>40222</v>
      </c>
      <c r="D26" s="70">
        <v>78508</v>
      </c>
      <c r="E26" s="70">
        <v>0</v>
      </c>
      <c r="F26" s="70">
        <v>78508</v>
      </c>
      <c r="G26" s="70">
        <v>0</v>
      </c>
      <c r="H26" s="70">
        <v>9279</v>
      </c>
      <c r="I26" s="70">
        <v>225868</v>
      </c>
      <c r="J26" s="70">
        <v>21320</v>
      </c>
      <c r="K26" s="70">
        <v>204548</v>
      </c>
      <c r="L26" s="35" t="s">
        <v>237</v>
      </c>
    </row>
    <row r="27" spans="1:66" ht="17.25" customHeight="1">
      <c r="A27" s="67" t="s">
        <v>322</v>
      </c>
      <c r="B27" s="68">
        <v>41081</v>
      </c>
      <c r="C27" s="68">
        <v>28759</v>
      </c>
      <c r="D27" s="68">
        <v>2358649</v>
      </c>
      <c r="E27" s="68">
        <v>1867131</v>
      </c>
      <c r="F27" s="68">
        <v>491488</v>
      </c>
      <c r="G27" s="68">
        <v>30</v>
      </c>
      <c r="H27" s="68">
        <v>9563</v>
      </c>
      <c r="I27" s="68">
        <v>241322</v>
      </c>
      <c r="J27" s="68">
        <v>0</v>
      </c>
      <c r="K27" s="68">
        <v>241322</v>
      </c>
      <c r="L27" s="32" t="s">
        <v>323</v>
      </c>
    </row>
    <row r="28" spans="1:66" ht="17.25" customHeight="1">
      <c r="A28" s="67" t="s">
        <v>324</v>
      </c>
      <c r="B28" s="68">
        <v>50276</v>
      </c>
      <c r="C28" s="68">
        <v>53031</v>
      </c>
      <c r="D28" s="68">
        <v>1531702</v>
      </c>
      <c r="E28" s="68">
        <v>1266303</v>
      </c>
      <c r="F28" s="68">
        <v>265399</v>
      </c>
      <c r="G28" s="68">
        <v>0</v>
      </c>
      <c r="H28" s="68">
        <v>7316</v>
      </c>
      <c r="I28" s="68">
        <v>216839</v>
      </c>
      <c r="J28" s="68">
        <v>5710</v>
      </c>
      <c r="K28" s="68">
        <v>211129</v>
      </c>
      <c r="L28" s="32" t="s">
        <v>325</v>
      </c>
    </row>
    <row r="29" spans="1:66" ht="17.25" customHeight="1">
      <c r="A29" s="67" t="s">
        <v>326</v>
      </c>
      <c r="B29" s="68">
        <v>66226</v>
      </c>
      <c r="C29" s="68">
        <v>71994</v>
      </c>
      <c r="D29" s="68">
        <v>1734733</v>
      </c>
      <c r="E29" s="68">
        <v>1590161</v>
      </c>
      <c r="F29" s="68">
        <v>144460</v>
      </c>
      <c r="G29" s="68">
        <v>112</v>
      </c>
      <c r="H29" s="68">
        <v>11137</v>
      </c>
      <c r="I29" s="68">
        <v>385149</v>
      </c>
      <c r="J29" s="68">
        <v>1413</v>
      </c>
      <c r="K29" s="68">
        <v>383736</v>
      </c>
      <c r="L29" s="32" t="s">
        <v>327</v>
      </c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</row>
    <row r="30" spans="1:66" ht="17.25" customHeight="1">
      <c r="A30" s="67" t="s">
        <v>328</v>
      </c>
      <c r="B30" s="68">
        <v>52402</v>
      </c>
      <c r="C30" s="68">
        <v>55801</v>
      </c>
      <c r="D30" s="68">
        <v>3757948</v>
      </c>
      <c r="E30" s="68">
        <v>3617470</v>
      </c>
      <c r="F30" s="68">
        <v>140478</v>
      </c>
      <c r="G30" s="68">
        <v>0</v>
      </c>
      <c r="H30" s="68">
        <v>7089</v>
      </c>
      <c r="I30" s="68">
        <v>203134</v>
      </c>
      <c r="J30" s="68">
        <v>7322</v>
      </c>
      <c r="K30" s="68">
        <v>195812</v>
      </c>
      <c r="L30" s="32" t="s">
        <v>329</v>
      </c>
    </row>
    <row r="31" spans="1:66" ht="17.25" customHeight="1">
      <c r="A31" s="69" t="s">
        <v>330</v>
      </c>
      <c r="B31" s="70">
        <v>83585</v>
      </c>
      <c r="C31" s="70">
        <v>91321</v>
      </c>
      <c r="D31" s="70">
        <v>2776907</v>
      </c>
      <c r="E31" s="70">
        <v>2636348</v>
      </c>
      <c r="F31" s="70">
        <v>140559</v>
      </c>
      <c r="G31" s="70">
        <v>0</v>
      </c>
      <c r="H31" s="70">
        <v>14146</v>
      </c>
      <c r="I31" s="70">
        <v>315637</v>
      </c>
      <c r="J31" s="70">
        <v>16032</v>
      </c>
      <c r="K31" s="70">
        <v>299605</v>
      </c>
      <c r="L31" s="35" t="s">
        <v>331</v>
      </c>
    </row>
    <row r="32" spans="1:66" ht="17.25" customHeight="1">
      <c r="A32" s="67" t="s">
        <v>332</v>
      </c>
      <c r="B32" s="68">
        <v>56710</v>
      </c>
      <c r="C32" s="68">
        <v>62708</v>
      </c>
      <c r="D32" s="68">
        <v>1890659</v>
      </c>
      <c r="E32" s="68">
        <v>1695962</v>
      </c>
      <c r="F32" s="68">
        <v>194648</v>
      </c>
      <c r="G32" s="68">
        <v>49</v>
      </c>
      <c r="H32" s="68">
        <v>10742</v>
      </c>
      <c r="I32" s="68">
        <v>286491</v>
      </c>
      <c r="J32" s="68">
        <v>8511</v>
      </c>
      <c r="K32" s="68">
        <v>277980</v>
      </c>
      <c r="L32" s="32" t="s">
        <v>74</v>
      </c>
    </row>
    <row r="33" spans="1:52" ht="17.25" customHeight="1">
      <c r="A33" s="67" t="s">
        <v>333</v>
      </c>
      <c r="B33" s="68">
        <v>114568</v>
      </c>
      <c r="C33" s="68">
        <v>94323</v>
      </c>
      <c r="D33" s="68">
        <v>66071</v>
      </c>
      <c r="E33" s="68">
        <v>0</v>
      </c>
      <c r="F33" s="68">
        <v>66020</v>
      </c>
      <c r="G33" s="68">
        <v>51</v>
      </c>
      <c r="H33" s="68">
        <v>15075</v>
      </c>
      <c r="I33" s="68">
        <v>573992</v>
      </c>
      <c r="J33" s="68">
        <v>7018</v>
      </c>
      <c r="K33" s="68">
        <v>566974</v>
      </c>
      <c r="L33" s="32" t="s">
        <v>334</v>
      </c>
    </row>
    <row r="34" spans="1:52" ht="17.25" customHeight="1">
      <c r="A34" s="67" t="s">
        <v>335</v>
      </c>
      <c r="B34" s="68">
        <v>67960</v>
      </c>
      <c r="C34" s="68">
        <v>62393</v>
      </c>
      <c r="D34" s="68">
        <v>804859</v>
      </c>
      <c r="E34" s="68">
        <v>549284</v>
      </c>
      <c r="F34" s="68">
        <v>255513</v>
      </c>
      <c r="G34" s="68">
        <v>62</v>
      </c>
      <c r="H34" s="68">
        <v>8917</v>
      </c>
      <c r="I34" s="68">
        <v>374256</v>
      </c>
      <c r="J34" s="68">
        <v>22313</v>
      </c>
      <c r="K34" s="68">
        <v>351943</v>
      </c>
      <c r="L34" s="32" t="s">
        <v>336</v>
      </c>
    </row>
    <row r="35" spans="1:52" ht="17.25" customHeight="1">
      <c r="A35" s="67" t="s">
        <v>337</v>
      </c>
      <c r="B35" s="68">
        <v>46344</v>
      </c>
      <c r="C35" s="68">
        <v>39750</v>
      </c>
      <c r="D35" s="68">
        <v>51524</v>
      </c>
      <c r="E35" s="68">
        <v>0</v>
      </c>
      <c r="F35" s="68">
        <v>51524</v>
      </c>
      <c r="G35" s="68">
        <v>0</v>
      </c>
      <c r="H35" s="68">
        <v>7426</v>
      </c>
      <c r="I35" s="68">
        <v>238976</v>
      </c>
      <c r="J35" s="68">
        <v>12469</v>
      </c>
      <c r="K35" s="68">
        <v>226507</v>
      </c>
      <c r="L35" s="32" t="s">
        <v>338</v>
      </c>
    </row>
    <row r="36" spans="1:52" ht="17.25" customHeight="1">
      <c r="A36" s="67" t="s">
        <v>339</v>
      </c>
      <c r="B36" s="68">
        <v>77664</v>
      </c>
      <c r="C36" s="68">
        <v>60770</v>
      </c>
      <c r="D36" s="68">
        <v>3683479</v>
      </c>
      <c r="E36" s="68">
        <v>3150001</v>
      </c>
      <c r="F36" s="68">
        <v>533478</v>
      </c>
      <c r="G36" s="68">
        <v>0</v>
      </c>
      <c r="H36" s="68">
        <v>12538</v>
      </c>
      <c r="I36" s="68">
        <v>391579</v>
      </c>
      <c r="J36" s="68">
        <v>6060</v>
      </c>
      <c r="K36" s="68">
        <v>385519</v>
      </c>
      <c r="L36" s="32" t="s">
        <v>340</v>
      </c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</row>
    <row r="37" spans="1:52" s="43" customFormat="1" ht="17.25" customHeight="1">
      <c r="A37" s="69" t="s">
        <v>131</v>
      </c>
      <c r="B37" s="70">
        <v>124496</v>
      </c>
      <c r="C37" s="70">
        <v>137797</v>
      </c>
      <c r="D37" s="70">
        <v>3005685</v>
      </c>
      <c r="E37" s="70">
        <v>2668294</v>
      </c>
      <c r="F37" s="70">
        <v>337391</v>
      </c>
      <c r="G37" s="70">
        <v>0</v>
      </c>
      <c r="H37" s="70">
        <v>18717</v>
      </c>
      <c r="I37" s="70">
        <v>558608</v>
      </c>
      <c r="J37" s="70">
        <v>44795</v>
      </c>
      <c r="K37" s="70">
        <v>513813</v>
      </c>
      <c r="L37" s="35" t="s">
        <v>132</v>
      </c>
    </row>
    <row r="38" spans="1:52" ht="17.25" customHeight="1">
      <c r="A38" s="67" t="s">
        <v>256</v>
      </c>
      <c r="B38" s="68">
        <v>35809</v>
      </c>
      <c r="C38" s="68">
        <v>26273</v>
      </c>
      <c r="D38" s="68">
        <v>93143</v>
      </c>
      <c r="E38" s="68">
        <v>0</v>
      </c>
      <c r="F38" s="68">
        <v>93143</v>
      </c>
      <c r="G38" s="68">
        <v>0</v>
      </c>
      <c r="H38" s="68">
        <v>8047</v>
      </c>
      <c r="I38" s="68">
        <v>63587</v>
      </c>
      <c r="J38" s="68">
        <v>1386</v>
      </c>
      <c r="K38" s="68">
        <v>62201</v>
      </c>
      <c r="L38" s="32" t="s">
        <v>257</v>
      </c>
    </row>
    <row r="39" spans="1:52" ht="17.25" customHeight="1">
      <c r="A39" s="67" t="s">
        <v>258</v>
      </c>
      <c r="B39" s="68">
        <v>19159</v>
      </c>
      <c r="C39" s="68">
        <v>14414</v>
      </c>
      <c r="D39" s="68">
        <v>884001</v>
      </c>
      <c r="E39" s="68">
        <v>848687</v>
      </c>
      <c r="F39" s="68">
        <v>35314</v>
      </c>
      <c r="G39" s="68">
        <v>0</v>
      </c>
      <c r="H39" s="68">
        <v>2887</v>
      </c>
      <c r="I39" s="68">
        <v>114690</v>
      </c>
      <c r="J39" s="68">
        <v>14483</v>
      </c>
      <c r="K39" s="68">
        <v>100207</v>
      </c>
      <c r="L39" s="32" t="s">
        <v>259</v>
      </c>
    </row>
    <row r="40" spans="1:52" ht="17.25" customHeight="1">
      <c r="A40" s="67" t="s">
        <v>260</v>
      </c>
      <c r="B40" s="68">
        <v>4766</v>
      </c>
      <c r="C40" s="68">
        <v>80</v>
      </c>
      <c r="D40" s="68">
        <v>1351785</v>
      </c>
      <c r="E40" s="68">
        <v>1137785</v>
      </c>
      <c r="F40" s="68">
        <v>214000</v>
      </c>
      <c r="G40" s="68">
        <v>0</v>
      </c>
      <c r="H40" s="68">
        <v>705</v>
      </c>
      <c r="I40" s="68">
        <v>5558</v>
      </c>
      <c r="J40" s="68">
        <v>0</v>
      </c>
      <c r="K40" s="68">
        <v>5558</v>
      </c>
      <c r="L40" s="32" t="s">
        <v>261</v>
      </c>
    </row>
    <row r="41" spans="1:52" ht="17.25" customHeight="1">
      <c r="A41" s="69" t="s">
        <v>262</v>
      </c>
      <c r="B41" s="70">
        <v>13298</v>
      </c>
      <c r="C41" s="70">
        <v>693</v>
      </c>
      <c r="D41" s="70">
        <v>1774191</v>
      </c>
      <c r="E41" s="70">
        <v>1564117</v>
      </c>
      <c r="F41" s="70">
        <v>210074</v>
      </c>
      <c r="G41" s="70">
        <v>0</v>
      </c>
      <c r="H41" s="70">
        <v>1525</v>
      </c>
      <c r="I41" s="70">
        <v>20848</v>
      </c>
      <c r="J41" s="70">
        <v>0</v>
      </c>
      <c r="K41" s="70">
        <v>20848</v>
      </c>
      <c r="L41" s="35" t="s">
        <v>263</v>
      </c>
    </row>
    <row r="42" spans="1:52" ht="17.25" customHeight="1">
      <c r="A42" s="65" t="s">
        <v>264</v>
      </c>
      <c r="B42" s="66">
        <v>26481</v>
      </c>
      <c r="C42" s="66">
        <v>1396</v>
      </c>
      <c r="D42" s="66">
        <v>2108693</v>
      </c>
      <c r="E42" s="66">
        <v>1791834</v>
      </c>
      <c r="F42" s="66">
        <v>316859</v>
      </c>
      <c r="G42" s="66">
        <v>0</v>
      </c>
      <c r="H42" s="66">
        <v>2960</v>
      </c>
      <c r="I42" s="66">
        <v>21671</v>
      </c>
      <c r="J42" s="66">
        <v>0</v>
      </c>
      <c r="K42" s="66">
        <v>21671</v>
      </c>
      <c r="L42" s="27" t="s">
        <v>265</v>
      </c>
    </row>
    <row r="43" spans="1:52" ht="17.25" customHeight="1">
      <c r="A43" s="67" t="s">
        <v>266</v>
      </c>
      <c r="B43" s="68">
        <v>986</v>
      </c>
      <c r="C43" s="68">
        <v>0</v>
      </c>
      <c r="D43" s="68">
        <v>377505</v>
      </c>
      <c r="E43" s="68">
        <v>281342</v>
      </c>
      <c r="F43" s="68">
        <v>96163</v>
      </c>
      <c r="G43" s="68">
        <v>0</v>
      </c>
      <c r="H43" s="68">
        <v>0</v>
      </c>
      <c r="I43" s="68">
        <v>0</v>
      </c>
      <c r="J43" s="68">
        <v>0</v>
      </c>
      <c r="K43" s="68">
        <v>0</v>
      </c>
      <c r="L43" s="32" t="s">
        <v>267</v>
      </c>
    </row>
    <row r="44" spans="1:52" ht="17.25" customHeight="1">
      <c r="A44" s="67" t="s">
        <v>268</v>
      </c>
      <c r="B44" s="68">
        <v>8024</v>
      </c>
      <c r="C44" s="68">
        <v>443</v>
      </c>
      <c r="D44" s="68">
        <v>1472544</v>
      </c>
      <c r="E44" s="68">
        <v>1231188</v>
      </c>
      <c r="F44" s="68">
        <v>241356</v>
      </c>
      <c r="G44" s="68">
        <v>0</v>
      </c>
      <c r="H44" s="68">
        <v>1207</v>
      </c>
      <c r="I44" s="68">
        <v>0</v>
      </c>
      <c r="J44" s="68">
        <v>0</v>
      </c>
      <c r="K44" s="68">
        <v>0</v>
      </c>
      <c r="L44" s="32" t="s">
        <v>269</v>
      </c>
    </row>
    <row r="45" spans="1:52" ht="17.25" customHeight="1">
      <c r="A45" s="67" t="s">
        <v>270</v>
      </c>
      <c r="B45" s="68">
        <v>3816</v>
      </c>
      <c r="C45" s="68">
        <v>122</v>
      </c>
      <c r="D45" s="68">
        <v>916719</v>
      </c>
      <c r="E45" s="68">
        <v>739416</v>
      </c>
      <c r="F45" s="68">
        <v>177303</v>
      </c>
      <c r="G45" s="68">
        <v>0</v>
      </c>
      <c r="H45" s="68">
        <v>578</v>
      </c>
      <c r="I45" s="68">
        <v>492</v>
      </c>
      <c r="J45" s="68">
        <v>0</v>
      </c>
      <c r="K45" s="68">
        <v>492</v>
      </c>
      <c r="L45" s="32" t="s">
        <v>271</v>
      </c>
    </row>
    <row r="46" spans="1:52" ht="17.25" customHeight="1">
      <c r="A46" s="67" t="s">
        <v>272</v>
      </c>
      <c r="B46" s="68">
        <v>8353</v>
      </c>
      <c r="C46" s="68">
        <v>52</v>
      </c>
      <c r="D46" s="68">
        <v>1399316</v>
      </c>
      <c r="E46" s="68">
        <v>1101569</v>
      </c>
      <c r="F46" s="68">
        <v>297747</v>
      </c>
      <c r="G46" s="68">
        <v>0</v>
      </c>
      <c r="H46" s="68">
        <v>1238</v>
      </c>
      <c r="I46" s="68">
        <v>187</v>
      </c>
      <c r="J46" s="68">
        <v>0</v>
      </c>
      <c r="K46" s="68">
        <v>187</v>
      </c>
      <c r="L46" s="32" t="s">
        <v>273</v>
      </c>
    </row>
    <row r="47" spans="1:52" ht="17.25" customHeight="1">
      <c r="A47" s="67" t="s">
        <v>274</v>
      </c>
      <c r="B47" s="68">
        <v>662</v>
      </c>
      <c r="C47" s="68">
        <v>0</v>
      </c>
      <c r="D47" s="68">
        <v>438751</v>
      </c>
      <c r="E47" s="68">
        <v>339246</v>
      </c>
      <c r="F47" s="68">
        <v>99505</v>
      </c>
      <c r="G47" s="68">
        <v>0</v>
      </c>
      <c r="H47" s="68">
        <v>0</v>
      </c>
      <c r="I47" s="68">
        <v>1147</v>
      </c>
      <c r="J47" s="68">
        <v>0</v>
      </c>
      <c r="K47" s="68">
        <v>1147</v>
      </c>
      <c r="L47" s="32" t="s">
        <v>275</v>
      </c>
    </row>
    <row r="48" spans="1:52" ht="17.25" customHeight="1">
      <c r="A48" s="67" t="s">
        <v>276</v>
      </c>
      <c r="B48" s="68">
        <v>27500</v>
      </c>
      <c r="C48" s="68">
        <v>682</v>
      </c>
      <c r="D48" s="68">
        <v>2536350</v>
      </c>
      <c r="E48" s="68">
        <v>2199747</v>
      </c>
      <c r="F48" s="68">
        <v>336597</v>
      </c>
      <c r="G48" s="68">
        <v>6</v>
      </c>
      <c r="H48" s="68">
        <v>3627</v>
      </c>
      <c r="I48" s="68">
        <v>5826</v>
      </c>
      <c r="J48" s="68">
        <v>81</v>
      </c>
      <c r="K48" s="68">
        <v>5745</v>
      </c>
      <c r="L48" s="32" t="s">
        <v>277</v>
      </c>
    </row>
    <row r="49" spans="1:13" ht="17.25" customHeight="1">
      <c r="A49" s="67" t="s">
        <v>278</v>
      </c>
      <c r="B49" s="68">
        <v>1723</v>
      </c>
      <c r="C49" s="68">
        <v>0</v>
      </c>
      <c r="D49" s="68">
        <v>351490</v>
      </c>
      <c r="E49" s="68">
        <v>241013</v>
      </c>
      <c r="F49" s="68">
        <v>110477</v>
      </c>
      <c r="G49" s="68">
        <v>0</v>
      </c>
      <c r="H49" s="68">
        <v>0</v>
      </c>
      <c r="I49" s="68">
        <v>0</v>
      </c>
      <c r="J49" s="68">
        <v>0</v>
      </c>
      <c r="K49" s="68">
        <v>0</v>
      </c>
      <c r="L49" s="32" t="s">
        <v>279</v>
      </c>
    </row>
    <row r="50" spans="1:13" ht="17.25" customHeight="1">
      <c r="A50" s="69" t="s">
        <v>280</v>
      </c>
      <c r="B50" s="70">
        <v>3398</v>
      </c>
      <c r="C50" s="70">
        <v>268</v>
      </c>
      <c r="D50" s="70">
        <v>1537907</v>
      </c>
      <c r="E50" s="70">
        <v>1328191</v>
      </c>
      <c r="F50" s="70">
        <v>209716</v>
      </c>
      <c r="G50" s="70">
        <v>0</v>
      </c>
      <c r="H50" s="70">
        <v>0</v>
      </c>
      <c r="I50" s="70">
        <v>5266</v>
      </c>
      <c r="J50" s="70">
        <v>0</v>
      </c>
      <c r="K50" s="70">
        <v>5266</v>
      </c>
      <c r="L50" s="35" t="s">
        <v>281</v>
      </c>
    </row>
    <row r="51" spans="1:13" s="37" customFormat="1" ht="17.25" customHeight="1">
      <c r="M51" s="38"/>
    </row>
  </sheetData>
  <customSheetViews>
    <customSheetView guid="{0B6141FA-2B47-4C7C-8EFC-5DC2FB9D0975}" scale="75" showPageBreaks="1" printArea="1" hiddenRows="1">
      <selection activeCell="I9" sqref="I9"/>
      <colBreaks count="1" manualBreakCount="1">
        <brk id="6" min="1" max="51" man="1"/>
      </colBreaks>
      <pageMargins left="0.39370078740157483" right="0" top="0" bottom="0" header="0" footer="0"/>
      <pageSetup paperSize="9" orientation="portrait" horizontalDpi="300" verticalDpi="300" r:id="rId1"/>
      <headerFooter alignWithMargins="0"/>
    </customSheetView>
  </customSheetViews>
  <mergeCells count="9">
    <mergeCell ref="A5:A8"/>
    <mergeCell ref="E5:G5"/>
    <mergeCell ref="J5:K5"/>
    <mergeCell ref="L5:L8"/>
    <mergeCell ref="B6:B7"/>
    <mergeCell ref="C6:C7"/>
    <mergeCell ref="D6:D7"/>
    <mergeCell ref="H6:H7"/>
    <mergeCell ref="I6:I7"/>
  </mergeCells>
  <phoneticPr fontId="3"/>
  <pageMargins left="0.39370078740157483" right="0" top="0" bottom="0" header="0" footer="0"/>
  <pageSetup paperSize="9" orientation="portrait" horizontalDpi="300" verticalDpi="300" r:id="rId2"/>
  <headerFooter alignWithMargins="0"/>
  <colBreaks count="1" manualBreakCount="1">
    <brk id="6" min="1" max="5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2:BP261"/>
  <sheetViews>
    <sheetView zoomScale="75" workbookViewId="0">
      <selection activeCell="A4" sqref="A4"/>
    </sheetView>
  </sheetViews>
  <sheetFormatPr defaultRowHeight="17.25" customHeight="1"/>
  <cols>
    <col min="1" max="3" width="14.375" style="5" customWidth="1"/>
    <col min="4" max="14" width="13.625" style="75" customWidth="1"/>
    <col min="15" max="15" width="2.75" style="75" customWidth="1"/>
    <col min="16" max="256" width="9" style="75"/>
    <col min="257" max="259" width="14.375" style="75" customWidth="1"/>
    <col min="260" max="270" width="13.625" style="75" customWidth="1"/>
    <col min="271" max="271" width="2.75" style="75" customWidth="1"/>
    <col min="272" max="512" width="9" style="75"/>
    <col min="513" max="515" width="14.375" style="75" customWidth="1"/>
    <col min="516" max="526" width="13.625" style="75" customWidth="1"/>
    <col min="527" max="527" width="2.75" style="75" customWidth="1"/>
    <col min="528" max="768" width="9" style="75"/>
    <col min="769" max="771" width="14.375" style="75" customWidth="1"/>
    <col min="772" max="782" width="13.625" style="75" customWidth="1"/>
    <col min="783" max="783" width="2.75" style="75" customWidth="1"/>
    <col min="784" max="1024" width="9" style="75"/>
    <col min="1025" max="1027" width="14.375" style="75" customWidth="1"/>
    <col min="1028" max="1038" width="13.625" style="75" customWidth="1"/>
    <col min="1039" max="1039" width="2.75" style="75" customWidth="1"/>
    <col min="1040" max="1280" width="9" style="75"/>
    <col min="1281" max="1283" width="14.375" style="75" customWidth="1"/>
    <col min="1284" max="1294" width="13.625" style="75" customWidth="1"/>
    <col min="1295" max="1295" width="2.75" style="75" customWidth="1"/>
    <col min="1296" max="1536" width="9" style="75"/>
    <col min="1537" max="1539" width="14.375" style="75" customWidth="1"/>
    <col min="1540" max="1550" width="13.625" style="75" customWidth="1"/>
    <col min="1551" max="1551" width="2.75" style="75" customWidth="1"/>
    <col min="1552" max="1792" width="9" style="75"/>
    <col min="1793" max="1795" width="14.375" style="75" customWidth="1"/>
    <col min="1796" max="1806" width="13.625" style="75" customWidth="1"/>
    <col min="1807" max="1807" width="2.75" style="75" customWidth="1"/>
    <col min="1808" max="2048" width="9" style="75"/>
    <col min="2049" max="2051" width="14.375" style="75" customWidth="1"/>
    <col min="2052" max="2062" width="13.625" style="75" customWidth="1"/>
    <col min="2063" max="2063" width="2.75" style="75" customWidth="1"/>
    <col min="2064" max="2304" width="9" style="75"/>
    <col min="2305" max="2307" width="14.375" style="75" customWidth="1"/>
    <col min="2308" max="2318" width="13.625" style="75" customWidth="1"/>
    <col min="2319" max="2319" width="2.75" style="75" customWidth="1"/>
    <col min="2320" max="2560" width="9" style="75"/>
    <col min="2561" max="2563" width="14.375" style="75" customWidth="1"/>
    <col min="2564" max="2574" width="13.625" style="75" customWidth="1"/>
    <col min="2575" max="2575" width="2.75" style="75" customWidth="1"/>
    <col min="2576" max="2816" width="9" style="75"/>
    <col min="2817" max="2819" width="14.375" style="75" customWidth="1"/>
    <col min="2820" max="2830" width="13.625" style="75" customWidth="1"/>
    <col min="2831" max="2831" width="2.75" style="75" customWidth="1"/>
    <col min="2832" max="3072" width="9" style="75"/>
    <col min="3073" max="3075" width="14.375" style="75" customWidth="1"/>
    <col min="3076" max="3086" width="13.625" style="75" customWidth="1"/>
    <col min="3087" max="3087" width="2.75" style="75" customWidth="1"/>
    <col min="3088" max="3328" width="9" style="75"/>
    <col min="3329" max="3331" width="14.375" style="75" customWidth="1"/>
    <col min="3332" max="3342" width="13.625" style="75" customWidth="1"/>
    <col min="3343" max="3343" width="2.75" style="75" customWidth="1"/>
    <col min="3344" max="3584" width="9" style="75"/>
    <col min="3585" max="3587" width="14.375" style="75" customWidth="1"/>
    <col min="3588" max="3598" width="13.625" style="75" customWidth="1"/>
    <col min="3599" max="3599" width="2.75" style="75" customWidth="1"/>
    <col min="3600" max="3840" width="9" style="75"/>
    <col min="3841" max="3843" width="14.375" style="75" customWidth="1"/>
    <col min="3844" max="3854" width="13.625" style="75" customWidth="1"/>
    <col min="3855" max="3855" width="2.75" style="75" customWidth="1"/>
    <col min="3856" max="4096" width="9" style="75"/>
    <col min="4097" max="4099" width="14.375" style="75" customWidth="1"/>
    <col min="4100" max="4110" width="13.625" style="75" customWidth="1"/>
    <col min="4111" max="4111" width="2.75" style="75" customWidth="1"/>
    <col min="4112" max="4352" width="9" style="75"/>
    <col min="4353" max="4355" width="14.375" style="75" customWidth="1"/>
    <col min="4356" max="4366" width="13.625" style="75" customWidth="1"/>
    <col min="4367" max="4367" width="2.75" style="75" customWidth="1"/>
    <col min="4368" max="4608" width="9" style="75"/>
    <col min="4609" max="4611" width="14.375" style="75" customWidth="1"/>
    <col min="4612" max="4622" width="13.625" style="75" customWidth="1"/>
    <col min="4623" max="4623" width="2.75" style="75" customWidth="1"/>
    <col min="4624" max="4864" width="9" style="75"/>
    <col min="4865" max="4867" width="14.375" style="75" customWidth="1"/>
    <col min="4868" max="4878" width="13.625" style="75" customWidth="1"/>
    <col min="4879" max="4879" width="2.75" style="75" customWidth="1"/>
    <col min="4880" max="5120" width="9" style="75"/>
    <col min="5121" max="5123" width="14.375" style="75" customWidth="1"/>
    <col min="5124" max="5134" width="13.625" style="75" customWidth="1"/>
    <col min="5135" max="5135" width="2.75" style="75" customWidth="1"/>
    <col min="5136" max="5376" width="9" style="75"/>
    <col min="5377" max="5379" width="14.375" style="75" customWidth="1"/>
    <col min="5380" max="5390" width="13.625" style="75" customWidth="1"/>
    <col min="5391" max="5391" width="2.75" style="75" customWidth="1"/>
    <col min="5392" max="5632" width="9" style="75"/>
    <col min="5633" max="5635" width="14.375" style="75" customWidth="1"/>
    <col min="5636" max="5646" width="13.625" style="75" customWidth="1"/>
    <col min="5647" max="5647" width="2.75" style="75" customWidth="1"/>
    <col min="5648" max="5888" width="9" style="75"/>
    <col min="5889" max="5891" width="14.375" style="75" customWidth="1"/>
    <col min="5892" max="5902" width="13.625" style="75" customWidth="1"/>
    <col min="5903" max="5903" width="2.75" style="75" customWidth="1"/>
    <col min="5904" max="6144" width="9" style="75"/>
    <col min="6145" max="6147" width="14.375" style="75" customWidth="1"/>
    <col min="6148" max="6158" width="13.625" style="75" customWidth="1"/>
    <col min="6159" max="6159" width="2.75" style="75" customWidth="1"/>
    <col min="6160" max="6400" width="9" style="75"/>
    <col min="6401" max="6403" width="14.375" style="75" customWidth="1"/>
    <col min="6404" max="6414" width="13.625" style="75" customWidth="1"/>
    <col min="6415" max="6415" width="2.75" style="75" customWidth="1"/>
    <col min="6416" max="6656" width="9" style="75"/>
    <col min="6657" max="6659" width="14.375" style="75" customWidth="1"/>
    <col min="6660" max="6670" width="13.625" style="75" customWidth="1"/>
    <col min="6671" max="6671" width="2.75" style="75" customWidth="1"/>
    <col min="6672" max="6912" width="9" style="75"/>
    <col min="6913" max="6915" width="14.375" style="75" customWidth="1"/>
    <col min="6916" max="6926" width="13.625" style="75" customWidth="1"/>
    <col min="6927" max="6927" width="2.75" style="75" customWidth="1"/>
    <col min="6928" max="7168" width="9" style="75"/>
    <col min="7169" max="7171" width="14.375" style="75" customWidth="1"/>
    <col min="7172" max="7182" width="13.625" style="75" customWidth="1"/>
    <col min="7183" max="7183" width="2.75" style="75" customWidth="1"/>
    <col min="7184" max="7424" width="9" style="75"/>
    <col min="7425" max="7427" width="14.375" style="75" customWidth="1"/>
    <col min="7428" max="7438" width="13.625" style="75" customWidth="1"/>
    <col min="7439" max="7439" width="2.75" style="75" customWidth="1"/>
    <col min="7440" max="7680" width="9" style="75"/>
    <col min="7681" max="7683" width="14.375" style="75" customWidth="1"/>
    <col min="7684" max="7694" width="13.625" style="75" customWidth="1"/>
    <col min="7695" max="7695" width="2.75" style="75" customWidth="1"/>
    <col min="7696" max="7936" width="9" style="75"/>
    <col min="7937" max="7939" width="14.375" style="75" customWidth="1"/>
    <col min="7940" max="7950" width="13.625" style="75" customWidth="1"/>
    <col min="7951" max="7951" width="2.75" style="75" customWidth="1"/>
    <col min="7952" max="8192" width="9" style="75"/>
    <col min="8193" max="8195" width="14.375" style="75" customWidth="1"/>
    <col min="8196" max="8206" width="13.625" style="75" customWidth="1"/>
    <col min="8207" max="8207" width="2.75" style="75" customWidth="1"/>
    <col min="8208" max="8448" width="9" style="75"/>
    <col min="8449" max="8451" width="14.375" style="75" customWidth="1"/>
    <col min="8452" max="8462" width="13.625" style="75" customWidth="1"/>
    <col min="8463" max="8463" width="2.75" style="75" customWidth="1"/>
    <col min="8464" max="8704" width="9" style="75"/>
    <col min="8705" max="8707" width="14.375" style="75" customWidth="1"/>
    <col min="8708" max="8718" width="13.625" style="75" customWidth="1"/>
    <col min="8719" max="8719" width="2.75" style="75" customWidth="1"/>
    <col min="8720" max="8960" width="9" style="75"/>
    <col min="8961" max="8963" width="14.375" style="75" customWidth="1"/>
    <col min="8964" max="8974" width="13.625" style="75" customWidth="1"/>
    <col min="8975" max="8975" width="2.75" style="75" customWidth="1"/>
    <col min="8976" max="9216" width="9" style="75"/>
    <col min="9217" max="9219" width="14.375" style="75" customWidth="1"/>
    <col min="9220" max="9230" width="13.625" style="75" customWidth="1"/>
    <col min="9231" max="9231" width="2.75" style="75" customWidth="1"/>
    <col min="9232" max="9472" width="9" style="75"/>
    <col min="9473" max="9475" width="14.375" style="75" customWidth="1"/>
    <col min="9476" max="9486" width="13.625" style="75" customWidth="1"/>
    <col min="9487" max="9487" width="2.75" style="75" customWidth="1"/>
    <col min="9488" max="9728" width="9" style="75"/>
    <col min="9729" max="9731" width="14.375" style="75" customWidth="1"/>
    <col min="9732" max="9742" width="13.625" style="75" customWidth="1"/>
    <col min="9743" max="9743" width="2.75" style="75" customWidth="1"/>
    <col min="9744" max="9984" width="9" style="75"/>
    <col min="9985" max="9987" width="14.375" style="75" customWidth="1"/>
    <col min="9988" max="9998" width="13.625" style="75" customWidth="1"/>
    <col min="9999" max="9999" width="2.75" style="75" customWidth="1"/>
    <col min="10000" max="10240" width="9" style="75"/>
    <col min="10241" max="10243" width="14.375" style="75" customWidth="1"/>
    <col min="10244" max="10254" width="13.625" style="75" customWidth="1"/>
    <col min="10255" max="10255" width="2.75" style="75" customWidth="1"/>
    <col min="10256" max="10496" width="9" style="75"/>
    <col min="10497" max="10499" width="14.375" style="75" customWidth="1"/>
    <col min="10500" max="10510" width="13.625" style="75" customWidth="1"/>
    <col min="10511" max="10511" width="2.75" style="75" customWidth="1"/>
    <col min="10512" max="10752" width="9" style="75"/>
    <col min="10753" max="10755" width="14.375" style="75" customWidth="1"/>
    <col min="10756" max="10766" width="13.625" style="75" customWidth="1"/>
    <col min="10767" max="10767" width="2.75" style="75" customWidth="1"/>
    <col min="10768" max="11008" width="9" style="75"/>
    <col min="11009" max="11011" width="14.375" style="75" customWidth="1"/>
    <col min="11012" max="11022" width="13.625" style="75" customWidth="1"/>
    <col min="11023" max="11023" width="2.75" style="75" customWidth="1"/>
    <col min="11024" max="11264" width="9" style="75"/>
    <col min="11265" max="11267" width="14.375" style="75" customWidth="1"/>
    <col min="11268" max="11278" width="13.625" style="75" customWidth="1"/>
    <col min="11279" max="11279" width="2.75" style="75" customWidth="1"/>
    <col min="11280" max="11520" width="9" style="75"/>
    <col min="11521" max="11523" width="14.375" style="75" customWidth="1"/>
    <col min="11524" max="11534" width="13.625" style="75" customWidth="1"/>
    <col min="11535" max="11535" width="2.75" style="75" customWidth="1"/>
    <col min="11536" max="11776" width="9" style="75"/>
    <col min="11777" max="11779" width="14.375" style="75" customWidth="1"/>
    <col min="11780" max="11790" width="13.625" style="75" customWidth="1"/>
    <col min="11791" max="11791" width="2.75" style="75" customWidth="1"/>
    <col min="11792" max="12032" width="9" style="75"/>
    <col min="12033" max="12035" width="14.375" style="75" customWidth="1"/>
    <col min="12036" max="12046" width="13.625" style="75" customWidth="1"/>
    <col min="12047" max="12047" width="2.75" style="75" customWidth="1"/>
    <col min="12048" max="12288" width="9" style="75"/>
    <col min="12289" max="12291" width="14.375" style="75" customWidth="1"/>
    <col min="12292" max="12302" width="13.625" style="75" customWidth="1"/>
    <col min="12303" max="12303" width="2.75" style="75" customWidth="1"/>
    <col min="12304" max="12544" width="9" style="75"/>
    <col min="12545" max="12547" width="14.375" style="75" customWidth="1"/>
    <col min="12548" max="12558" width="13.625" style="75" customWidth="1"/>
    <col min="12559" max="12559" width="2.75" style="75" customWidth="1"/>
    <col min="12560" max="12800" width="9" style="75"/>
    <col min="12801" max="12803" width="14.375" style="75" customWidth="1"/>
    <col min="12804" max="12814" width="13.625" style="75" customWidth="1"/>
    <col min="12815" max="12815" width="2.75" style="75" customWidth="1"/>
    <col min="12816" max="13056" width="9" style="75"/>
    <col min="13057" max="13059" width="14.375" style="75" customWidth="1"/>
    <col min="13060" max="13070" width="13.625" style="75" customWidth="1"/>
    <col min="13071" max="13071" width="2.75" style="75" customWidth="1"/>
    <col min="13072" max="13312" width="9" style="75"/>
    <col min="13313" max="13315" width="14.375" style="75" customWidth="1"/>
    <col min="13316" max="13326" width="13.625" style="75" customWidth="1"/>
    <col min="13327" max="13327" width="2.75" style="75" customWidth="1"/>
    <col min="13328" max="13568" width="9" style="75"/>
    <col min="13569" max="13571" width="14.375" style="75" customWidth="1"/>
    <col min="13572" max="13582" width="13.625" style="75" customWidth="1"/>
    <col min="13583" max="13583" width="2.75" style="75" customWidth="1"/>
    <col min="13584" max="13824" width="9" style="75"/>
    <col min="13825" max="13827" width="14.375" style="75" customWidth="1"/>
    <col min="13828" max="13838" width="13.625" style="75" customWidth="1"/>
    <col min="13839" max="13839" width="2.75" style="75" customWidth="1"/>
    <col min="13840" max="14080" width="9" style="75"/>
    <col min="14081" max="14083" width="14.375" style="75" customWidth="1"/>
    <col min="14084" max="14094" width="13.625" style="75" customWidth="1"/>
    <col min="14095" max="14095" width="2.75" style="75" customWidth="1"/>
    <col min="14096" max="14336" width="9" style="75"/>
    <col min="14337" max="14339" width="14.375" style="75" customWidth="1"/>
    <col min="14340" max="14350" width="13.625" style="75" customWidth="1"/>
    <col min="14351" max="14351" width="2.75" style="75" customWidth="1"/>
    <col min="14352" max="14592" width="9" style="75"/>
    <col min="14593" max="14595" width="14.375" style="75" customWidth="1"/>
    <col min="14596" max="14606" width="13.625" style="75" customWidth="1"/>
    <col min="14607" max="14607" width="2.75" style="75" customWidth="1"/>
    <col min="14608" max="14848" width="9" style="75"/>
    <col min="14849" max="14851" width="14.375" style="75" customWidth="1"/>
    <col min="14852" max="14862" width="13.625" style="75" customWidth="1"/>
    <col min="14863" max="14863" width="2.75" style="75" customWidth="1"/>
    <col min="14864" max="15104" width="9" style="75"/>
    <col min="15105" max="15107" width="14.375" style="75" customWidth="1"/>
    <col min="15108" max="15118" width="13.625" style="75" customWidth="1"/>
    <col min="15119" max="15119" width="2.75" style="75" customWidth="1"/>
    <col min="15120" max="15360" width="9" style="75"/>
    <col min="15361" max="15363" width="14.375" style="75" customWidth="1"/>
    <col min="15364" max="15374" width="13.625" style="75" customWidth="1"/>
    <col min="15375" max="15375" width="2.75" style="75" customWidth="1"/>
    <col min="15376" max="15616" width="9" style="75"/>
    <col min="15617" max="15619" width="14.375" style="75" customWidth="1"/>
    <col min="15620" max="15630" width="13.625" style="75" customWidth="1"/>
    <col min="15631" max="15631" width="2.75" style="75" customWidth="1"/>
    <col min="15632" max="15872" width="9" style="75"/>
    <col min="15873" max="15875" width="14.375" style="75" customWidth="1"/>
    <col min="15876" max="15886" width="13.625" style="75" customWidth="1"/>
    <col min="15887" max="15887" width="2.75" style="75" customWidth="1"/>
    <col min="15888" max="16128" width="9" style="75"/>
    <col min="16129" max="16131" width="14.375" style="75" customWidth="1"/>
    <col min="16132" max="16142" width="13.625" style="75" customWidth="1"/>
    <col min="16143" max="16143" width="2.75" style="75" customWidth="1"/>
    <col min="16144" max="16384" width="9" style="75"/>
  </cols>
  <sheetData>
    <row r="2" spans="1:47" ht="17.25" customHeight="1">
      <c r="A2" s="2"/>
      <c r="B2" s="2"/>
      <c r="C2" s="2"/>
      <c r="D2" s="2"/>
      <c r="E2" s="2"/>
      <c r="F2" s="2"/>
      <c r="G2" s="2"/>
      <c r="H2" s="3"/>
      <c r="I2" s="2"/>
      <c r="J2" s="2"/>
      <c r="K2" s="2"/>
      <c r="L2" s="2"/>
      <c r="M2" s="2"/>
      <c r="N2" s="2"/>
      <c r="O2" s="3"/>
    </row>
    <row r="3" spans="1:47" ht="17.25" customHeight="1">
      <c r="A3" s="2"/>
      <c r="B3" s="2"/>
      <c r="C3" s="2"/>
      <c r="D3" s="2"/>
      <c r="E3" s="2"/>
      <c r="F3" s="2"/>
      <c r="G3" s="2"/>
      <c r="H3" s="3"/>
      <c r="I3" s="2"/>
      <c r="J3" s="2"/>
      <c r="K3" s="2"/>
      <c r="L3" s="2"/>
      <c r="M3" s="2"/>
      <c r="N3" s="2"/>
      <c r="O3" s="3"/>
    </row>
    <row r="4" spans="1:47" s="8" customFormat="1" ht="17.25" customHeight="1">
      <c r="O4" s="117" t="s">
        <v>108</v>
      </c>
    </row>
    <row r="5" spans="1:47" s="1" customFormat="1" ht="17.25" customHeight="1">
      <c r="A5" s="164" t="s">
        <v>109</v>
      </c>
      <c r="B5" s="76" t="s">
        <v>341</v>
      </c>
      <c r="C5" s="167" t="s">
        <v>675</v>
      </c>
      <c r="D5" s="168"/>
      <c r="E5" s="168"/>
      <c r="F5" s="168"/>
      <c r="G5" s="169"/>
      <c r="H5" s="77" t="s">
        <v>342</v>
      </c>
      <c r="I5" s="76" t="s">
        <v>343</v>
      </c>
      <c r="J5" s="170" t="s">
        <v>344</v>
      </c>
      <c r="K5" s="171"/>
      <c r="L5" s="76" t="s">
        <v>345</v>
      </c>
      <c r="M5" s="170" t="s">
        <v>346</v>
      </c>
      <c r="N5" s="172"/>
      <c r="O5" s="133" t="s">
        <v>15</v>
      </c>
    </row>
    <row r="6" spans="1:47" s="1" customFormat="1" ht="17.25" customHeight="1">
      <c r="A6" s="165"/>
      <c r="B6" s="157" t="s">
        <v>143</v>
      </c>
      <c r="C6" s="78" t="s">
        <v>347</v>
      </c>
      <c r="D6" s="158" t="s">
        <v>348</v>
      </c>
      <c r="E6" s="158"/>
      <c r="F6" s="78" t="s">
        <v>349</v>
      </c>
      <c r="G6" s="78" t="s">
        <v>350</v>
      </c>
      <c r="H6" s="78" t="s">
        <v>351</v>
      </c>
      <c r="I6" s="157" t="s">
        <v>352</v>
      </c>
      <c r="J6" s="78" t="s">
        <v>347</v>
      </c>
      <c r="K6" s="78" t="s">
        <v>349</v>
      </c>
      <c r="L6" s="157" t="s">
        <v>353</v>
      </c>
      <c r="M6" s="78" t="s">
        <v>347</v>
      </c>
      <c r="N6" s="78" t="s">
        <v>349</v>
      </c>
      <c r="O6" s="155"/>
    </row>
    <row r="7" spans="1:47" s="1" customFormat="1" ht="17.25" customHeight="1">
      <c r="A7" s="165"/>
      <c r="B7" s="157"/>
      <c r="C7" s="157" t="s">
        <v>354</v>
      </c>
      <c r="D7" s="140" t="s">
        <v>355</v>
      </c>
      <c r="E7" s="140" t="s">
        <v>356</v>
      </c>
      <c r="F7" s="160" t="s">
        <v>357</v>
      </c>
      <c r="G7" s="160" t="s">
        <v>358</v>
      </c>
      <c r="H7" s="157" t="s">
        <v>144</v>
      </c>
      <c r="I7" s="157"/>
      <c r="J7" s="160" t="s">
        <v>145</v>
      </c>
      <c r="K7" s="160" t="s">
        <v>146</v>
      </c>
      <c r="L7" s="157"/>
      <c r="M7" s="115" t="s">
        <v>359</v>
      </c>
      <c r="N7" s="115" t="s">
        <v>147</v>
      </c>
      <c r="O7" s="155"/>
    </row>
    <row r="8" spans="1:47" s="1" customFormat="1" ht="17.25" customHeight="1">
      <c r="A8" s="166"/>
      <c r="B8" s="79"/>
      <c r="C8" s="159"/>
      <c r="D8" s="141"/>
      <c r="E8" s="141"/>
      <c r="F8" s="162"/>
      <c r="G8" s="162"/>
      <c r="H8" s="159"/>
      <c r="I8" s="79"/>
      <c r="J8" s="163"/>
      <c r="K8" s="161"/>
      <c r="L8" s="79"/>
      <c r="M8" s="116" t="s">
        <v>360</v>
      </c>
      <c r="N8" s="116" t="s">
        <v>360</v>
      </c>
      <c r="O8" s="156"/>
    </row>
    <row r="9" spans="1:47" s="18" customFormat="1" ht="17.25" customHeight="1">
      <c r="A9" s="14" t="s">
        <v>361</v>
      </c>
      <c r="B9" s="80">
        <f>SUM(B10+B11)</f>
        <v>17367991</v>
      </c>
      <c r="C9" s="80">
        <f>SUM(C10+C11)</f>
        <v>63134</v>
      </c>
      <c r="D9" s="71">
        <f t="shared" ref="D9:I9" si="0">SUM(D10+D11)</f>
        <v>47194</v>
      </c>
      <c r="E9" s="71">
        <f t="shared" si="0"/>
        <v>15940</v>
      </c>
      <c r="F9" s="80">
        <f t="shared" si="0"/>
        <v>3876403</v>
      </c>
      <c r="G9" s="80">
        <f t="shared" si="0"/>
        <v>2310935</v>
      </c>
      <c r="H9" s="80">
        <f t="shared" si="0"/>
        <v>11117519</v>
      </c>
      <c r="I9" s="80">
        <f t="shared" si="0"/>
        <v>15113147</v>
      </c>
      <c r="J9" s="80">
        <f>SUM(J10+J11)</f>
        <v>545386</v>
      </c>
      <c r="K9" s="80">
        <f>SUM(K10+K11)</f>
        <v>14567761</v>
      </c>
      <c r="L9" s="80">
        <f>SUM(L10+L11)</f>
        <v>274522048</v>
      </c>
      <c r="M9" s="80">
        <f>SUM(M10+M11)</f>
        <v>102019918</v>
      </c>
      <c r="N9" s="80">
        <f>SUM(N10+N11)</f>
        <v>26408578</v>
      </c>
      <c r="O9" s="16" t="s">
        <v>117</v>
      </c>
    </row>
    <row r="10" spans="1:47" s="18" customFormat="1" ht="17.25" customHeight="1">
      <c r="A10" s="19" t="s">
        <v>208</v>
      </c>
      <c r="B10" s="81">
        <f t="shared" ref="B10:N10" si="1">SUM(B12:B37)</f>
        <v>16169971</v>
      </c>
      <c r="C10" s="81">
        <f t="shared" si="1"/>
        <v>63134</v>
      </c>
      <c r="D10" s="60">
        <f t="shared" si="1"/>
        <v>47194</v>
      </c>
      <c r="E10" s="60">
        <f t="shared" si="1"/>
        <v>15940</v>
      </c>
      <c r="F10" s="81">
        <f t="shared" si="1"/>
        <v>3731967</v>
      </c>
      <c r="G10" s="81">
        <f t="shared" si="1"/>
        <v>1944754</v>
      </c>
      <c r="H10" s="81">
        <f t="shared" si="1"/>
        <v>10430116</v>
      </c>
      <c r="I10" s="81">
        <f t="shared" si="1"/>
        <v>14567295</v>
      </c>
      <c r="J10" s="81">
        <f t="shared" si="1"/>
        <v>528156</v>
      </c>
      <c r="K10" s="81">
        <f t="shared" si="1"/>
        <v>14039139</v>
      </c>
      <c r="L10" s="81">
        <f t="shared" si="1"/>
        <v>269397757</v>
      </c>
      <c r="M10" s="81">
        <f t="shared" si="1"/>
        <v>102019918</v>
      </c>
      <c r="N10" s="81">
        <f t="shared" si="1"/>
        <v>25916670</v>
      </c>
      <c r="O10" s="21" t="s">
        <v>139</v>
      </c>
    </row>
    <row r="11" spans="1:47" s="18" customFormat="1" ht="17.25" customHeight="1">
      <c r="A11" s="22" t="s">
        <v>300</v>
      </c>
      <c r="B11" s="82">
        <f>SUM(B38:B50)</f>
        <v>1198020</v>
      </c>
      <c r="C11" s="82">
        <f>SUM(C38:C50)</f>
        <v>0</v>
      </c>
      <c r="D11" s="63">
        <f t="shared" ref="D11:I11" si="2">SUM(D38:D50)</f>
        <v>0</v>
      </c>
      <c r="E11" s="63">
        <f t="shared" si="2"/>
        <v>0</v>
      </c>
      <c r="F11" s="82">
        <f t="shared" si="2"/>
        <v>144436</v>
      </c>
      <c r="G11" s="82">
        <f t="shared" si="2"/>
        <v>366181</v>
      </c>
      <c r="H11" s="82">
        <f t="shared" si="2"/>
        <v>687403</v>
      </c>
      <c r="I11" s="82">
        <f t="shared" si="2"/>
        <v>545852</v>
      </c>
      <c r="J11" s="82">
        <f>SUM(J38:J50)</f>
        <v>17230</v>
      </c>
      <c r="K11" s="82">
        <f>SUM(K38:K50)</f>
        <v>528622</v>
      </c>
      <c r="L11" s="82">
        <f>SUM(L38:L50)</f>
        <v>5124291</v>
      </c>
      <c r="M11" s="82">
        <f>SUM(M38:M50)</f>
        <v>0</v>
      </c>
      <c r="N11" s="82">
        <f>SUM(N38:N50)</f>
        <v>491908</v>
      </c>
      <c r="O11" s="24" t="s">
        <v>301</v>
      </c>
    </row>
    <row r="12" spans="1:47" ht="17.25" customHeight="1">
      <c r="A12" s="25" t="s">
        <v>302</v>
      </c>
      <c r="B12" s="66">
        <v>1885928</v>
      </c>
      <c r="C12" s="66">
        <v>15940</v>
      </c>
      <c r="D12" s="66">
        <v>0</v>
      </c>
      <c r="E12" s="66">
        <v>15940</v>
      </c>
      <c r="F12" s="66">
        <v>292865</v>
      </c>
      <c r="G12" s="66">
        <v>365550</v>
      </c>
      <c r="H12" s="66">
        <v>1211573</v>
      </c>
      <c r="I12" s="66">
        <v>2534519</v>
      </c>
      <c r="J12" s="66">
        <v>64491</v>
      </c>
      <c r="K12" s="66">
        <v>2470028</v>
      </c>
      <c r="L12" s="66">
        <v>36553348</v>
      </c>
      <c r="M12" s="66">
        <v>14568997</v>
      </c>
      <c r="N12" s="66">
        <v>4135816</v>
      </c>
      <c r="O12" s="74" t="s">
        <v>303</v>
      </c>
      <c r="P12" s="83"/>
      <c r="Q12" s="83"/>
      <c r="R12" s="83"/>
      <c r="S12" s="83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</row>
    <row r="13" spans="1:47" ht="17.25" customHeight="1">
      <c r="A13" s="30" t="s">
        <v>304</v>
      </c>
      <c r="B13" s="68">
        <v>969676</v>
      </c>
      <c r="C13" s="68">
        <v>0</v>
      </c>
      <c r="D13" s="68">
        <v>0</v>
      </c>
      <c r="E13" s="68">
        <v>0</v>
      </c>
      <c r="F13" s="68">
        <v>168827</v>
      </c>
      <c r="G13" s="68">
        <v>144140</v>
      </c>
      <c r="H13" s="68">
        <v>656709</v>
      </c>
      <c r="I13" s="68">
        <v>624967</v>
      </c>
      <c r="J13" s="68">
        <v>18786</v>
      </c>
      <c r="K13" s="68">
        <v>606181</v>
      </c>
      <c r="L13" s="68">
        <v>14837975</v>
      </c>
      <c r="M13" s="68">
        <v>6851579</v>
      </c>
      <c r="N13" s="68">
        <v>971421</v>
      </c>
      <c r="O13" s="32" t="s">
        <v>305</v>
      </c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</row>
    <row r="14" spans="1:47" ht="17.25" customHeight="1">
      <c r="A14" s="30" t="s">
        <v>306</v>
      </c>
      <c r="B14" s="68">
        <v>872635</v>
      </c>
      <c r="C14" s="68">
        <v>0</v>
      </c>
      <c r="D14" s="68">
        <v>0</v>
      </c>
      <c r="E14" s="68">
        <v>0</v>
      </c>
      <c r="F14" s="68">
        <v>119545</v>
      </c>
      <c r="G14" s="68">
        <v>39641</v>
      </c>
      <c r="H14" s="68">
        <v>713449</v>
      </c>
      <c r="I14" s="68">
        <v>687786</v>
      </c>
      <c r="J14" s="68">
        <v>32148</v>
      </c>
      <c r="K14" s="68">
        <v>655638</v>
      </c>
      <c r="L14" s="68">
        <v>9173145</v>
      </c>
      <c r="M14" s="68">
        <v>2652474</v>
      </c>
      <c r="N14" s="68">
        <v>682754</v>
      </c>
      <c r="O14" s="32" t="s">
        <v>307</v>
      </c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</row>
    <row r="15" spans="1:47" ht="17.25" customHeight="1">
      <c r="A15" s="30" t="s">
        <v>308</v>
      </c>
      <c r="B15" s="68">
        <v>903137</v>
      </c>
      <c r="C15" s="68">
        <v>0</v>
      </c>
      <c r="D15" s="68">
        <v>0</v>
      </c>
      <c r="E15" s="68">
        <v>0</v>
      </c>
      <c r="F15" s="68">
        <v>313681</v>
      </c>
      <c r="G15" s="68">
        <v>74077</v>
      </c>
      <c r="H15" s="68">
        <v>515379</v>
      </c>
      <c r="I15" s="68">
        <v>445812</v>
      </c>
      <c r="J15" s="68">
        <v>17186</v>
      </c>
      <c r="K15" s="68">
        <v>428626</v>
      </c>
      <c r="L15" s="68">
        <v>10862829</v>
      </c>
      <c r="M15" s="68">
        <v>4831791</v>
      </c>
      <c r="N15" s="68">
        <v>793647</v>
      </c>
      <c r="O15" s="32" t="s">
        <v>309</v>
      </c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</row>
    <row r="16" spans="1:47" ht="17.25" customHeight="1">
      <c r="A16" s="33" t="s">
        <v>310</v>
      </c>
      <c r="B16" s="70">
        <v>507501</v>
      </c>
      <c r="C16" s="70">
        <v>0</v>
      </c>
      <c r="D16" s="70">
        <v>0</v>
      </c>
      <c r="E16" s="70">
        <v>0</v>
      </c>
      <c r="F16" s="70">
        <v>0</v>
      </c>
      <c r="G16" s="70">
        <v>152296</v>
      </c>
      <c r="H16" s="70">
        <v>355205</v>
      </c>
      <c r="I16" s="70">
        <v>554525</v>
      </c>
      <c r="J16" s="70">
        <v>15515</v>
      </c>
      <c r="K16" s="70">
        <v>539010</v>
      </c>
      <c r="L16" s="70">
        <v>8853356</v>
      </c>
      <c r="M16" s="70">
        <v>3609844</v>
      </c>
      <c r="N16" s="70">
        <v>1313225</v>
      </c>
      <c r="O16" s="35" t="s">
        <v>311</v>
      </c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</row>
    <row r="17" spans="1:68" ht="17.25" customHeight="1">
      <c r="A17" s="25" t="s">
        <v>312</v>
      </c>
      <c r="B17" s="66">
        <v>1513485</v>
      </c>
      <c r="C17" s="66">
        <v>14577</v>
      </c>
      <c r="D17" s="66">
        <v>14577</v>
      </c>
      <c r="E17" s="66">
        <v>0</v>
      </c>
      <c r="F17" s="66">
        <v>359392</v>
      </c>
      <c r="G17" s="66">
        <v>295083</v>
      </c>
      <c r="H17" s="66">
        <v>844433</v>
      </c>
      <c r="I17" s="66">
        <v>1053870</v>
      </c>
      <c r="J17" s="66">
        <v>29904</v>
      </c>
      <c r="K17" s="66">
        <v>1023966</v>
      </c>
      <c r="L17" s="66">
        <v>20719782</v>
      </c>
      <c r="M17" s="66">
        <v>7215073</v>
      </c>
      <c r="N17" s="66">
        <v>1430595</v>
      </c>
      <c r="O17" s="27" t="s">
        <v>313</v>
      </c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</row>
    <row r="18" spans="1:68" ht="17.25" customHeight="1">
      <c r="A18" s="30" t="s">
        <v>314</v>
      </c>
      <c r="B18" s="68">
        <v>468013</v>
      </c>
      <c r="C18" s="68">
        <v>0</v>
      </c>
      <c r="D18" s="68">
        <v>0</v>
      </c>
      <c r="E18" s="68">
        <v>0</v>
      </c>
      <c r="F18" s="68">
        <v>34717</v>
      </c>
      <c r="G18" s="68">
        <v>0</v>
      </c>
      <c r="H18" s="68">
        <v>433296</v>
      </c>
      <c r="I18" s="68">
        <v>440036</v>
      </c>
      <c r="J18" s="68">
        <v>11442</v>
      </c>
      <c r="K18" s="68">
        <v>428594</v>
      </c>
      <c r="L18" s="68">
        <v>9176225</v>
      </c>
      <c r="M18" s="68">
        <v>3412179</v>
      </c>
      <c r="N18" s="68">
        <v>1094621</v>
      </c>
      <c r="O18" s="32" t="s">
        <v>315</v>
      </c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</row>
    <row r="19" spans="1:68" ht="17.25" customHeight="1">
      <c r="A19" s="30" t="s">
        <v>316</v>
      </c>
      <c r="B19" s="68">
        <v>1202645</v>
      </c>
      <c r="C19" s="68">
        <v>0</v>
      </c>
      <c r="D19" s="68">
        <v>0</v>
      </c>
      <c r="E19" s="68">
        <v>0</v>
      </c>
      <c r="F19" s="68">
        <v>291796</v>
      </c>
      <c r="G19" s="68">
        <v>95628</v>
      </c>
      <c r="H19" s="68">
        <v>815221</v>
      </c>
      <c r="I19" s="68">
        <v>643663</v>
      </c>
      <c r="J19" s="68">
        <v>30613</v>
      </c>
      <c r="K19" s="68">
        <v>613050</v>
      </c>
      <c r="L19" s="68">
        <v>13467326</v>
      </c>
      <c r="M19" s="68">
        <v>4573627</v>
      </c>
      <c r="N19" s="68">
        <v>1374346</v>
      </c>
      <c r="O19" s="32" t="s">
        <v>317</v>
      </c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</row>
    <row r="20" spans="1:68" ht="17.25" customHeight="1">
      <c r="A20" s="30" t="s">
        <v>318</v>
      </c>
      <c r="B20" s="68">
        <v>953739</v>
      </c>
      <c r="C20" s="68">
        <v>0</v>
      </c>
      <c r="D20" s="68">
        <v>0</v>
      </c>
      <c r="E20" s="68">
        <v>0</v>
      </c>
      <c r="F20" s="68">
        <v>125899</v>
      </c>
      <c r="G20" s="68">
        <v>191421</v>
      </c>
      <c r="H20" s="68">
        <v>636419</v>
      </c>
      <c r="I20" s="68">
        <v>1916203</v>
      </c>
      <c r="J20" s="68">
        <v>65952</v>
      </c>
      <c r="K20" s="68">
        <v>1850251</v>
      </c>
      <c r="L20" s="68">
        <v>26467917</v>
      </c>
      <c r="M20" s="68">
        <v>9774907</v>
      </c>
      <c r="N20" s="68">
        <v>3093584</v>
      </c>
      <c r="O20" s="32" t="s">
        <v>301</v>
      </c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</row>
    <row r="21" spans="1:68" ht="17.25" customHeight="1">
      <c r="A21" s="33" t="s">
        <v>319</v>
      </c>
      <c r="B21" s="70">
        <v>515433</v>
      </c>
      <c r="C21" s="70">
        <v>0</v>
      </c>
      <c r="D21" s="70">
        <v>0</v>
      </c>
      <c r="E21" s="70">
        <v>0</v>
      </c>
      <c r="F21" s="70">
        <v>114021</v>
      </c>
      <c r="G21" s="70">
        <v>67216</v>
      </c>
      <c r="H21" s="70">
        <v>334196</v>
      </c>
      <c r="I21" s="70">
        <v>437913</v>
      </c>
      <c r="J21" s="70">
        <v>13026</v>
      </c>
      <c r="K21" s="70">
        <v>424887</v>
      </c>
      <c r="L21" s="70">
        <v>6545688</v>
      </c>
      <c r="M21" s="70">
        <v>2369689</v>
      </c>
      <c r="N21" s="70">
        <v>647714</v>
      </c>
      <c r="O21" s="35" t="s">
        <v>128</v>
      </c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</row>
    <row r="22" spans="1:68" ht="17.25" customHeight="1">
      <c r="A22" s="25" t="s">
        <v>230</v>
      </c>
      <c r="B22" s="66">
        <v>745215</v>
      </c>
      <c r="C22" s="66">
        <v>0</v>
      </c>
      <c r="D22" s="66">
        <v>0</v>
      </c>
      <c r="E22" s="66">
        <v>0</v>
      </c>
      <c r="F22" s="66">
        <v>247220</v>
      </c>
      <c r="G22" s="66">
        <v>0</v>
      </c>
      <c r="H22" s="66">
        <v>497995</v>
      </c>
      <c r="I22" s="66">
        <v>264674</v>
      </c>
      <c r="J22" s="66">
        <v>18585</v>
      </c>
      <c r="K22" s="66">
        <v>246089</v>
      </c>
      <c r="L22" s="66">
        <v>11002550</v>
      </c>
      <c r="M22" s="66">
        <v>4335201</v>
      </c>
      <c r="N22" s="66">
        <v>993486</v>
      </c>
      <c r="O22" s="27" t="s">
        <v>129</v>
      </c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</row>
    <row r="23" spans="1:68" ht="17.25" customHeight="1">
      <c r="A23" s="30" t="s">
        <v>231</v>
      </c>
      <c r="B23" s="68">
        <v>766434</v>
      </c>
      <c r="C23" s="68">
        <v>32617</v>
      </c>
      <c r="D23" s="68">
        <v>32617</v>
      </c>
      <c r="E23" s="68">
        <v>0</v>
      </c>
      <c r="F23" s="68">
        <v>241859</v>
      </c>
      <c r="G23" s="68">
        <v>173961</v>
      </c>
      <c r="H23" s="68">
        <v>317997</v>
      </c>
      <c r="I23" s="68">
        <v>713294</v>
      </c>
      <c r="J23" s="68">
        <v>17765</v>
      </c>
      <c r="K23" s="68">
        <v>695529</v>
      </c>
      <c r="L23" s="68">
        <v>10906776</v>
      </c>
      <c r="M23" s="68">
        <v>3195494</v>
      </c>
      <c r="N23" s="68">
        <v>1029667</v>
      </c>
      <c r="O23" s="32" t="s">
        <v>232</v>
      </c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</row>
    <row r="24" spans="1:68" ht="17.25" customHeight="1">
      <c r="A24" s="30" t="s">
        <v>233</v>
      </c>
      <c r="B24" s="68">
        <v>676570</v>
      </c>
      <c r="C24" s="68">
        <v>0</v>
      </c>
      <c r="D24" s="68">
        <v>0</v>
      </c>
      <c r="E24" s="68">
        <v>0</v>
      </c>
      <c r="F24" s="68">
        <v>170015</v>
      </c>
      <c r="G24" s="68">
        <v>34461</v>
      </c>
      <c r="H24" s="68">
        <v>472094</v>
      </c>
      <c r="I24" s="68">
        <v>554014</v>
      </c>
      <c r="J24" s="68">
        <v>52032</v>
      </c>
      <c r="K24" s="68">
        <v>501982</v>
      </c>
      <c r="L24" s="68">
        <v>10305343</v>
      </c>
      <c r="M24" s="68">
        <v>4705797</v>
      </c>
      <c r="N24" s="68">
        <v>897905</v>
      </c>
      <c r="O24" s="32" t="s">
        <v>320</v>
      </c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</row>
    <row r="25" spans="1:68" ht="17.25" customHeight="1">
      <c r="A25" s="30" t="s">
        <v>321</v>
      </c>
      <c r="B25" s="68">
        <v>671969</v>
      </c>
      <c r="C25" s="68">
        <v>0</v>
      </c>
      <c r="D25" s="68">
        <v>0</v>
      </c>
      <c r="E25" s="68">
        <v>0</v>
      </c>
      <c r="F25" s="68">
        <v>153114</v>
      </c>
      <c r="G25" s="68">
        <v>8720</v>
      </c>
      <c r="H25" s="68">
        <v>510135</v>
      </c>
      <c r="I25" s="68">
        <v>403827</v>
      </c>
      <c r="J25" s="68">
        <v>12979</v>
      </c>
      <c r="K25" s="68">
        <v>390848</v>
      </c>
      <c r="L25" s="68">
        <v>7230458</v>
      </c>
      <c r="M25" s="68">
        <v>1719863</v>
      </c>
      <c r="N25" s="68">
        <v>742366</v>
      </c>
      <c r="O25" s="32" t="s">
        <v>130</v>
      </c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</row>
    <row r="26" spans="1:68" ht="17.25" customHeight="1">
      <c r="A26" s="33" t="s">
        <v>236</v>
      </c>
      <c r="B26" s="70">
        <v>446974</v>
      </c>
      <c r="C26" s="70">
        <v>0</v>
      </c>
      <c r="D26" s="70">
        <v>0</v>
      </c>
      <c r="E26" s="70">
        <v>0</v>
      </c>
      <c r="F26" s="70">
        <v>94905</v>
      </c>
      <c r="G26" s="70">
        <v>0</v>
      </c>
      <c r="H26" s="70">
        <v>352069</v>
      </c>
      <c r="I26" s="70">
        <v>179540</v>
      </c>
      <c r="J26" s="70">
        <v>9637</v>
      </c>
      <c r="K26" s="70">
        <v>169903</v>
      </c>
      <c r="L26" s="70">
        <v>4909475</v>
      </c>
      <c r="M26" s="70">
        <v>1654578</v>
      </c>
      <c r="N26" s="70">
        <v>118669</v>
      </c>
      <c r="O26" s="35" t="s">
        <v>237</v>
      </c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</row>
    <row r="27" spans="1:68" ht="17.25" customHeight="1">
      <c r="A27" s="30" t="s">
        <v>322</v>
      </c>
      <c r="B27" s="68">
        <v>182862</v>
      </c>
      <c r="C27" s="68">
        <v>0</v>
      </c>
      <c r="D27" s="68">
        <v>0</v>
      </c>
      <c r="E27" s="68">
        <v>0</v>
      </c>
      <c r="F27" s="68">
        <v>0</v>
      </c>
      <c r="G27" s="68">
        <v>90328</v>
      </c>
      <c r="H27" s="68">
        <v>92534</v>
      </c>
      <c r="I27" s="68">
        <v>196575</v>
      </c>
      <c r="J27" s="68">
        <v>9403</v>
      </c>
      <c r="K27" s="68">
        <v>187172</v>
      </c>
      <c r="L27" s="68">
        <v>6002620</v>
      </c>
      <c r="M27" s="68">
        <v>1761824</v>
      </c>
      <c r="N27" s="68">
        <v>574242</v>
      </c>
      <c r="O27" s="32" t="s">
        <v>323</v>
      </c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</row>
    <row r="28" spans="1:68" ht="17.25" customHeight="1">
      <c r="A28" s="30" t="s">
        <v>324</v>
      </c>
      <c r="B28" s="68">
        <v>285604</v>
      </c>
      <c r="C28" s="68">
        <v>0</v>
      </c>
      <c r="D28" s="68">
        <v>0</v>
      </c>
      <c r="E28" s="68">
        <v>0</v>
      </c>
      <c r="F28" s="68">
        <v>124025</v>
      </c>
      <c r="G28" s="68">
        <v>0</v>
      </c>
      <c r="H28" s="68">
        <v>161579</v>
      </c>
      <c r="I28" s="68">
        <v>323441</v>
      </c>
      <c r="J28" s="68">
        <v>8900</v>
      </c>
      <c r="K28" s="68">
        <v>314541</v>
      </c>
      <c r="L28" s="68">
        <v>4399297</v>
      </c>
      <c r="M28" s="68">
        <v>1559821</v>
      </c>
      <c r="N28" s="68">
        <v>437009</v>
      </c>
      <c r="O28" s="32" t="s">
        <v>325</v>
      </c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</row>
    <row r="29" spans="1:68" ht="17.25" customHeight="1">
      <c r="A29" s="30" t="s">
        <v>326</v>
      </c>
      <c r="B29" s="68">
        <v>153338</v>
      </c>
      <c r="C29" s="68">
        <v>0</v>
      </c>
      <c r="D29" s="68">
        <v>0</v>
      </c>
      <c r="E29" s="68">
        <v>0</v>
      </c>
      <c r="F29" s="68">
        <v>12305</v>
      </c>
      <c r="G29" s="68">
        <v>3385</v>
      </c>
      <c r="H29" s="68">
        <v>137648</v>
      </c>
      <c r="I29" s="68">
        <v>334630</v>
      </c>
      <c r="J29" s="68">
        <v>8338</v>
      </c>
      <c r="K29" s="68">
        <v>326292</v>
      </c>
      <c r="L29" s="68">
        <v>5869549</v>
      </c>
      <c r="M29" s="68">
        <v>2493966</v>
      </c>
      <c r="N29" s="68">
        <v>731202</v>
      </c>
      <c r="O29" s="32" t="s">
        <v>327</v>
      </c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  <c r="BM29" s="84"/>
      <c r="BN29" s="84"/>
      <c r="BO29" s="84"/>
      <c r="BP29" s="84"/>
    </row>
    <row r="30" spans="1:68" ht="17.25" customHeight="1">
      <c r="A30" s="30" t="s">
        <v>328</v>
      </c>
      <c r="B30" s="68">
        <v>215052</v>
      </c>
      <c r="C30" s="68">
        <v>0</v>
      </c>
      <c r="D30" s="68">
        <v>0</v>
      </c>
      <c r="E30" s="68">
        <v>0</v>
      </c>
      <c r="F30" s="68">
        <v>63218</v>
      </c>
      <c r="G30" s="68">
        <v>46244</v>
      </c>
      <c r="H30" s="68">
        <v>105590</v>
      </c>
      <c r="I30" s="68">
        <v>181766</v>
      </c>
      <c r="J30" s="68">
        <v>6510</v>
      </c>
      <c r="K30" s="68">
        <v>175256</v>
      </c>
      <c r="L30" s="68">
        <v>6031576</v>
      </c>
      <c r="M30" s="68">
        <v>3075846</v>
      </c>
      <c r="N30" s="68">
        <v>404376</v>
      </c>
      <c r="O30" s="32" t="s">
        <v>329</v>
      </c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</row>
    <row r="31" spans="1:68" ht="17.25" customHeight="1">
      <c r="A31" s="33" t="s">
        <v>330</v>
      </c>
      <c r="B31" s="70">
        <v>396362</v>
      </c>
      <c r="C31" s="70">
        <v>0</v>
      </c>
      <c r="D31" s="70">
        <v>0</v>
      </c>
      <c r="E31" s="70">
        <v>0</v>
      </c>
      <c r="F31" s="70">
        <v>131674</v>
      </c>
      <c r="G31" s="70">
        <v>0</v>
      </c>
      <c r="H31" s="70">
        <v>264688</v>
      </c>
      <c r="I31" s="70">
        <v>78151</v>
      </c>
      <c r="J31" s="70">
        <v>16044</v>
      </c>
      <c r="K31" s="70">
        <v>62107</v>
      </c>
      <c r="L31" s="70">
        <v>7382840</v>
      </c>
      <c r="M31" s="70">
        <v>2973739</v>
      </c>
      <c r="N31" s="70">
        <v>498502</v>
      </c>
      <c r="O31" s="35" t="s">
        <v>331</v>
      </c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</row>
    <row r="32" spans="1:68" ht="17.25" customHeight="1">
      <c r="A32" s="30" t="s">
        <v>332</v>
      </c>
      <c r="B32" s="68">
        <v>125675</v>
      </c>
      <c r="C32" s="68">
        <v>0</v>
      </c>
      <c r="D32" s="68">
        <v>0</v>
      </c>
      <c r="E32" s="68">
        <v>0</v>
      </c>
      <c r="F32" s="68">
        <v>18345</v>
      </c>
      <c r="G32" s="68">
        <v>8154</v>
      </c>
      <c r="H32" s="68">
        <v>99176</v>
      </c>
      <c r="I32" s="68">
        <v>135984</v>
      </c>
      <c r="J32" s="68">
        <v>8604</v>
      </c>
      <c r="K32" s="68">
        <v>127380</v>
      </c>
      <c r="L32" s="68">
        <v>5996159</v>
      </c>
      <c r="M32" s="68">
        <v>2109995</v>
      </c>
      <c r="N32" s="68">
        <v>614904</v>
      </c>
      <c r="O32" s="32" t="s">
        <v>74</v>
      </c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</row>
    <row r="33" spans="1:54" ht="17.25" customHeight="1">
      <c r="A33" s="30" t="s">
        <v>333</v>
      </c>
      <c r="B33" s="68">
        <v>333481</v>
      </c>
      <c r="C33" s="68">
        <v>0</v>
      </c>
      <c r="D33" s="68">
        <v>0</v>
      </c>
      <c r="E33" s="68">
        <v>0</v>
      </c>
      <c r="F33" s="68">
        <v>34950</v>
      </c>
      <c r="G33" s="68">
        <v>41059</v>
      </c>
      <c r="H33" s="68">
        <v>257472</v>
      </c>
      <c r="I33" s="68">
        <v>641500</v>
      </c>
      <c r="J33" s="68">
        <v>15071</v>
      </c>
      <c r="K33" s="68">
        <v>626429</v>
      </c>
      <c r="L33" s="68">
        <v>8281926</v>
      </c>
      <c r="M33" s="68">
        <v>3198076</v>
      </c>
      <c r="N33" s="68">
        <v>986739</v>
      </c>
      <c r="O33" s="32" t="s">
        <v>334</v>
      </c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</row>
    <row r="34" spans="1:54" ht="17.25" customHeight="1">
      <c r="A34" s="30" t="s">
        <v>335</v>
      </c>
      <c r="B34" s="68">
        <v>357100</v>
      </c>
      <c r="C34" s="68">
        <v>0</v>
      </c>
      <c r="D34" s="68">
        <v>0</v>
      </c>
      <c r="E34" s="68">
        <v>0</v>
      </c>
      <c r="F34" s="68">
        <v>100303</v>
      </c>
      <c r="G34" s="68">
        <v>1783</v>
      </c>
      <c r="H34" s="68">
        <v>255014</v>
      </c>
      <c r="I34" s="68">
        <v>325612</v>
      </c>
      <c r="J34" s="68">
        <v>8015</v>
      </c>
      <c r="K34" s="68">
        <v>317597</v>
      </c>
      <c r="L34" s="68">
        <v>4900905</v>
      </c>
      <c r="M34" s="68">
        <v>1783602</v>
      </c>
      <c r="N34" s="68">
        <v>518226</v>
      </c>
      <c r="O34" s="32" t="s">
        <v>336</v>
      </c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</row>
    <row r="35" spans="1:54" ht="17.25" customHeight="1">
      <c r="A35" s="30" t="s">
        <v>337</v>
      </c>
      <c r="B35" s="68">
        <v>210929</v>
      </c>
      <c r="C35" s="68">
        <v>0</v>
      </c>
      <c r="D35" s="68">
        <v>0</v>
      </c>
      <c r="E35" s="68">
        <v>0</v>
      </c>
      <c r="F35" s="68">
        <v>9631</v>
      </c>
      <c r="G35" s="68">
        <v>37748</v>
      </c>
      <c r="H35" s="68">
        <v>163550</v>
      </c>
      <c r="I35" s="68">
        <v>202612</v>
      </c>
      <c r="J35" s="68">
        <v>7860</v>
      </c>
      <c r="K35" s="68">
        <v>194752</v>
      </c>
      <c r="L35" s="68">
        <v>3526666</v>
      </c>
      <c r="M35" s="68">
        <v>1001000</v>
      </c>
      <c r="N35" s="68">
        <v>516450</v>
      </c>
      <c r="O35" s="32" t="s">
        <v>338</v>
      </c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</row>
    <row r="36" spans="1:54" ht="17.25" customHeight="1">
      <c r="A36" s="30" t="s">
        <v>339</v>
      </c>
      <c r="B36" s="68">
        <v>166276</v>
      </c>
      <c r="C36" s="68">
        <v>0</v>
      </c>
      <c r="D36" s="68">
        <v>0</v>
      </c>
      <c r="E36" s="68">
        <v>0</v>
      </c>
      <c r="F36" s="68">
        <v>29859</v>
      </c>
      <c r="G36" s="68">
        <v>64584</v>
      </c>
      <c r="H36" s="68">
        <v>71833</v>
      </c>
      <c r="I36" s="68">
        <v>278022</v>
      </c>
      <c r="J36" s="68">
        <v>10478</v>
      </c>
      <c r="K36" s="68">
        <v>267544</v>
      </c>
      <c r="L36" s="68">
        <v>4066506</v>
      </c>
      <c r="M36" s="68">
        <v>1142208</v>
      </c>
      <c r="N36" s="68">
        <v>679620</v>
      </c>
      <c r="O36" s="32" t="s">
        <v>340</v>
      </c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84"/>
      <c r="AW36" s="84"/>
      <c r="AX36" s="84"/>
      <c r="AY36" s="84"/>
      <c r="AZ36" s="84"/>
      <c r="BA36" s="84"/>
      <c r="BB36" s="84"/>
    </row>
    <row r="37" spans="1:54" s="84" customFormat="1" ht="17.25" customHeight="1">
      <c r="A37" s="33" t="s">
        <v>131</v>
      </c>
      <c r="B37" s="70">
        <v>643938</v>
      </c>
      <c r="C37" s="70">
        <v>0</v>
      </c>
      <c r="D37" s="70">
        <v>0</v>
      </c>
      <c r="E37" s="70">
        <v>0</v>
      </c>
      <c r="F37" s="70">
        <v>479801</v>
      </c>
      <c r="G37" s="70">
        <v>9275</v>
      </c>
      <c r="H37" s="70">
        <v>154862</v>
      </c>
      <c r="I37" s="70">
        <v>414359</v>
      </c>
      <c r="J37" s="70">
        <v>18872</v>
      </c>
      <c r="K37" s="70">
        <v>395487</v>
      </c>
      <c r="L37" s="70">
        <v>11927520</v>
      </c>
      <c r="M37" s="70">
        <v>5448748</v>
      </c>
      <c r="N37" s="70">
        <v>635584</v>
      </c>
      <c r="O37" s="35" t="s">
        <v>132</v>
      </c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</row>
    <row r="38" spans="1:54" ht="17.25" customHeight="1">
      <c r="A38" s="30" t="s">
        <v>256</v>
      </c>
      <c r="B38" s="68">
        <v>78449</v>
      </c>
      <c r="C38" s="68">
        <v>0</v>
      </c>
      <c r="D38" s="68">
        <v>0</v>
      </c>
      <c r="E38" s="68">
        <v>0</v>
      </c>
      <c r="F38" s="68">
        <v>31507</v>
      </c>
      <c r="G38" s="68">
        <v>19350</v>
      </c>
      <c r="H38" s="68">
        <v>27592</v>
      </c>
      <c r="I38" s="68">
        <v>153334</v>
      </c>
      <c r="J38" s="68">
        <v>4581</v>
      </c>
      <c r="K38" s="68">
        <v>148753</v>
      </c>
      <c r="L38" s="68">
        <v>1489698</v>
      </c>
      <c r="M38" s="68">
        <v>0</v>
      </c>
      <c r="N38" s="68">
        <v>188108</v>
      </c>
      <c r="O38" s="32" t="s">
        <v>257</v>
      </c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</row>
    <row r="39" spans="1:54" ht="17.25" customHeight="1">
      <c r="A39" s="30" t="s">
        <v>258</v>
      </c>
      <c r="B39" s="68">
        <v>49226</v>
      </c>
      <c r="C39" s="68">
        <v>0</v>
      </c>
      <c r="D39" s="68">
        <v>0</v>
      </c>
      <c r="E39" s="68">
        <v>0</v>
      </c>
      <c r="F39" s="68">
        <v>0</v>
      </c>
      <c r="G39" s="68">
        <v>15320</v>
      </c>
      <c r="H39" s="68">
        <v>33906</v>
      </c>
      <c r="I39" s="68">
        <v>82928</v>
      </c>
      <c r="J39" s="68">
        <v>2265</v>
      </c>
      <c r="K39" s="68">
        <v>80663</v>
      </c>
      <c r="L39" s="68">
        <v>727507</v>
      </c>
      <c r="M39" s="68">
        <v>0</v>
      </c>
      <c r="N39" s="68">
        <v>188866</v>
      </c>
      <c r="O39" s="32" t="s">
        <v>259</v>
      </c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</row>
    <row r="40" spans="1:54" ht="17.25" customHeight="1">
      <c r="A40" s="30" t="s">
        <v>260</v>
      </c>
      <c r="B40" s="68">
        <v>28692</v>
      </c>
      <c r="C40" s="68">
        <v>0</v>
      </c>
      <c r="D40" s="68">
        <v>0</v>
      </c>
      <c r="E40" s="68">
        <v>0</v>
      </c>
      <c r="F40" s="68">
        <v>0</v>
      </c>
      <c r="G40" s="68">
        <v>23066</v>
      </c>
      <c r="H40" s="68">
        <v>5626</v>
      </c>
      <c r="I40" s="68">
        <v>8202</v>
      </c>
      <c r="J40" s="68">
        <v>1032</v>
      </c>
      <c r="K40" s="68">
        <v>7170</v>
      </c>
      <c r="L40" s="68">
        <v>99948</v>
      </c>
      <c r="M40" s="68">
        <v>0</v>
      </c>
      <c r="N40" s="68">
        <v>21471</v>
      </c>
      <c r="O40" s="32" t="s">
        <v>261</v>
      </c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</row>
    <row r="41" spans="1:54" ht="17.25" customHeight="1">
      <c r="A41" s="30" t="s">
        <v>262</v>
      </c>
      <c r="B41" s="70">
        <v>112793</v>
      </c>
      <c r="C41" s="70">
        <v>0</v>
      </c>
      <c r="D41" s="70">
        <v>0</v>
      </c>
      <c r="E41" s="70">
        <v>0</v>
      </c>
      <c r="F41" s="70">
        <v>0</v>
      </c>
      <c r="G41" s="70">
        <v>28233</v>
      </c>
      <c r="H41" s="70">
        <v>84560</v>
      </c>
      <c r="I41" s="70">
        <v>18413</v>
      </c>
      <c r="J41" s="70">
        <v>2250</v>
      </c>
      <c r="K41" s="68">
        <v>16163</v>
      </c>
      <c r="L41" s="68">
        <v>226315</v>
      </c>
      <c r="M41" s="68">
        <v>0</v>
      </c>
      <c r="N41" s="68">
        <v>47210</v>
      </c>
      <c r="O41" s="32" t="s">
        <v>263</v>
      </c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</row>
    <row r="42" spans="1:54" ht="17.25" customHeight="1">
      <c r="A42" s="25" t="s">
        <v>264</v>
      </c>
      <c r="B42" s="66">
        <v>153160</v>
      </c>
      <c r="C42" s="66">
        <v>0</v>
      </c>
      <c r="D42" s="66">
        <v>0</v>
      </c>
      <c r="E42" s="66">
        <v>0</v>
      </c>
      <c r="F42" s="66">
        <v>26598</v>
      </c>
      <c r="G42" s="66">
        <v>52595</v>
      </c>
      <c r="H42" s="66">
        <v>73967</v>
      </c>
      <c r="I42" s="66">
        <v>99210</v>
      </c>
      <c r="J42" s="66">
        <v>1400</v>
      </c>
      <c r="K42" s="66">
        <v>97810</v>
      </c>
      <c r="L42" s="66">
        <v>1041046</v>
      </c>
      <c r="M42" s="66">
        <v>0</v>
      </c>
      <c r="N42" s="66">
        <v>46253</v>
      </c>
      <c r="O42" s="27" t="s">
        <v>265</v>
      </c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</row>
    <row r="43" spans="1:54" ht="17.25" customHeight="1">
      <c r="A43" s="30" t="s">
        <v>266</v>
      </c>
      <c r="B43" s="68">
        <v>17961</v>
      </c>
      <c r="C43" s="68">
        <v>0</v>
      </c>
      <c r="D43" s="68">
        <v>0</v>
      </c>
      <c r="E43" s="68">
        <v>0</v>
      </c>
      <c r="F43" s="68">
        <v>3152</v>
      </c>
      <c r="G43" s="68">
        <v>13359</v>
      </c>
      <c r="H43" s="68">
        <v>1450</v>
      </c>
      <c r="I43" s="68">
        <v>167</v>
      </c>
      <c r="J43" s="68">
        <v>54</v>
      </c>
      <c r="K43" s="68">
        <v>113</v>
      </c>
      <c r="L43" s="68">
        <v>51396</v>
      </c>
      <c r="M43" s="68">
        <v>0</v>
      </c>
      <c r="N43" s="68">
        <v>0</v>
      </c>
      <c r="O43" s="32" t="s">
        <v>267</v>
      </c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</row>
    <row r="44" spans="1:54" ht="17.25" customHeight="1">
      <c r="A44" s="30" t="s">
        <v>268</v>
      </c>
      <c r="B44" s="68">
        <v>102374</v>
      </c>
      <c r="C44" s="68">
        <v>0</v>
      </c>
      <c r="D44" s="68">
        <v>0</v>
      </c>
      <c r="E44" s="68">
        <v>0</v>
      </c>
      <c r="F44" s="68">
        <v>15181</v>
      </c>
      <c r="G44" s="68">
        <v>23797</v>
      </c>
      <c r="H44" s="68">
        <v>63396</v>
      </c>
      <c r="I44" s="68">
        <v>10729</v>
      </c>
      <c r="J44" s="68">
        <v>847</v>
      </c>
      <c r="K44" s="68">
        <v>9882</v>
      </c>
      <c r="L44" s="68">
        <v>105967</v>
      </c>
      <c r="M44" s="68">
        <v>0</v>
      </c>
      <c r="N44" s="68">
        <v>0</v>
      </c>
      <c r="O44" s="32" t="s">
        <v>269</v>
      </c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</row>
    <row r="45" spans="1:54" ht="17.25" customHeight="1">
      <c r="A45" s="30" t="s">
        <v>270</v>
      </c>
      <c r="B45" s="68">
        <v>37872</v>
      </c>
      <c r="C45" s="68">
        <v>0</v>
      </c>
      <c r="D45" s="68">
        <v>0</v>
      </c>
      <c r="E45" s="68">
        <v>0</v>
      </c>
      <c r="F45" s="68">
        <v>1270</v>
      </c>
      <c r="G45" s="68">
        <v>15304</v>
      </c>
      <c r="H45" s="68">
        <v>21298</v>
      </c>
      <c r="I45" s="68">
        <v>14574</v>
      </c>
      <c r="J45" s="68">
        <v>1083</v>
      </c>
      <c r="K45" s="68">
        <v>13491</v>
      </c>
      <c r="L45" s="68">
        <v>185268</v>
      </c>
      <c r="M45" s="68">
        <v>0</v>
      </c>
      <c r="N45" s="68">
        <v>0</v>
      </c>
      <c r="O45" s="32" t="s">
        <v>271</v>
      </c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</row>
    <row r="46" spans="1:54" ht="17.25" customHeight="1">
      <c r="A46" s="30" t="s">
        <v>272</v>
      </c>
      <c r="B46" s="68">
        <v>70046</v>
      </c>
      <c r="C46" s="68">
        <v>0</v>
      </c>
      <c r="D46" s="68">
        <v>0</v>
      </c>
      <c r="E46" s="68">
        <v>0</v>
      </c>
      <c r="F46" s="68">
        <v>12228</v>
      </c>
      <c r="G46" s="68">
        <v>50112</v>
      </c>
      <c r="H46" s="68">
        <v>7706</v>
      </c>
      <c r="I46" s="68">
        <v>125994</v>
      </c>
      <c r="J46" s="68">
        <v>796</v>
      </c>
      <c r="K46" s="68">
        <v>125198</v>
      </c>
      <c r="L46" s="68">
        <v>83343</v>
      </c>
      <c r="M46" s="68">
        <v>0</v>
      </c>
      <c r="N46" s="68">
        <v>0</v>
      </c>
      <c r="O46" s="32" t="s">
        <v>273</v>
      </c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</row>
    <row r="47" spans="1:54" ht="17.25" customHeight="1">
      <c r="A47" s="30" t="s">
        <v>274</v>
      </c>
      <c r="B47" s="68">
        <v>19682</v>
      </c>
      <c r="C47" s="68">
        <v>0</v>
      </c>
      <c r="D47" s="68">
        <v>0</v>
      </c>
      <c r="E47" s="68">
        <v>0</v>
      </c>
      <c r="F47" s="68">
        <v>1016</v>
      </c>
      <c r="G47" s="68">
        <v>14843</v>
      </c>
      <c r="H47" s="68">
        <v>3823</v>
      </c>
      <c r="I47" s="68">
        <v>214</v>
      </c>
      <c r="J47" s="68">
        <v>144</v>
      </c>
      <c r="K47" s="68">
        <v>70</v>
      </c>
      <c r="L47" s="68">
        <v>381874</v>
      </c>
      <c r="M47" s="68">
        <v>0</v>
      </c>
      <c r="N47" s="68">
        <v>0</v>
      </c>
      <c r="O47" s="32" t="s">
        <v>275</v>
      </c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</row>
    <row r="48" spans="1:54" ht="17.25" customHeight="1">
      <c r="A48" s="30" t="s">
        <v>276</v>
      </c>
      <c r="B48" s="68">
        <v>213694</v>
      </c>
      <c r="C48" s="68">
        <v>0</v>
      </c>
      <c r="D48" s="68">
        <v>0</v>
      </c>
      <c r="E48" s="68">
        <v>0</v>
      </c>
      <c r="F48" s="68">
        <v>41501</v>
      </c>
      <c r="G48" s="68">
        <v>100933</v>
      </c>
      <c r="H48" s="68">
        <v>71260</v>
      </c>
      <c r="I48" s="68">
        <v>17684</v>
      </c>
      <c r="J48" s="68">
        <v>1876</v>
      </c>
      <c r="K48" s="68">
        <v>15808</v>
      </c>
      <c r="L48" s="68">
        <v>364250</v>
      </c>
      <c r="M48" s="68">
        <v>0</v>
      </c>
      <c r="N48" s="68">
        <v>0</v>
      </c>
      <c r="O48" s="32" t="s">
        <v>277</v>
      </c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</row>
    <row r="49" spans="1:47" ht="17.25" customHeight="1">
      <c r="A49" s="30" t="s">
        <v>278</v>
      </c>
      <c r="B49" s="68">
        <v>8809</v>
      </c>
      <c r="C49" s="68">
        <v>0</v>
      </c>
      <c r="D49" s="68">
        <v>0</v>
      </c>
      <c r="E49" s="68">
        <v>0</v>
      </c>
      <c r="F49" s="68">
        <v>240</v>
      </c>
      <c r="G49" s="68">
        <v>6492</v>
      </c>
      <c r="H49" s="68">
        <v>2077</v>
      </c>
      <c r="I49" s="68">
        <v>156</v>
      </c>
      <c r="J49" s="68">
        <v>134</v>
      </c>
      <c r="K49" s="68">
        <v>22</v>
      </c>
      <c r="L49" s="68">
        <v>36421</v>
      </c>
      <c r="M49" s="68">
        <v>0</v>
      </c>
      <c r="N49" s="68">
        <v>0</v>
      </c>
      <c r="O49" s="32" t="s">
        <v>279</v>
      </c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</row>
    <row r="50" spans="1:47" ht="17.25" customHeight="1">
      <c r="A50" s="33" t="s">
        <v>280</v>
      </c>
      <c r="B50" s="70">
        <v>305262</v>
      </c>
      <c r="C50" s="70">
        <v>0</v>
      </c>
      <c r="D50" s="70">
        <v>0</v>
      </c>
      <c r="E50" s="70">
        <v>0</v>
      </c>
      <c r="F50" s="70">
        <v>11743</v>
      </c>
      <c r="G50" s="70">
        <v>2777</v>
      </c>
      <c r="H50" s="70">
        <v>290742</v>
      </c>
      <c r="I50" s="70">
        <v>14247</v>
      </c>
      <c r="J50" s="70">
        <v>768</v>
      </c>
      <c r="K50" s="70">
        <v>13479</v>
      </c>
      <c r="L50" s="70">
        <v>331258</v>
      </c>
      <c r="M50" s="70">
        <v>0</v>
      </c>
      <c r="N50" s="70">
        <v>0</v>
      </c>
      <c r="O50" s="35" t="s">
        <v>281</v>
      </c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</row>
    <row r="51" spans="1:47" s="36" customFormat="1" ht="17.25" customHeight="1"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</row>
    <row r="52" spans="1:47" ht="17.25" customHeight="1">
      <c r="B52" s="29"/>
      <c r="C52" s="29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</row>
    <row r="53" spans="1:47" ht="17.25" customHeight="1">
      <c r="B53" s="29"/>
      <c r="C53" s="29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</row>
    <row r="54" spans="1:47" ht="17.25" customHeight="1">
      <c r="B54" s="29"/>
      <c r="C54" s="29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</row>
    <row r="55" spans="1:47" ht="17.25" customHeight="1">
      <c r="B55" s="29"/>
      <c r="C55" s="29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</row>
    <row r="56" spans="1:47" ht="17.25" customHeight="1">
      <c r="B56" s="29"/>
      <c r="C56" s="29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</row>
    <row r="57" spans="1:47" ht="17.25" customHeight="1">
      <c r="B57" s="29"/>
      <c r="C57" s="29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</row>
    <row r="58" spans="1:47" ht="17.25" customHeight="1">
      <c r="B58" s="29"/>
      <c r="C58" s="29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</row>
    <row r="59" spans="1:47" ht="17.25" customHeight="1">
      <c r="B59" s="29"/>
      <c r="C59" s="29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</row>
    <row r="60" spans="1:47" ht="17.25" customHeight="1">
      <c r="B60" s="29"/>
      <c r="C60" s="29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</row>
    <row r="61" spans="1:47" ht="17.25" customHeight="1">
      <c r="B61" s="29"/>
      <c r="C61" s="29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</row>
    <row r="62" spans="1:47" ht="17.25" customHeight="1">
      <c r="B62" s="29"/>
      <c r="C62" s="29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</row>
    <row r="63" spans="1:47" ht="17.25" customHeight="1">
      <c r="A63" s="75"/>
      <c r="B63" s="29"/>
      <c r="C63" s="29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</row>
    <row r="64" spans="1:47" ht="17.25" customHeight="1">
      <c r="A64" s="75"/>
      <c r="B64" s="29"/>
      <c r="C64" s="29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</row>
    <row r="65" spans="1:47" ht="17.25" customHeight="1">
      <c r="A65" s="75"/>
      <c r="B65" s="29"/>
      <c r="C65" s="29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</row>
    <row r="66" spans="1:47" ht="17.25" customHeight="1">
      <c r="A66" s="75"/>
      <c r="B66" s="29"/>
      <c r="C66" s="29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</row>
    <row r="67" spans="1:47" ht="17.25" customHeight="1">
      <c r="A67" s="75"/>
      <c r="B67" s="29"/>
      <c r="C67" s="29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</row>
    <row r="68" spans="1:47" ht="17.25" customHeight="1">
      <c r="A68" s="75"/>
      <c r="B68" s="29"/>
      <c r="C68" s="29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</row>
    <row r="69" spans="1:47" ht="17.25" customHeight="1">
      <c r="A69" s="75"/>
      <c r="B69" s="29"/>
      <c r="C69" s="29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</row>
    <row r="70" spans="1:47" ht="17.25" customHeight="1">
      <c r="A70" s="75"/>
      <c r="B70" s="29"/>
      <c r="C70" s="29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</row>
    <row r="71" spans="1:47" ht="17.25" customHeight="1">
      <c r="A71" s="75"/>
      <c r="B71" s="29"/>
      <c r="C71" s="29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</row>
    <row r="72" spans="1:47" ht="17.25" customHeight="1">
      <c r="A72" s="75"/>
      <c r="B72" s="29"/>
      <c r="C72" s="29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</row>
    <row r="73" spans="1:47" ht="17.25" customHeight="1">
      <c r="A73" s="75"/>
      <c r="B73" s="29"/>
      <c r="C73" s="29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</row>
    <row r="74" spans="1:47" ht="17.25" customHeight="1">
      <c r="A74" s="75"/>
      <c r="B74" s="29"/>
      <c r="C74" s="29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</row>
    <row r="75" spans="1:47" ht="17.25" customHeight="1">
      <c r="A75" s="75"/>
      <c r="B75" s="29"/>
      <c r="C75" s="29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44"/>
      <c r="AU75" s="44"/>
    </row>
    <row r="76" spans="1:47" ht="17.25" customHeight="1">
      <c r="A76" s="75"/>
      <c r="B76" s="29"/>
      <c r="C76" s="29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44"/>
    </row>
    <row r="77" spans="1:47" ht="17.25" customHeight="1">
      <c r="A77" s="75"/>
      <c r="B77" s="29"/>
      <c r="C77" s="29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</row>
    <row r="78" spans="1:47" ht="17.25" customHeight="1">
      <c r="A78" s="75"/>
      <c r="B78" s="29"/>
      <c r="C78" s="29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</row>
    <row r="79" spans="1:47" ht="17.25" customHeight="1">
      <c r="A79" s="75"/>
      <c r="B79" s="29"/>
      <c r="C79" s="29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  <c r="AP79" s="44"/>
      <c r="AQ79" s="44"/>
      <c r="AR79" s="44"/>
      <c r="AS79" s="44"/>
      <c r="AT79" s="44"/>
      <c r="AU79" s="44"/>
    </row>
    <row r="80" spans="1:47" ht="17.25" customHeight="1">
      <c r="A80" s="75"/>
      <c r="B80" s="29"/>
      <c r="C80" s="29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  <c r="AU80" s="44"/>
    </row>
    <row r="81" spans="1:47" ht="17.25" customHeight="1">
      <c r="A81" s="75"/>
      <c r="B81" s="29"/>
      <c r="C81" s="29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</row>
    <row r="82" spans="1:47" ht="17.25" customHeight="1">
      <c r="A82" s="75"/>
      <c r="B82" s="29"/>
      <c r="C82" s="29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</row>
    <row r="83" spans="1:47" ht="17.25" customHeight="1">
      <c r="A83" s="75"/>
      <c r="B83" s="29"/>
      <c r="C83" s="29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</row>
    <row r="84" spans="1:47" ht="17.25" customHeight="1">
      <c r="A84" s="75"/>
      <c r="B84" s="29"/>
      <c r="C84" s="29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  <c r="AU84" s="44"/>
    </row>
    <row r="85" spans="1:47" ht="17.25" customHeight="1">
      <c r="A85" s="75"/>
      <c r="B85" s="29"/>
      <c r="C85" s="29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44"/>
      <c r="AU85" s="44"/>
    </row>
    <row r="86" spans="1:47" ht="17.25" customHeight="1">
      <c r="A86" s="75"/>
      <c r="B86" s="29"/>
      <c r="C86" s="29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  <c r="AR86" s="44"/>
      <c r="AS86" s="44"/>
      <c r="AT86" s="44"/>
      <c r="AU86" s="44"/>
    </row>
    <row r="87" spans="1:47" ht="17.25" customHeight="1">
      <c r="A87" s="75"/>
      <c r="B87" s="29"/>
      <c r="C87" s="29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</row>
    <row r="88" spans="1:47" ht="17.25" customHeight="1">
      <c r="A88" s="75"/>
      <c r="B88" s="29"/>
      <c r="C88" s="29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</row>
    <row r="89" spans="1:47" ht="17.25" customHeight="1">
      <c r="A89" s="75"/>
      <c r="B89" s="29"/>
      <c r="C89" s="29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</row>
    <row r="90" spans="1:47" ht="17.25" customHeight="1">
      <c r="A90" s="75"/>
      <c r="B90" s="29"/>
      <c r="C90" s="29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</row>
    <row r="91" spans="1:47" ht="17.25" customHeight="1">
      <c r="A91" s="75"/>
      <c r="B91" s="29"/>
      <c r="C91" s="29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</row>
    <row r="92" spans="1:47" ht="17.25" customHeight="1">
      <c r="A92" s="75"/>
      <c r="B92" s="29"/>
      <c r="C92" s="29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  <c r="AM92" s="44"/>
      <c r="AN92" s="44"/>
      <c r="AO92" s="44"/>
      <c r="AP92" s="44"/>
      <c r="AQ92" s="44"/>
      <c r="AR92" s="44"/>
      <c r="AS92" s="44"/>
      <c r="AT92" s="44"/>
      <c r="AU92" s="44"/>
    </row>
    <row r="93" spans="1:47" ht="17.25" customHeight="1">
      <c r="A93" s="75"/>
      <c r="B93" s="29"/>
      <c r="C93" s="29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  <c r="AO93" s="44"/>
      <c r="AP93" s="44"/>
      <c r="AQ93" s="44"/>
      <c r="AR93" s="44"/>
      <c r="AS93" s="44"/>
      <c r="AT93" s="44"/>
      <c r="AU93" s="44"/>
    </row>
    <row r="94" spans="1:47" ht="17.25" customHeight="1">
      <c r="A94" s="75"/>
      <c r="B94" s="29"/>
      <c r="C94" s="29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  <c r="AO94" s="44"/>
      <c r="AP94" s="44"/>
      <c r="AQ94" s="44"/>
      <c r="AR94" s="44"/>
      <c r="AS94" s="44"/>
      <c r="AT94" s="44"/>
      <c r="AU94" s="44"/>
    </row>
    <row r="95" spans="1:47" ht="17.25" customHeight="1">
      <c r="A95" s="75"/>
      <c r="B95" s="29"/>
      <c r="C95" s="29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  <c r="AM95" s="44"/>
      <c r="AN95" s="44"/>
      <c r="AO95" s="44"/>
      <c r="AP95" s="44"/>
      <c r="AQ95" s="44"/>
      <c r="AR95" s="44"/>
      <c r="AS95" s="44"/>
      <c r="AT95" s="44"/>
      <c r="AU95" s="44"/>
    </row>
    <row r="96" spans="1:47" ht="17.25" customHeight="1">
      <c r="A96" s="75"/>
      <c r="B96" s="29"/>
      <c r="C96" s="29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M96" s="44"/>
      <c r="AN96" s="44"/>
      <c r="AO96" s="44"/>
      <c r="AP96" s="44"/>
      <c r="AQ96" s="44"/>
      <c r="AR96" s="44"/>
      <c r="AS96" s="44"/>
      <c r="AT96" s="44"/>
      <c r="AU96" s="44"/>
    </row>
    <row r="97" spans="1:47" ht="17.25" customHeight="1">
      <c r="A97" s="75"/>
      <c r="B97" s="29"/>
      <c r="C97" s="29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44"/>
      <c r="AS97" s="44"/>
      <c r="AT97" s="44"/>
      <c r="AU97" s="44"/>
    </row>
    <row r="98" spans="1:47" ht="17.25" customHeight="1">
      <c r="A98" s="75"/>
      <c r="B98" s="29"/>
      <c r="C98" s="29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  <c r="AT98" s="44"/>
      <c r="AU98" s="44"/>
    </row>
    <row r="99" spans="1:47" ht="17.25" customHeight="1">
      <c r="A99" s="75"/>
      <c r="B99" s="29"/>
      <c r="C99" s="29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  <c r="AR99" s="44"/>
      <c r="AS99" s="44"/>
      <c r="AT99" s="44"/>
      <c r="AU99" s="44"/>
    </row>
    <row r="100" spans="1:47" ht="17.25" customHeight="1">
      <c r="A100" s="75"/>
      <c r="B100" s="29"/>
      <c r="C100" s="29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  <c r="AR100" s="44"/>
      <c r="AS100" s="44"/>
      <c r="AT100" s="44"/>
      <c r="AU100" s="44"/>
    </row>
    <row r="101" spans="1:47" ht="17.25" customHeight="1">
      <c r="A101" s="75"/>
      <c r="B101" s="29"/>
      <c r="C101" s="29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44"/>
      <c r="AS101" s="44"/>
      <c r="AT101" s="44"/>
      <c r="AU101" s="44"/>
    </row>
    <row r="102" spans="1:47" ht="17.25" customHeight="1">
      <c r="A102" s="75"/>
      <c r="B102" s="29"/>
      <c r="C102" s="29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  <c r="AO102" s="44"/>
      <c r="AP102" s="44"/>
      <c r="AQ102" s="44"/>
      <c r="AR102" s="44"/>
      <c r="AS102" s="44"/>
      <c r="AT102" s="44"/>
      <c r="AU102" s="44"/>
    </row>
    <row r="103" spans="1:47" ht="17.25" customHeight="1">
      <c r="A103" s="75"/>
      <c r="B103" s="29"/>
      <c r="C103" s="29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44"/>
      <c r="AM103" s="44"/>
      <c r="AN103" s="44"/>
      <c r="AO103" s="44"/>
      <c r="AP103" s="44"/>
      <c r="AQ103" s="44"/>
      <c r="AR103" s="44"/>
      <c r="AS103" s="44"/>
      <c r="AT103" s="44"/>
      <c r="AU103" s="44"/>
    </row>
    <row r="104" spans="1:47" ht="17.25" customHeight="1">
      <c r="A104" s="75"/>
      <c r="B104" s="29"/>
      <c r="C104" s="29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44"/>
      <c r="AM104" s="44"/>
      <c r="AN104" s="44"/>
      <c r="AO104" s="44"/>
      <c r="AP104" s="44"/>
      <c r="AQ104" s="44"/>
      <c r="AR104" s="44"/>
      <c r="AS104" s="44"/>
      <c r="AT104" s="44"/>
      <c r="AU104" s="44"/>
    </row>
    <row r="105" spans="1:47" ht="17.25" customHeight="1">
      <c r="A105" s="75"/>
      <c r="B105" s="29"/>
      <c r="C105" s="29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  <c r="AM105" s="44"/>
      <c r="AN105" s="44"/>
      <c r="AO105" s="44"/>
      <c r="AP105" s="44"/>
      <c r="AQ105" s="44"/>
      <c r="AR105" s="44"/>
      <c r="AS105" s="44"/>
      <c r="AT105" s="44"/>
      <c r="AU105" s="44"/>
    </row>
    <row r="106" spans="1:47" ht="17.25" customHeight="1">
      <c r="A106" s="75"/>
      <c r="B106" s="29"/>
      <c r="C106" s="29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44"/>
      <c r="AM106" s="44"/>
      <c r="AN106" s="44"/>
      <c r="AO106" s="44"/>
      <c r="AP106" s="44"/>
      <c r="AQ106" s="44"/>
      <c r="AR106" s="44"/>
      <c r="AS106" s="44"/>
      <c r="AT106" s="44"/>
      <c r="AU106" s="44"/>
    </row>
    <row r="107" spans="1:47" ht="17.25" customHeight="1">
      <c r="A107" s="75"/>
      <c r="B107" s="29"/>
      <c r="C107" s="29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  <c r="AQ107" s="44"/>
      <c r="AR107" s="44"/>
      <c r="AS107" s="44"/>
      <c r="AT107" s="44"/>
      <c r="AU107" s="44"/>
    </row>
    <row r="108" spans="1:47" ht="17.25" customHeight="1">
      <c r="A108" s="75"/>
      <c r="B108" s="29"/>
      <c r="C108" s="29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44"/>
      <c r="AM108" s="44"/>
      <c r="AN108" s="44"/>
      <c r="AO108" s="44"/>
      <c r="AP108" s="44"/>
      <c r="AQ108" s="44"/>
      <c r="AR108" s="44"/>
      <c r="AS108" s="44"/>
      <c r="AT108" s="44"/>
      <c r="AU108" s="44"/>
    </row>
    <row r="109" spans="1:47" ht="17.25" customHeight="1">
      <c r="A109" s="75"/>
      <c r="B109" s="29"/>
      <c r="C109" s="29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44"/>
      <c r="AM109" s="44"/>
      <c r="AN109" s="44"/>
      <c r="AO109" s="44"/>
      <c r="AP109" s="44"/>
      <c r="AQ109" s="44"/>
      <c r="AR109" s="44"/>
      <c r="AS109" s="44"/>
      <c r="AT109" s="44"/>
      <c r="AU109" s="44"/>
    </row>
    <row r="110" spans="1:47" ht="17.25" customHeight="1">
      <c r="A110" s="75"/>
      <c r="B110" s="29"/>
      <c r="C110" s="29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44"/>
      <c r="AM110" s="44"/>
      <c r="AN110" s="44"/>
      <c r="AO110" s="44"/>
      <c r="AP110" s="44"/>
      <c r="AQ110" s="44"/>
      <c r="AR110" s="44"/>
      <c r="AS110" s="44"/>
      <c r="AT110" s="44"/>
      <c r="AU110" s="44"/>
    </row>
    <row r="111" spans="1:47" ht="17.25" customHeight="1">
      <c r="A111" s="75"/>
      <c r="B111" s="29"/>
      <c r="C111" s="29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</row>
    <row r="112" spans="1:47" ht="17.25" customHeight="1">
      <c r="A112" s="75"/>
      <c r="B112" s="29"/>
      <c r="C112" s="29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  <c r="AU112" s="44"/>
    </row>
    <row r="113" spans="1:47" ht="17.25" customHeight="1">
      <c r="A113" s="75"/>
      <c r="B113" s="29"/>
      <c r="C113" s="29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  <c r="AT113" s="44"/>
      <c r="AU113" s="44"/>
    </row>
    <row r="114" spans="1:47" ht="17.25" customHeight="1">
      <c r="A114" s="75"/>
      <c r="B114" s="29"/>
      <c r="C114" s="29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</row>
    <row r="115" spans="1:47" ht="17.25" customHeight="1">
      <c r="A115" s="75"/>
      <c r="B115" s="29"/>
      <c r="C115" s="29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</row>
    <row r="116" spans="1:47" ht="17.25" customHeight="1">
      <c r="A116" s="75"/>
      <c r="B116" s="29"/>
      <c r="C116" s="29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</row>
    <row r="117" spans="1:47" ht="17.25" customHeight="1">
      <c r="A117" s="75"/>
      <c r="B117" s="29"/>
      <c r="C117" s="29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</row>
    <row r="118" spans="1:47" ht="17.25" customHeight="1">
      <c r="A118" s="75"/>
      <c r="B118" s="29"/>
      <c r="C118" s="29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44"/>
      <c r="AM118" s="44"/>
      <c r="AN118" s="44"/>
      <c r="AO118" s="44"/>
      <c r="AP118" s="44"/>
      <c r="AQ118" s="44"/>
      <c r="AR118" s="44"/>
      <c r="AS118" s="44"/>
      <c r="AT118" s="44"/>
      <c r="AU118" s="44"/>
    </row>
    <row r="119" spans="1:47" ht="17.25" customHeight="1">
      <c r="A119" s="75"/>
      <c r="B119" s="29"/>
      <c r="C119" s="29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44"/>
      <c r="AM119" s="44"/>
      <c r="AN119" s="44"/>
      <c r="AO119" s="44"/>
      <c r="AP119" s="44"/>
      <c r="AQ119" s="44"/>
      <c r="AR119" s="44"/>
      <c r="AS119" s="44"/>
      <c r="AT119" s="44"/>
      <c r="AU119" s="44"/>
    </row>
    <row r="120" spans="1:47" ht="17.25" customHeight="1">
      <c r="A120" s="75"/>
      <c r="B120" s="29"/>
      <c r="C120" s="29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44"/>
      <c r="AM120" s="44"/>
      <c r="AN120" s="44"/>
      <c r="AO120" s="44"/>
      <c r="AP120" s="44"/>
      <c r="AQ120" s="44"/>
      <c r="AR120" s="44"/>
      <c r="AS120" s="44"/>
      <c r="AT120" s="44"/>
      <c r="AU120" s="44"/>
    </row>
    <row r="121" spans="1:47" ht="17.25" customHeight="1">
      <c r="A121" s="75"/>
      <c r="B121" s="29"/>
      <c r="C121" s="29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44"/>
      <c r="AM121" s="44"/>
      <c r="AN121" s="44"/>
      <c r="AO121" s="44"/>
      <c r="AP121" s="44"/>
      <c r="AQ121" s="44"/>
      <c r="AR121" s="44"/>
      <c r="AS121" s="44"/>
      <c r="AT121" s="44"/>
      <c r="AU121" s="44"/>
    </row>
    <row r="122" spans="1:47" ht="17.25" customHeight="1">
      <c r="A122" s="75"/>
      <c r="B122" s="29"/>
      <c r="C122" s="29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44"/>
      <c r="AM122" s="44"/>
      <c r="AN122" s="44"/>
      <c r="AO122" s="44"/>
      <c r="AP122" s="44"/>
      <c r="AQ122" s="44"/>
      <c r="AR122" s="44"/>
      <c r="AS122" s="44"/>
      <c r="AT122" s="44"/>
      <c r="AU122" s="44"/>
    </row>
    <row r="123" spans="1:47" ht="17.25" customHeight="1">
      <c r="A123" s="75"/>
      <c r="B123" s="29"/>
      <c r="C123" s="29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4"/>
      <c r="AL123" s="44"/>
      <c r="AM123" s="44"/>
      <c r="AN123" s="44"/>
      <c r="AO123" s="44"/>
      <c r="AP123" s="44"/>
      <c r="AQ123" s="44"/>
      <c r="AR123" s="44"/>
      <c r="AS123" s="44"/>
      <c r="AT123" s="44"/>
      <c r="AU123" s="44"/>
    </row>
    <row r="124" spans="1:47" ht="17.25" customHeight="1">
      <c r="A124" s="75"/>
      <c r="B124" s="29"/>
      <c r="C124" s="29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4"/>
      <c r="AL124" s="44"/>
      <c r="AM124" s="44"/>
      <c r="AN124" s="44"/>
      <c r="AO124" s="44"/>
      <c r="AP124" s="44"/>
      <c r="AQ124" s="44"/>
      <c r="AR124" s="44"/>
      <c r="AS124" s="44"/>
      <c r="AT124" s="44"/>
      <c r="AU124" s="44"/>
    </row>
    <row r="125" spans="1:47" ht="17.25" customHeight="1">
      <c r="A125" s="75"/>
      <c r="B125" s="29"/>
      <c r="C125" s="29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44"/>
      <c r="AM125" s="44"/>
      <c r="AN125" s="44"/>
      <c r="AO125" s="44"/>
      <c r="AP125" s="44"/>
      <c r="AQ125" s="44"/>
      <c r="AR125" s="44"/>
      <c r="AS125" s="44"/>
      <c r="AT125" s="44"/>
      <c r="AU125" s="44"/>
    </row>
    <row r="126" spans="1:47" ht="17.25" customHeight="1">
      <c r="A126" s="75"/>
      <c r="B126" s="29"/>
      <c r="C126" s="29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4"/>
      <c r="AL126" s="44"/>
      <c r="AM126" s="44"/>
      <c r="AN126" s="44"/>
      <c r="AO126" s="44"/>
      <c r="AP126" s="44"/>
      <c r="AQ126" s="44"/>
      <c r="AR126" s="44"/>
      <c r="AS126" s="44"/>
      <c r="AT126" s="44"/>
      <c r="AU126" s="44"/>
    </row>
    <row r="127" spans="1:47" ht="17.25" customHeight="1">
      <c r="A127" s="75"/>
      <c r="B127" s="29"/>
      <c r="C127" s="29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4"/>
      <c r="AL127" s="44"/>
      <c r="AM127" s="44"/>
      <c r="AN127" s="44"/>
      <c r="AO127" s="44"/>
      <c r="AP127" s="44"/>
      <c r="AQ127" s="44"/>
      <c r="AR127" s="44"/>
      <c r="AS127" s="44"/>
      <c r="AT127" s="44"/>
      <c r="AU127" s="44"/>
    </row>
    <row r="128" spans="1:47" ht="17.25" customHeight="1">
      <c r="A128" s="75"/>
      <c r="B128" s="29"/>
      <c r="C128" s="29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4"/>
      <c r="AL128" s="44"/>
      <c r="AM128" s="44"/>
      <c r="AN128" s="44"/>
      <c r="AO128" s="44"/>
      <c r="AP128" s="44"/>
      <c r="AQ128" s="44"/>
      <c r="AR128" s="44"/>
      <c r="AS128" s="44"/>
      <c r="AT128" s="44"/>
      <c r="AU128" s="44"/>
    </row>
    <row r="129" spans="1:47" ht="17.25" customHeight="1">
      <c r="A129" s="75"/>
      <c r="B129" s="29"/>
      <c r="C129" s="29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44"/>
      <c r="AM129" s="44"/>
      <c r="AN129" s="44"/>
      <c r="AO129" s="44"/>
      <c r="AP129" s="44"/>
      <c r="AQ129" s="44"/>
      <c r="AR129" s="44"/>
      <c r="AS129" s="44"/>
      <c r="AT129" s="44"/>
      <c r="AU129" s="44"/>
    </row>
    <row r="130" spans="1:47" ht="17.25" customHeight="1">
      <c r="A130" s="75"/>
      <c r="B130" s="29"/>
      <c r="C130" s="29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4"/>
      <c r="AL130" s="44"/>
      <c r="AM130" s="44"/>
      <c r="AN130" s="44"/>
      <c r="AO130" s="44"/>
      <c r="AP130" s="44"/>
      <c r="AQ130" s="44"/>
      <c r="AR130" s="44"/>
      <c r="AS130" s="44"/>
      <c r="AT130" s="44"/>
      <c r="AU130" s="44"/>
    </row>
    <row r="131" spans="1:47" ht="17.25" customHeight="1">
      <c r="A131" s="75"/>
      <c r="B131" s="29"/>
      <c r="C131" s="29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4"/>
      <c r="AL131" s="44"/>
      <c r="AM131" s="44"/>
      <c r="AN131" s="44"/>
      <c r="AO131" s="44"/>
      <c r="AP131" s="44"/>
      <c r="AQ131" s="44"/>
      <c r="AR131" s="44"/>
      <c r="AS131" s="44"/>
      <c r="AT131" s="44"/>
      <c r="AU131" s="44"/>
    </row>
    <row r="132" spans="1:47" ht="17.25" customHeight="1">
      <c r="A132" s="75"/>
      <c r="B132" s="29"/>
      <c r="C132" s="29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4"/>
      <c r="AL132" s="44"/>
      <c r="AM132" s="44"/>
      <c r="AN132" s="44"/>
      <c r="AO132" s="44"/>
      <c r="AP132" s="44"/>
      <c r="AQ132" s="44"/>
      <c r="AR132" s="44"/>
      <c r="AS132" s="44"/>
      <c r="AT132" s="44"/>
      <c r="AU132" s="44"/>
    </row>
    <row r="133" spans="1:47" ht="17.25" customHeight="1">
      <c r="A133" s="75"/>
      <c r="B133" s="29"/>
      <c r="C133" s="29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4"/>
      <c r="AL133" s="44"/>
      <c r="AM133" s="44"/>
      <c r="AN133" s="44"/>
      <c r="AO133" s="44"/>
      <c r="AP133" s="44"/>
      <c r="AQ133" s="44"/>
      <c r="AR133" s="44"/>
      <c r="AS133" s="44"/>
      <c r="AT133" s="44"/>
      <c r="AU133" s="44"/>
    </row>
    <row r="134" spans="1:47" ht="17.25" customHeight="1">
      <c r="A134" s="75"/>
      <c r="B134" s="29"/>
      <c r="C134" s="29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4"/>
      <c r="AL134" s="44"/>
      <c r="AM134" s="44"/>
      <c r="AN134" s="44"/>
      <c r="AO134" s="44"/>
      <c r="AP134" s="44"/>
      <c r="AQ134" s="44"/>
      <c r="AR134" s="44"/>
      <c r="AS134" s="44"/>
      <c r="AT134" s="44"/>
      <c r="AU134" s="44"/>
    </row>
    <row r="135" spans="1:47" ht="17.25" customHeight="1">
      <c r="A135" s="75"/>
      <c r="B135" s="29"/>
      <c r="C135" s="29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4"/>
      <c r="AL135" s="44"/>
      <c r="AM135" s="44"/>
      <c r="AN135" s="44"/>
      <c r="AO135" s="44"/>
      <c r="AP135" s="44"/>
      <c r="AQ135" s="44"/>
      <c r="AR135" s="44"/>
      <c r="AS135" s="44"/>
      <c r="AT135" s="44"/>
      <c r="AU135" s="44"/>
    </row>
    <row r="136" spans="1:47" ht="17.25" customHeight="1">
      <c r="A136" s="75"/>
      <c r="B136" s="29"/>
      <c r="C136" s="29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4"/>
      <c r="AL136" s="44"/>
      <c r="AM136" s="44"/>
      <c r="AN136" s="44"/>
      <c r="AO136" s="44"/>
      <c r="AP136" s="44"/>
      <c r="AQ136" s="44"/>
      <c r="AR136" s="44"/>
      <c r="AS136" s="44"/>
      <c r="AT136" s="44"/>
      <c r="AU136" s="44"/>
    </row>
    <row r="137" spans="1:47" ht="17.25" customHeight="1">
      <c r="A137" s="75"/>
      <c r="B137" s="29"/>
      <c r="C137" s="29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4"/>
      <c r="AL137" s="44"/>
      <c r="AM137" s="44"/>
      <c r="AN137" s="44"/>
      <c r="AO137" s="44"/>
      <c r="AP137" s="44"/>
      <c r="AQ137" s="44"/>
      <c r="AR137" s="44"/>
      <c r="AS137" s="44"/>
      <c r="AT137" s="44"/>
      <c r="AU137" s="44"/>
    </row>
    <row r="138" spans="1:47" ht="17.25" customHeight="1">
      <c r="A138" s="75"/>
      <c r="B138" s="29"/>
      <c r="C138" s="29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4"/>
      <c r="AL138" s="44"/>
      <c r="AM138" s="44"/>
      <c r="AN138" s="44"/>
      <c r="AO138" s="44"/>
      <c r="AP138" s="44"/>
      <c r="AQ138" s="44"/>
      <c r="AR138" s="44"/>
      <c r="AS138" s="44"/>
      <c r="AT138" s="44"/>
      <c r="AU138" s="44"/>
    </row>
    <row r="139" spans="1:47" ht="17.25" customHeight="1">
      <c r="A139" s="75"/>
      <c r="B139" s="29"/>
      <c r="C139" s="29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4"/>
      <c r="AL139" s="44"/>
      <c r="AM139" s="44"/>
      <c r="AN139" s="44"/>
      <c r="AO139" s="44"/>
      <c r="AP139" s="44"/>
      <c r="AQ139" s="44"/>
      <c r="AR139" s="44"/>
      <c r="AS139" s="44"/>
      <c r="AT139" s="44"/>
      <c r="AU139" s="44"/>
    </row>
    <row r="140" spans="1:47" ht="17.25" customHeight="1">
      <c r="A140" s="75"/>
      <c r="B140" s="29"/>
      <c r="C140" s="29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4"/>
      <c r="AL140" s="44"/>
      <c r="AM140" s="44"/>
      <c r="AN140" s="44"/>
      <c r="AO140" s="44"/>
      <c r="AP140" s="44"/>
      <c r="AQ140" s="44"/>
      <c r="AR140" s="44"/>
      <c r="AS140" s="44"/>
      <c r="AT140" s="44"/>
      <c r="AU140" s="44"/>
    </row>
    <row r="141" spans="1:47" ht="17.25" customHeight="1">
      <c r="A141" s="75"/>
      <c r="B141" s="29"/>
      <c r="C141" s="29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4"/>
      <c r="AL141" s="44"/>
      <c r="AM141" s="44"/>
      <c r="AN141" s="44"/>
      <c r="AO141" s="44"/>
      <c r="AP141" s="44"/>
      <c r="AQ141" s="44"/>
      <c r="AR141" s="44"/>
      <c r="AS141" s="44"/>
      <c r="AT141" s="44"/>
      <c r="AU141" s="44"/>
    </row>
    <row r="142" spans="1:47" ht="17.25" customHeight="1">
      <c r="A142" s="75"/>
      <c r="B142" s="29"/>
      <c r="C142" s="29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4"/>
      <c r="AL142" s="44"/>
      <c r="AM142" s="44"/>
      <c r="AN142" s="44"/>
      <c r="AO142" s="44"/>
      <c r="AP142" s="44"/>
      <c r="AQ142" s="44"/>
      <c r="AR142" s="44"/>
      <c r="AS142" s="44"/>
      <c r="AT142" s="44"/>
      <c r="AU142" s="44"/>
    </row>
    <row r="143" spans="1:47" ht="17.25" customHeight="1">
      <c r="A143" s="75"/>
      <c r="B143" s="29"/>
      <c r="C143" s="29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4"/>
      <c r="AL143" s="44"/>
      <c r="AM143" s="44"/>
      <c r="AN143" s="44"/>
      <c r="AO143" s="44"/>
      <c r="AP143" s="44"/>
      <c r="AQ143" s="44"/>
      <c r="AR143" s="44"/>
      <c r="AS143" s="44"/>
      <c r="AT143" s="44"/>
      <c r="AU143" s="44"/>
    </row>
    <row r="144" spans="1:47" ht="17.25" customHeight="1">
      <c r="A144" s="75"/>
      <c r="B144" s="29"/>
      <c r="C144" s="29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4"/>
      <c r="AL144" s="44"/>
      <c r="AM144" s="44"/>
      <c r="AN144" s="44"/>
      <c r="AO144" s="44"/>
      <c r="AP144" s="44"/>
      <c r="AQ144" s="44"/>
      <c r="AR144" s="44"/>
      <c r="AS144" s="44"/>
      <c r="AT144" s="44"/>
      <c r="AU144" s="44"/>
    </row>
    <row r="145" spans="1:47" ht="17.25" customHeight="1">
      <c r="A145" s="75"/>
      <c r="B145" s="29"/>
      <c r="C145" s="29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4"/>
      <c r="AL145" s="44"/>
      <c r="AM145" s="44"/>
      <c r="AN145" s="44"/>
      <c r="AO145" s="44"/>
      <c r="AP145" s="44"/>
      <c r="AQ145" s="44"/>
      <c r="AR145" s="44"/>
      <c r="AS145" s="44"/>
      <c r="AT145" s="44"/>
      <c r="AU145" s="44"/>
    </row>
    <row r="146" spans="1:47" ht="17.25" customHeight="1">
      <c r="A146" s="75"/>
      <c r="B146" s="29"/>
      <c r="C146" s="29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4"/>
      <c r="AL146" s="44"/>
      <c r="AM146" s="44"/>
      <c r="AN146" s="44"/>
      <c r="AO146" s="44"/>
      <c r="AP146" s="44"/>
      <c r="AQ146" s="44"/>
      <c r="AR146" s="44"/>
      <c r="AS146" s="44"/>
      <c r="AT146" s="44"/>
      <c r="AU146" s="44"/>
    </row>
    <row r="147" spans="1:47" ht="17.25" customHeight="1">
      <c r="A147" s="75"/>
      <c r="B147" s="29"/>
      <c r="C147" s="29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4"/>
      <c r="AL147" s="44"/>
      <c r="AM147" s="44"/>
      <c r="AN147" s="44"/>
      <c r="AO147" s="44"/>
      <c r="AP147" s="44"/>
      <c r="AQ147" s="44"/>
      <c r="AR147" s="44"/>
      <c r="AS147" s="44"/>
      <c r="AT147" s="44"/>
      <c r="AU147" s="44"/>
    </row>
    <row r="148" spans="1:47" ht="17.25" customHeight="1">
      <c r="A148" s="75"/>
      <c r="B148" s="29"/>
      <c r="C148" s="29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4"/>
      <c r="AL148" s="44"/>
      <c r="AM148" s="44"/>
      <c r="AN148" s="44"/>
      <c r="AO148" s="44"/>
      <c r="AP148" s="44"/>
      <c r="AQ148" s="44"/>
      <c r="AR148" s="44"/>
      <c r="AS148" s="44"/>
      <c r="AT148" s="44"/>
      <c r="AU148" s="44"/>
    </row>
    <row r="149" spans="1:47" ht="17.25" customHeight="1">
      <c r="A149" s="75"/>
      <c r="B149" s="29"/>
      <c r="C149" s="29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  <c r="AL149" s="44"/>
      <c r="AM149" s="44"/>
      <c r="AN149" s="44"/>
      <c r="AO149" s="44"/>
      <c r="AP149" s="44"/>
      <c r="AQ149" s="44"/>
      <c r="AR149" s="44"/>
      <c r="AS149" s="44"/>
      <c r="AT149" s="44"/>
      <c r="AU149" s="44"/>
    </row>
    <row r="150" spans="1:47" ht="17.25" customHeight="1">
      <c r="A150" s="75"/>
      <c r="B150" s="29"/>
      <c r="C150" s="29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4"/>
      <c r="AL150" s="44"/>
      <c r="AM150" s="44"/>
      <c r="AN150" s="44"/>
      <c r="AO150" s="44"/>
      <c r="AP150" s="44"/>
      <c r="AQ150" s="44"/>
      <c r="AR150" s="44"/>
      <c r="AS150" s="44"/>
      <c r="AT150" s="44"/>
      <c r="AU150" s="44"/>
    </row>
    <row r="151" spans="1:47" ht="17.25" customHeight="1">
      <c r="A151" s="75"/>
      <c r="B151" s="29"/>
      <c r="C151" s="29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4"/>
      <c r="AL151" s="44"/>
      <c r="AM151" s="44"/>
      <c r="AN151" s="44"/>
      <c r="AO151" s="44"/>
      <c r="AP151" s="44"/>
      <c r="AQ151" s="44"/>
      <c r="AR151" s="44"/>
      <c r="AS151" s="44"/>
      <c r="AT151" s="44"/>
      <c r="AU151" s="44"/>
    </row>
    <row r="152" spans="1:47" ht="17.25" customHeight="1">
      <c r="A152" s="75"/>
      <c r="B152" s="29"/>
      <c r="C152" s="29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4"/>
      <c r="AL152" s="44"/>
      <c r="AM152" s="44"/>
      <c r="AN152" s="44"/>
      <c r="AO152" s="44"/>
      <c r="AP152" s="44"/>
      <c r="AQ152" s="44"/>
      <c r="AR152" s="44"/>
      <c r="AS152" s="44"/>
      <c r="AT152" s="44"/>
      <c r="AU152" s="44"/>
    </row>
    <row r="153" spans="1:47" ht="17.25" customHeight="1">
      <c r="A153" s="75"/>
      <c r="B153" s="29"/>
      <c r="C153" s="29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4"/>
      <c r="AL153" s="44"/>
      <c r="AM153" s="44"/>
      <c r="AN153" s="44"/>
      <c r="AO153" s="44"/>
      <c r="AP153" s="44"/>
      <c r="AQ153" s="44"/>
      <c r="AR153" s="44"/>
      <c r="AS153" s="44"/>
      <c r="AT153" s="44"/>
      <c r="AU153" s="44"/>
    </row>
    <row r="154" spans="1:47" ht="17.25" customHeight="1">
      <c r="A154" s="75"/>
      <c r="B154" s="29"/>
      <c r="C154" s="29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4"/>
      <c r="AL154" s="44"/>
      <c r="AM154" s="44"/>
      <c r="AN154" s="44"/>
      <c r="AO154" s="44"/>
      <c r="AP154" s="44"/>
      <c r="AQ154" s="44"/>
      <c r="AR154" s="44"/>
      <c r="AS154" s="44"/>
      <c r="AT154" s="44"/>
      <c r="AU154" s="44"/>
    </row>
    <row r="155" spans="1:47" ht="17.25" customHeight="1">
      <c r="A155" s="75"/>
      <c r="B155" s="29"/>
      <c r="C155" s="29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4"/>
      <c r="AL155" s="44"/>
      <c r="AM155" s="44"/>
      <c r="AN155" s="44"/>
      <c r="AO155" s="44"/>
      <c r="AP155" s="44"/>
      <c r="AQ155" s="44"/>
      <c r="AR155" s="44"/>
      <c r="AS155" s="44"/>
      <c r="AT155" s="44"/>
      <c r="AU155" s="44"/>
    </row>
    <row r="156" spans="1:47" ht="17.25" customHeight="1">
      <c r="A156" s="75"/>
      <c r="B156" s="29"/>
      <c r="C156" s="29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4"/>
      <c r="AL156" s="44"/>
      <c r="AM156" s="44"/>
      <c r="AN156" s="44"/>
      <c r="AO156" s="44"/>
      <c r="AP156" s="44"/>
      <c r="AQ156" s="44"/>
      <c r="AR156" s="44"/>
      <c r="AS156" s="44"/>
      <c r="AT156" s="44"/>
      <c r="AU156" s="44"/>
    </row>
    <row r="157" spans="1:47" ht="17.25" customHeight="1">
      <c r="A157" s="75"/>
      <c r="B157" s="29"/>
      <c r="C157" s="29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4"/>
      <c r="AL157" s="44"/>
      <c r="AM157" s="44"/>
      <c r="AN157" s="44"/>
      <c r="AO157" s="44"/>
      <c r="AP157" s="44"/>
      <c r="AQ157" s="44"/>
      <c r="AR157" s="44"/>
      <c r="AS157" s="44"/>
      <c r="AT157" s="44"/>
      <c r="AU157" s="44"/>
    </row>
    <row r="158" spans="1:47" ht="17.25" customHeight="1">
      <c r="A158" s="75"/>
      <c r="B158" s="29"/>
      <c r="C158" s="29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4"/>
      <c r="AL158" s="44"/>
      <c r="AM158" s="44"/>
      <c r="AN158" s="44"/>
      <c r="AO158" s="44"/>
      <c r="AP158" s="44"/>
      <c r="AQ158" s="44"/>
      <c r="AR158" s="44"/>
      <c r="AS158" s="44"/>
      <c r="AT158" s="44"/>
      <c r="AU158" s="44"/>
    </row>
    <row r="159" spans="1:47" ht="17.25" customHeight="1">
      <c r="A159" s="75"/>
      <c r="B159" s="29"/>
      <c r="C159" s="29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4"/>
      <c r="AL159" s="44"/>
      <c r="AM159" s="44"/>
      <c r="AN159" s="44"/>
      <c r="AO159" s="44"/>
      <c r="AP159" s="44"/>
      <c r="AQ159" s="44"/>
      <c r="AR159" s="44"/>
      <c r="AS159" s="44"/>
      <c r="AT159" s="44"/>
      <c r="AU159" s="44"/>
    </row>
    <row r="160" spans="1:47" ht="17.25" customHeight="1">
      <c r="A160" s="75"/>
      <c r="B160" s="29"/>
      <c r="C160" s="29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4"/>
      <c r="AL160" s="44"/>
      <c r="AM160" s="44"/>
      <c r="AN160" s="44"/>
      <c r="AO160" s="44"/>
      <c r="AP160" s="44"/>
      <c r="AQ160" s="44"/>
      <c r="AR160" s="44"/>
      <c r="AS160" s="44"/>
      <c r="AT160" s="44"/>
      <c r="AU160" s="44"/>
    </row>
    <row r="161" spans="1:47" ht="17.25" customHeight="1">
      <c r="A161" s="75"/>
      <c r="B161" s="29"/>
      <c r="C161" s="29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4"/>
      <c r="AL161" s="44"/>
      <c r="AM161" s="44"/>
      <c r="AN161" s="44"/>
      <c r="AO161" s="44"/>
      <c r="AP161" s="44"/>
      <c r="AQ161" s="44"/>
      <c r="AR161" s="44"/>
      <c r="AS161" s="44"/>
      <c r="AT161" s="44"/>
      <c r="AU161" s="44"/>
    </row>
    <row r="162" spans="1:47" ht="17.25" customHeight="1">
      <c r="A162" s="75"/>
      <c r="B162" s="29"/>
      <c r="C162" s="29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4"/>
      <c r="AL162" s="44"/>
      <c r="AM162" s="44"/>
      <c r="AN162" s="44"/>
      <c r="AO162" s="44"/>
      <c r="AP162" s="44"/>
      <c r="AQ162" s="44"/>
      <c r="AR162" s="44"/>
      <c r="AS162" s="44"/>
      <c r="AT162" s="44"/>
      <c r="AU162" s="44"/>
    </row>
    <row r="163" spans="1:47" ht="17.25" customHeight="1">
      <c r="A163" s="75"/>
      <c r="B163" s="29"/>
      <c r="C163" s="29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4"/>
      <c r="AL163" s="44"/>
      <c r="AM163" s="44"/>
      <c r="AN163" s="44"/>
      <c r="AO163" s="44"/>
      <c r="AP163" s="44"/>
      <c r="AQ163" s="44"/>
      <c r="AR163" s="44"/>
      <c r="AS163" s="44"/>
      <c r="AT163" s="44"/>
      <c r="AU163" s="44"/>
    </row>
    <row r="164" spans="1:47" ht="17.25" customHeight="1">
      <c r="A164" s="75"/>
      <c r="B164" s="29"/>
      <c r="C164" s="29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4"/>
      <c r="AL164" s="44"/>
      <c r="AM164" s="44"/>
      <c r="AN164" s="44"/>
      <c r="AO164" s="44"/>
      <c r="AP164" s="44"/>
      <c r="AQ164" s="44"/>
      <c r="AR164" s="44"/>
      <c r="AS164" s="44"/>
      <c r="AT164" s="44"/>
      <c r="AU164" s="44"/>
    </row>
    <row r="165" spans="1:47" ht="17.25" customHeight="1">
      <c r="A165" s="75"/>
      <c r="B165" s="29"/>
      <c r="C165" s="29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4"/>
      <c r="AL165" s="44"/>
      <c r="AM165" s="44"/>
      <c r="AN165" s="44"/>
      <c r="AO165" s="44"/>
      <c r="AP165" s="44"/>
      <c r="AQ165" s="44"/>
      <c r="AR165" s="44"/>
      <c r="AS165" s="44"/>
      <c r="AT165" s="44"/>
      <c r="AU165" s="44"/>
    </row>
    <row r="166" spans="1:47" ht="17.25" customHeight="1">
      <c r="A166" s="75"/>
      <c r="B166" s="29"/>
      <c r="C166" s="29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4"/>
      <c r="AL166" s="44"/>
      <c r="AM166" s="44"/>
      <c r="AN166" s="44"/>
      <c r="AO166" s="44"/>
      <c r="AP166" s="44"/>
      <c r="AQ166" s="44"/>
      <c r="AR166" s="44"/>
      <c r="AS166" s="44"/>
      <c r="AT166" s="44"/>
      <c r="AU166" s="44"/>
    </row>
    <row r="167" spans="1:47" ht="17.25" customHeight="1">
      <c r="A167" s="75"/>
      <c r="B167" s="29"/>
      <c r="C167" s="29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4"/>
      <c r="AL167" s="44"/>
      <c r="AM167" s="44"/>
      <c r="AN167" s="44"/>
      <c r="AO167" s="44"/>
      <c r="AP167" s="44"/>
      <c r="AQ167" s="44"/>
      <c r="AR167" s="44"/>
      <c r="AS167" s="44"/>
      <c r="AT167" s="44"/>
      <c r="AU167" s="44"/>
    </row>
    <row r="168" spans="1:47" ht="17.25" customHeight="1">
      <c r="A168" s="75"/>
      <c r="B168" s="29"/>
      <c r="C168" s="29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4"/>
      <c r="AL168" s="44"/>
      <c r="AM168" s="44"/>
      <c r="AN168" s="44"/>
      <c r="AO168" s="44"/>
      <c r="AP168" s="44"/>
      <c r="AQ168" s="44"/>
      <c r="AR168" s="44"/>
      <c r="AS168" s="44"/>
      <c r="AT168" s="44"/>
      <c r="AU168" s="44"/>
    </row>
    <row r="169" spans="1:47" ht="17.25" customHeight="1">
      <c r="A169" s="75"/>
      <c r="B169" s="29"/>
      <c r="C169" s="29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4"/>
      <c r="AL169" s="44"/>
      <c r="AM169" s="44"/>
      <c r="AN169" s="44"/>
      <c r="AO169" s="44"/>
      <c r="AP169" s="44"/>
      <c r="AQ169" s="44"/>
      <c r="AR169" s="44"/>
      <c r="AS169" s="44"/>
      <c r="AT169" s="44"/>
      <c r="AU169" s="44"/>
    </row>
    <row r="170" spans="1:47" ht="17.25" customHeight="1">
      <c r="A170" s="75"/>
      <c r="B170" s="29"/>
      <c r="C170" s="29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4"/>
      <c r="AL170" s="44"/>
      <c r="AM170" s="44"/>
      <c r="AN170" s="44"/>
      <c r="AO170" s="44"/>
      <c r="AP170" s="44"/>
      <c r="AQ170" s="44"/>
      <c r="AR170" s="44"/>
      <c r="AS170" s="44"/>
      <c r="AT170" s="44"/>
      <c r="AU170" s="44"/>
    </row>
    <row r="171" spans="1:47" ht="17.25" customHeight="1">
      <c r="A171" s="75"/>
      <c r="B171" s="29"/>
      <c r="C171" s="29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4"/>
      <c r="AL171" s="44"/>
      <c r="AM171" s="44"/>
      <c r="AN171" s="44"/>
      <c r="AO171" s="44"/>
      <c r="AP171" s="44"/>
      <c r="AQ171" s="44"/>
      <c r="AR171" s="44"/>
      <c r="AS171" s="44"/>
      <c r="AT171" s="44"/>
      <c r="AU171" s="44"/>
    </row>
    <row r="172" spans="1:47" ht="17.25" customHeight="1">
      <c r="A172" s="75"/>
      <c r="B172" s="29"/>
      <c r="C172" s="29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4"/>
      <c r="AL172" s="44"/>
      <c r="AM172" s="44"/>
      <c r="AN172" s="44"/>
      <c r="AO172" s="44"/>
      <c r="AP172" s="44"/>
      <c r="AQ172" s="44"/>
      <c r="AR172" s="44"/>
      <c r="AS172" s="44"/>
      <c r="AT172" s="44"/>
      <c r="AU172" s="44"/>
    </row>
    <row r="173" spans="1:47" ht="17.25" customHeight="1">
      <c r="A173" s="75"/>
      <c r="B173" s="29"/>
      <c r="C173" s="29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4"/>
      <c r="AL173" s="44"/>
      <c r="AM173" s="44"/>
      <c r="AN173" s="44"/>
      <c r="AO173" s="44"/>
      <c r="AP173" s="44"/>
      <c r="AQ173" s="44"/>
      <c r="AR173" s="44"/>
      <c r="AS173" s="44"/>
      <c r="AT173" s="44"/>
      <c r="AU173" s="44"/>
    </row>
    <row r="174" spans="1:47" ht="17.25" customHeight="1">
      <c r="A174" s="75"/>
      <c r="B174" s="29"/>
      <c r="C174" s="29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4"/>
      <c r="AL174" s="44"/>
      <c r="AM174" s="44"/>
      <c r="AN174" s="44"/>
      <c r="AO174" s="44"/>
      <c r="AP174" s="44"/>
      <c r="AQ174" s="44"/>
      <c r="AR174" s="44"/>
      <c r="AS174" s="44"/>
      <c r="AT174" s="44"/>
      <c r="AU174" s="44"/>
    </row>
    <row r="175" spans="1:47" ht="17.25" customHeight="1">
      <c r="A175" s="75"/>
      <c r="B175" s="29"/>
      <c r="C175" s="29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4"/>
      <c r="AL175" s="44"/>
      <c r="AM175" s="44"/>
      <c r="AN175" s="44"/>
      <c r="AO175" s="44"/>
      <c r="AP175" s="44"/>
      <c r="AQ175" s="44"/>
      <c r="AR175" s="44"/>
      <c r="AS175" s="44"/>
      <c r="AT175" s="44"/>
      <c r="AU175" s="44"/>
    </row>
    <row r="176" spans="1:47" ht="17.25" customHeight="1">
      <c r="A176" s="75"/>
      <c r="B176" s="29"/>
      <c r="C176" s="29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4"/>
      <c r="AL176" s="44"/>
      <c r="AM176" s="44"/>
      <c r="AN176" s="44"/>
      <c r="AO176" s="44"/>
      <c r="AP176" s="44"/>
      <c r="AQ176" s="44"/>
      <c r="AR176" s="44"/>
      <c r="AS176" s="44"/>
      <c r="AT176" s="44"/>
      <c r="AU176" s="44"/>
    </row>
    <row r="177" spans="1:47" ht="17.25" customHeight="1">
      <c r="A177" s="75"/>
      <c r="B177" s="29"/>
      <c r="C177" s="29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4"/>
      <c r="AL177" s="44"/>
      <c r="AM177" s="44"/>
      <c r="AN177" s="44"/>
      <c r="AO177" s="44"/>
      <c r="AP177" s="44"/>
      <c r="AQ177" s="44"/>
      <c r="AR177" s="44"/>
      <c r="AS177" s="44"/>
      <c r="AT177" s="44"/>
      <c r="AU177" s="44"/>
    </row>
    <row r="178" spans="1:47" ht="17.25" customHeight="1">
      <c r="A178" s="75"/>
      <c r="B178" s="29"/>
      <c r="C178" s="29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4"/>
      <c r="AL178" s="44"/>
      <c r="AM178" s="44"/>
      <c r="AN178" s="44"/>
      <c r="AO178" s="44"/>
      <c r="AP178" s="44"/>
      <c r="AQ178" s="44"/>
      <c r="AR178" s="44"/>
      <c r="AS178" s="44"/>
      <c r="AT178" s="44"/>
      <c r="AU178" s="44"/>
    </row>
    <row r="179" spans="1:47" ht="17.25" customHeight="1">
      <c r="A179" s="75"/>
      <c r="B179" s="29"/>
      <c r="C179" s="29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4"/>
      <c r="AL179" s="44"/>
      <c r="AM179" s="44"/>
      <c r="AN179" s="44"/>
      <c r="AO179" s="44"/>
      <c r="AP179" s="44"/>
      <c r="AQ179" s="44"/>
      <c r="AR179" s="44"/>
      <c r="AS179" s="44"/>
      <c r="AT179" s="44"/>
      <c r="AU179" s="44"/>
    </row>
    <row r="180" spans="1:47" ht="17.25" customHeight="1">
      <c r="A180" s="75"/>
      <c r="B180" s="29"/>
      <c r="C180" s="29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4"/>
      <c r="AL180" s="44"/>
      <c r="AM180" s="44"/>
      <c r="AN180" s="44"/>
      <c r="AO180" s="44"/>
      <c r="AP180" s="44"/>
      <c r="AQ180" s="44"/>
      <c r="AR180" s="44"/>
      <c r="AS180" s="44"/>
      <c r="AT180" s="44"/>
      <c r="AU180" s="44"/>
    </row>
    <row r="181" spans="1:47" ht="17.25" customHeight="1">
      <c r="A181" s="75"/>
      <c r="B181" s="29"/>
      <c r="C181" s="29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4"/>
      <c r="AL181" s="44"/>
      <c r="AM181" s="44"/>
      <c r="AN181" s="44"/>
      <c r="AO181" s="44"/>
      <c r="AP181" s="44"/>
      <c r="AQ181" s="44"/>
      <c r="AR181" s="44"/>
      <c r="AS181" s="44"/>
      <c r="AT181" s="44"/>
      <c r="AU181" s="44"/>
    </row>
    <row r="182" spans="1:47" ht="17.25" customHeight="1">
      <c r="A182" s="75"/>
      <c r="B182" s="29"/>
      <c r="C182" s="29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44"/>
      <c r="AL182" s="44"/>
      <c r="AM182" s="44"/>
      <c r="AN182" s="44"/>
      <c r="AO182" s="44"/>
      <c r="AP182" s="44"/>
      <c r="AQ182" s="44"/>
      <c r="AR182" s="44"/>
      <c r="AS182" s="44"/>
      <c r="AT182" s="44"/>
      <c r="AU182" s="44"/>
    </row>
    <row r="183" spans="1:47" ht="17.25" customHeight="1">
      <c r="A183" s="75"/>
      <c r="B183" s="29"/>
      <c r="C183" s="29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 s="44"/>
      <c r="AL183" s="44"/>
      <c r="AM183" s="44"/>
      <c r="AN183" s="44"/>
      <c r="AO183" s="44"/>
      <c r="AP183" s="44"/>
      <c r="AQ183" s="44"/>
      <c r="AR183" s="44"/>
      <c r="AS183" s="44"/>
      <c r="AT183" s="44"/>
      <c r="AU183" s="44"/>
    </row>
    <row r="184" spans="1:47" ht="17.25" customHeight="1">
      <c r="A184" s="75"/>
      <c r="B184" s="29"/>
      <c r="C184" s="29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 s="44"/>
      <c r="AL184" s="44"/>
      <c r="AM184" s="44"/>
      <c r="AN184" s="44"/>
      <c r="AO184" s="44"/>
      <c r="AP184" s="44"/>
      <c r="AQ184" s="44"/>
      <c r="AR184" s="44"/>
      <c r="AS184" s="44"/>
      <c r="AT184" s="44"/>
      <c r="AU184" s="44"/>
    </row>
    <row r="185" spans="1:47" ht="17.25" customHeight="1">
      <c r="A185" s="75"/>
      <c r="B185" s="29"/>
      <c r="C185" s="29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 s="44"/>
      <c r="AL185" s="44"/>
      <c r="AM185" s="44"/>
      <c r="AN185" s="44"/>
      <c r="AO185" s="44"/>
      <c r="AP185" s="44"/>
      <c r="AQ185" s="44"/>
      <c r="AR185" s="44"/>
      <c r="AS185" s="44"/>
      <c r="AT185" s="44"/>
      <c r="AU185" s="44"/>
    </row>
    <row r="186" spans="1:47" ht="17.25" customHeight="1">
      <c r="A186" s="75"/>
      <c r="B186" s="29"/>
      <c r="C186" s="29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 s="44"/>
      <c r="AL186" s="44"/>
      <c r="AM186" s="44"/>
      <c r="AN186" s="44"/>
      <c r="AO186" s="44"/>
      <c r="AP186" s="44"/>
      <c r="AQ186" s="44"/>
      <c r="AR186" s="44"/>
      <c r="AS186" s="44"/>
      <c r="AT186" s="44"/>
      <c r="AU186" s="44"/>
    </row>
    <row r="187" spans="1:47" ht="17.25" customHeight="1">
      <c r="A187" s="75"/>
      <c r="B187" s="29"/>
      <c r="C187" s="29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 s="44"/>
      <c r="AL187" s="44"/>
      <c r="AM187" s="44"/>
      <c r="AN187" s="44"/>
      <c r="AO187" s="44"/>
      <c r="AP187" s="44"/>
      <c r="AQ187" s="44"/>
      <c r="AR187" s="44"/>
      <c r="AS187" s="44"/>
      <c r="AT187" s="44"/>
      <c r="AU187" s="44"/>
    </row>
    <row r="188" spans="1:47" ht="17.25" customHeight="1">
      <c r="A188" s="75"/>
      <c r="B188" s="29"/>
      <c r="C188" s="29"/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 s="44"/>
      <c r="AL188" s="44"/>
      <c r="AM188" s="44"/>
      <c r="AN188" s="44"/>
      <c r="AO188" s="44"/>
      <c r="AP188" s="44"/>
      <c r="AQ188" s="44"/>
      <c r="AR188" s="44"/>
      <c r="AS188" s="44"/>
      <c r="AT188" s="44"/>
      <c r="AU188" s="44"/>
    </row>
    <row r="189" spans="1:47" ht="17.25" customHeight="1">
      <c r="A189" s="75"/>
      <c r="B189" s="29"/>
      <c r="C189" s="29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 s="44"/>
      <c r="AL189" s="44"/>
      <c r="AM189" s="44"/>
      <c r="AN189" s="44"/>
      <c r="AO189" s="44"/>
      <c r="AP189" s="44"/>
      <c r="AQ189" s="44"/>
      <c r="AR189" s="44"/>
      <c r="AS189" s="44"/>
      <c r="AT189" s="44"/>
      <c r="AU189" s="44"/>
    </row>
    <row r="190" spans="1:47" ht="17.25" customHeight="1">
      <c r="A190" s="75"/>
      <c r="B190" s="29"/>
      <c r="C190" s="29"/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 s="44"/>
      <c r="AL190" s="44"/>
      <c r="AM190" s="44"/>
      <c r="AN190" s="44"/>
      <c r="AO190" s="44"/>
      <c r="AP190" s="44"/>
      <c r="AQ190" s="44"/>
      <c r="AR190" s="44"/>
      <c r="AS190" s="44"/>
      <c r="AT190" s="44"/>
      <c r="AU190" s="44"/>
    </row>
    <row r="191" spans="1:47" ht="17.25" customHeight="1">
      <c r="A191" s="75"/>
      <c r="B191" s="29"/>
      <c r="C191" s="29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 s="44"/>
      <c r="AL191" s="44"/>
      <c r="AM191" s="44"/>
      <c r="AN191" s="44"/>
      <c r="AO191" s="44"/>
      <c r="AP191" s="44"/>
      <c r="AQ191" s="44"/>
      <c r="AR191" s="44"/>
      <c r="AS191" s="44"/>
      <c r="AT191" s="44"/>
      <c r="AU191" s="44"/>
    </row>
    <row r="192" spans="1:47" ht="17.25" customHeight="1">
      <c r="A192" s="75"/>
      <c r="B192" s="29"/>
      <c r="C192" s="29"/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 s="44"/>
      <c r="AL192" s="44"/>
      <c r="AM192" s="44"/>
      <c r="AN192" s="44"/>
      <c r="AO192" s="44"/>
      <c r="AP192" s="44"/>
      <c r="AQ192" s="44"/>
      <c r="AR192" s="44"/>
      <c r="AS192" s="44"/>
      <c r="AT192" s="44"/>
      <c r="AU192" s="44"/>
    </row>
    <row r="193" spans="1:47" ht="17.25" customHeight="1">
      <c r="A193" s="75"/>
      <c r="B193" s="29"/>
      <c r="C193" s="29"/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 s="44"/>
      <c r="AL193" s="44"/>
      <c r="AM193" s="44"/>
      <c r="AN193" s="44"/>
      <c r="AO193" s="44"/>
      <c r="AP193" s="44"/>
      <c r="AQ193" s="44"/>
      <c r="AR193" s="44"/>
      <c r="AS193" s="44"/>
      <c r="AT193" s="44"/>
      <c r="AU193" s="44"/>
    </row>
    <row r="194" spans="1:47" ht="17.25" customHeight="1">
      <c r="A194" s="75"/>
      <c r="B194" s="29"/>
      <c r="C194" s="29"/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 s="44"/>
      <c r="AL194" s="44"/>
      <c r="AM194" s="44"/>
      <c r="AN194" s="44"/>
      <c r="AO194" s="44"/>
      <c r="AP194" s="44"/>
      <c r="AQ194" s="44"/>
      <c r="AR194" s="44"/>
      <c r="AS194" s="44"/>
      <c r="AT194" s="44"/>
      <c r="AU194" s="44"/>
    </row>
    <row r="195" spans="1:47" ht="17.25" customHeight="1">
      <c r="A195" s="75"/>
      <c r="B195" s="29"/>
      <c r="C195" s="29"/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 s="44"/>
      <c r="AL195" s="44"/>
      <c r="AM195" s="44"/>
      <c r="AN195" s="44"/>
      <c r="AO195" s="44"/>
      <c r="AP195" s="44"/>
      <c r="AQ195" s="44"/>
      <c r="AR195" s="44"/>
      <c r="AS195" s="44"/>
      <c r="AT195" s="44"/>
      <c r="AU195" s="44"/>
    </row>
    <row r="196" spans="1:47" ht="17.25" customHeight="1">
      <c r="A196" s="75"/>
      <c r="B196" s="29"/>
      <c r="C196" s="29"/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 s="44"/>
      <c r="AL196" s="44"/>
      <c r="AM196" s="44"/>
      <c r="AN196" s="44"/>
      <c r="AO196" s="44"/>
      <c r="AP196" s="44"/>
      <c r="AQ196" s="44"/>
      <c r="AR196" s="44"/>
      <c r="AS196" s="44"/>
      <c r="AT196" s="44"/>
      <c r="AU196" s="44"/>
    </row>
    <row r="197" spans="1:47" ht="17.25" customHeight="1">
      <c r="A197" s="75"/>
      <c r="B197" s="29"/>
      <c r="C197" s="29"/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 s="44"/>
      <c r="AL197" s="44"/>
      <c r="AM197" s="44"/>
      <c r="AN197" s="44"/>
      <c r="AO197" s="44"/>
      <c r="AP197" s="44"/>
      <c r="AQ197" s="44"/>
      <c r="AR197" s="44"/>
      <c r="AS197" s="44"/>
      <c r="AT197" s="44"/>
      <c r="AU197" s="44"/>
    </row>
    <row r="198" spans="1:47" ht="17.25" customHeight="1">
      <c r="A198" s="75"/>
      <c r="B198" s="29"/>
      <c r="C198" s="29"/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 s="44"/>
      <c r="AL198" s="44"/>
      <c r="AM198" s="44"/>
      <c r="AN198" s="44"/>
      <c r="AO198" s="44"/>
      <c r="AP198" s="44"/>
      <c r="AQ198" s="44"/>
      <c r="AR198" s="44"/>
      <c r="AS198" s="44"/>
      <c r="AT198" s="44"/>
      <c r="AU198" s="44"/>
    </row>
    <row r="199" spans="1:47" ht="17.25" customHeight="1">
      <c r="A199" s="75"/>
      <c r="B199" s="29"/>
      <c r="C199" s="29"/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 s="44"/>
      <c r="AL199" s="44"/>
      <c r="AM199" s="44"/>
      <c r="AN199" s="44"/>
      <c r="AO199" s="44"/>
      <c r="AP199" s="44"/>
      <c r="AQ199" s="44"/>
      <c r="AR199" s="44"/>
      <c r="AS199" s="44"/>
      <c r="AT199" s="44"/>
      <c r="AU199" s="44"/>
    </row>
    <row r="200" spans="1:47" ht="17.25" customHeight="1">
      <c r="A200" s="75"/>
      <c r="B200" s="29"/>
      <c r="C200" s="29"/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 s="44"/>
      <c r="AL200" s="44"/>
      <c r="AM200" s="44"/>
      <c r="AN200" s="44"/>
      <c r="AO200" s="44"/>
      <c r="AP200" s="44"/>
      <c r="AQ200" s="44"/>
      <c r="AR200" s="44"/>
      <c r="AS200" s="44"/>
      <c r="AT200" s="44"/>
      <c r="AU200" s="44"/>
    </row>
    <row r="201" spans="1:47" ht="17.25" customHeight="1">
      <c r="A201" s="75"/>
      <c r="B201" s="29"/>
      <c r="C201" s="29"/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 s="44"/>
      <c r="AL201" s="44"/>
      <c r="AM201" s="44"/>
      <c r="AN201" s="44"/>
      <c r="AO201" s="44"/>
      <c r="AP201" s="44"/>
      <c r="AQ201" s="44"/>
      <c r="AR201" s="44"/>
      <c r="AS201" s="44"/>
      <c r="AT201" s="44"/>
      <c r="AU201" s="44"/>
    </row>
    <row r="202" spans="1:47" ht="17.25" customHeight="1">
      <c r="A202" s="75"/>
      <c r="B202" s="29"/>
      <c r="C202" s="29"/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 s="44"/>
      <c r="AL202" s="44"/>
      <c r="AM202" s="44"/>
      <c r="AN202" s="44"/>
      <c r="AO202" s="44"/>
      <c r="AP202" s="44"/>
      <c r="AQ202" s="44"/>
      <c r="AR202" s="44"/>
      <c r="AS202" s="44"/>
      <c r="AT202" s="44"/>
      <c r="AU202" s="44"/>
    </row>
    <row r="203" spans="1:47" ht="17.25" customHeight="1">
      <c r="A203" s="75"/>
      <c r="B203" s="29"/>
      <c r="C203" s="29"/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 s="44"/>
      <c r="AL203" s="44"/>
      <c r="AM203" s="44"/>
      <c r="AN203" s="44"/>
      <c r="AO203" s="44"/>
      <c r="AP203" s="44"/>
      <c r="AQ203" s="44"/>
      <c r="AR203" s="44"/>
      <c r="AS203" s="44"/>
      <c r="AT203" s="44"/>
      <c r="AU203" s="44"/>
    </row>
    <row r="204" spans="1:47" ht="17.25" customHeight="1">
      <c r="A204" s="75"/>
      <c r="B204" s="29"/>
      <c r="C204" s="29"/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 s="44"/>
      <c r="AL204" s="44"/>
      <c r="AM204" s="44"/>
      <c r="AN204" s="44"/>
      <c r="AO204" s="44"/>
      <c r="AP204" s="44"/>
      <c r="AQ204" s="44"/>
      <c r="AR204" s="44"/>
      <c r="AS204" s="44"/>
      <c r="AT204" s="44"/>
      <c r="AU204" s="44"/>
    </row>
    <row r="205" spans="1:47" ht="17.25" customHeight="1">
      <c r="A205" s="75"/>
      <c r="B205" s="29"/>
      <c r="C205" s="29"/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 s="44"/>
      <c r="AL205" s="44"/>
      <c r="AM205" s="44"/>
      <c r="AN205" s="44"/>
      <c r="AO205" s="44"/>
      <c r="AP205" s="44"/>
      <c r="AQ205" s="44"/>
      <c r="AR205" s="44"/>
      <c r="AS205" s="44"/>
      <c r="AT205" s="44"/>
      <c r="AU205" s="44"/>
    </row>
    <row r="206" spans="1:47" ht="17.25" customHeight="1">
      <c r="A206" s="75"/>
      <c r="B206" s="29"/>
      <c r="C206" s="29"/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 s="44"/>
      <c r="AL206" s="44"/>
      <c r="AM206" s="44"/>
      <c r="AN206" s="44"/>
      <c r="AO206" s="44"/>
      <c r="AP206" s="44"/>
      <c r="AQ206" s="44"/>
      <c r="AR206" s="44"/>
      <c r="AS206" s="44"/>
      <c r="AT206" s="44"/>
      <c r="AU206" s="44"/>
    </row>
    <row r="207" spans="1:47" ht="17.25" customHeight="1">
      <c r="A207" s="75"/>
      <c r="B207" s="29"/>
      <c r="C207" s="29"/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 s="44"/>
      <c r="AL207" s="44"/>
      <c r="AM207" s="44"/>
      <c r="AN207" s="44"/>
      <c r="AO207" s="44"/>
      <c r="AP207" s="44"/>
      <c r="AQ207" s="44"/>
      <c r="AR207" s="44"/>
      <c r="AS207" s="44"/>
      <c r="AT207" s="44"/>
      <c r="AU207" s="44"/>
    </row>
    <row r="208" spans="1:47" ht="17.25" customHeight="1">
      <c r="A208" s="75"/>
      <c r="B208" s="29"/>
      <c r="C208" s="29"/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 s="44"/>
      <c r="AL208" s="44"/>
      <c r="AM208" s="44"/>
      <c r="AN208" s="44"/>
      <c r="AO208" s="44"/>
      <c r="AP208" s="44"/>
      <c r="AQ208" s="44"/>
      <c r="AR208" s="44"/>
      <c r="AS208" s="44"/>
      <c r="AT208" s="44"/>
      <c r="AU208" s="44"/>
    </row>
    <row r="209" spans="1:47" ht="17.25" customHeight="1">
      <c r="A209" s="75"/>
      <c r="B209" s="29"/>
      <c r="C209" s="29"/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 s="44"/>
      <c r="AL209" s="44"/>
      <c r="AM209" s="44"/>
      <c r="AN209" s="44"/>
      <c r="AO209" s="44"/>
      <c r="AP209" s="44"/>
      <c r="AQ209" s="44"/>
      <c r="AR209" s="44"/>
      <c r="AS209" s="44"/>
      <c r="AT209" s="44"/>
      <c r="AU209" s="44"/>
    </row>
    <row r="210" spans="1:47" ht="17.25" customHeight="1">
      <c r="A210" s="75"/>
      <c r="B210" s="29"/>
      <c r="C210" s="29"/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 s="44"/>
      <c r="AL210" s="44"/>
      <c r="AM210" s="44"/>
      <c r="AN210" s="44"/>
      <c r="AO210" s="44"/>
      <c r="AP210" s="44"/>
      <c r="AQ210" s="44"/>
      <c r="AR210" s="44"/>
      <c r="AS210" s="44"/>
      <c r="AT210" s="44"/>
      <c r="AU210" s="44"/>
    </row>
    <row r="211" spans="1:47" ht="17.25" customHeight="1">
      <c r="A211" s="75"/>
      <c r="B211" s="29"/>
      <c r="C211" s="29"/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 s="44"/>
      <c r="AL211" s="44"/>
      <c r="AM211" s="44"/>
      <c r="AN211" s="44"/>
      <c r="AO211" s="44"/>
      <c r="AP211" s="44"/>
      <c r="AQ211" s="44"/>
      <c r="AR211" s="44"/>
      <c r="AS211" s="44"/>
      <c r="AT211" s="44"/>
      <c r="AU211" s="44"/>
    </row>
    <row r="212" spans="1:47" ht="17.25" customHeight="1">
      <c r="A212" s="75"/>
      <c r="B212" s="29"/>
      <c r="C212" s="29"/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 s="44"/>
      <c r="AL212" s="44"/>
      <c r="AM212" s="44"/>
      <c r="AN212" s="44"/>
      <c r="AO212" s="44"/>
      <c r="AP212" s="44"/>
      <c r="AQ212" s="44"/>
      <c r="AR212" s="44"/>
      <c r="AS212" s="44"/>
      <c r="AT212" s="44"/>
      <c r="AU212" s="44"/>
    </row>
    <row r="213" spans="1:47" ht="17.25" customHeight="1">
      <c r="A213" s="75"/>
      <c r="B213" s="29"/>
      <c r="C213" s="29"/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 s="44"/>
      <c r="AL213" s="44"/>
      <c r="AM213" s="44"/>
      <c r="AN213" s="44"/>
      <c r="AO213" s="44"/>
      <c r="AP213" s="44"/>
      <c r="AQ213" s="44"/>
      <c r="AR213" s="44"/>
      <c r="AS213" s="44"/>
      <c r="AT213" s="44"/>
      <c r="AU213" s="44"/>
    </row>
    <row r="214" spans="1:47" ht="17.25" customHeight="1">
      <c r="A214" s="75"/>
      <c r="B214" s="29"/>
      <c r="C214" s="29"/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 s="44"/>
      <c r="AL214" s="44"/>
      <c r="AM214" s="44"/>
      <c r="AN214" s="44"/>
      <c r="AO214" s="44"/>
      <c r="AP214" s="44"/>
      <c r="AQ214" s="44"/>
      <c r="AR214" s="44"/>
      <c r="AS214" s="44"/>
      <c r="AT214" s="44"/>
      <c r="AU214" s="44"/>
    </row>
    <row r="215" spans="1:47" ht="17.25" customHeight="1">
      <c r="A215" s="75"/>
      <c r="B215" s="29"/>
      <c r="C215" s="29"/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 s="44"/>
      <c r="AL215" s="44"/>
      <c r="AM215" s="44"/>
      <c r="AN215" s="44"/>
      <c r="AO215" s="44"/>
      <c r="AP215" s="44"/>
      <c r="AQ215" s="44"/>
      <c r="AR215" s="44"/>
      <c r="AS215" s="44"/>
      <c r="AT215" s="44"/>
      <c r="AU215" s="44"/>
    </row>
    <row r="216" spans="1:47" ht="17.25" customHeight="1">
      <c r="A216" s="75"/>
      <c r="B216" s="29"/>
      <c r="C216" s="29"/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  <c r="AJ216" s="44"/>
      <c r="AK216" s="44"/>
      <c r="AL216" s="44"/>
      <c r="AM216" s="44"/>
      <c r="AN216" s="44"/>
      <c r="AO216" s="44"/>
      <c r="AP216" s="44"/>
      <c r="AQ216" s="44"/>
      <c r="AR216" s="44"/>
      <c r="AS216" s="44"/>
      <c r="AT216" s="44"/>
      <c r="AU216" s="44"/>
    </row>
    <row r="217" spans="1:47" ht="17.25" customHeight="1">
      <c r="A217" s="75"/>
      <c r="B217" s="29"/>
      <c r="C217" s="29"/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  <c r="AE217" s="44"/>
      <c r="AF217" s="44"/>
      <c r="AG217" s="44"/>
      <c r="AH217" s="44"/>
      <c r="AI217" s="44"/>
      <c r="AJ217" s="44"/>
      <c r="AK217" s="44"/>
      <c r="AL217" s="44"/>
      <c r="AM217" s="44"/>
      <c r="AN217" s="44"/>
      <c r="AO217" s="44"/>
      <c r="AP217" s="44"/>
      <c r="AQ217" s="44"/>
      <c r="AR217" s="44"/>
      <c r="AS217" s="44"/>
      <c r="AT217" s="44"/>
      <c r="AU217" s="44"/>
    </row>
    <row r="218" spans="1:47" ht="17.25" customHeight="1">
      <c r="A218" s="75"/>
      <c r="B218" s="29"/>
      <c r="C218" s="29"/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  <c r="AE218" s="44"/>
      <c r="AF218" s="44"/>
      <c r="AG218" s="44"/>
      <c r="AH218" s="44"/>
      <c r="AI218" s="44"/>
      <c r="AJ218" s="44"/>
      <c r="AK218" s="44"/>
      <c r="AL218" s="44"/>
      <c r="AM218" s="44"/>
      <c r="AN218" s="44"/>
      <c r="AO218" s="44"/>
      <c r="AP218" s="44"/>
      <c r="AQ218" s="44"/>
      <c r="AR218" s="44"/>
      <c r="AS218" s="44"/>
      <c r="AT218" s="44"/>
      <c r="AU218" s="44"/>
    </row>
    <row r="219" spans="1:47" ht="17.25" customHeight="1">
      <c r="A219" s="75"/>
      <c r="B219" s="29"/>
      <c r="C219" s="29"/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/>
      <c r="AE219" s="44"/>
      <c r="AF219" s="44"/>
      <c r="AG219" s="44"/>
      <c r="AH219" s="44"/>
      <c r="AI219" s="44"/>
      <c r="AJ219" s="44"/>
      <c r="AK219" s="44"/>
      <c r="AL219" s="44"/>
      <c r="AM219" s="44"/>
      <c r="AN219" s="44"/>
      <c r="AO219" s="44"/>
      <c r="AP219" s="44"/>
      <c r="AQ219" s="44"/>
      <c r="AR219" s="44"/>
      <c r="AS219" s="44"/>
      <c r="AT219" s="44"/>
      <c r="AU219" s="44"/>
    </row>
    <row r="220" spans="1:47" ht="17.25" customHeight="1">
      <c r="A220" s="75"/>
      <c r="B220" s="29"/>
      <c r="C220" s="29"/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44"/>
      <c r="AE220" s="44"/>
      <c r="AF220" s="44"/>
      <c r="AG220" s="44"/>
      <c r="AH220" s="44"/>
      <c r="AI220" s="44"/>
      <c r="AJ220" s="44"/>
      <c r="AK220" s="44"/>
      <c r="AL220" s="44"/>
      <c r="AM220" s="44"/>
      <c r="AN220" s="44"/>
      <c r="AO220" s="44"/>
      <c r="AP220" s="44"/>
      <c r="AQ220" s="44"/>
      <c r="AR220" s="44"/>
      <c r="AS220" s="44"/>
      <c r="AT220" s="44"/>
      <c r="AU220" s="44"/>
    </row>
    <row r="221" spans="1:47" ht="17.25" customHeight="1">
      <c r="A221" s="75"/>
      <c r="B221" s="29"/>
      <c r="C221" s="29"/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/>
      <c r="AE221" s="44"/>
      <c r="AF221" s="44"/>
      <c r="AG221" s="44"/>
      <c r="AH221" s="44"/>
      <c r="AI221" s="44"/>
      <c r="AJ221" s="44"/>
      <c r="AK221" s="44"/>
      <c r="AL221" s="44"/>
      <c r="AM221" s="44"/>
      <c r="AN221" s="44"/>
      <c r="AO221" s="44"/>
      <c r="AP221" s="44"/>
      <c r="AQ221" s="44"/>
      <c r="AR221" s="44"/>
      <c r="AS221" s="44"/>
      <c r="AT221" s="44"/>
      <c r="AU221" s="44"/>
    </row>
    <row r="222" spans="1:47" ht="17.25" customHeight="1">
      <c r="A222" s="75"/>
      <c r="B222" s="29"/>
      <c r="C222" s="29"/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/>
      <c r="AE222" s="44"/>
      <c r="AF222" s="44"/>
      <c r="AG222" s="44"/>
      <c r="AH222" s="44"/>
      <c r="AI222" s="44"/>
      <c r="AJ222" s="44"/>
      <c r="AK222" s="44"/>
      <c r="AL222" s="44"/>
      <c r="AM222" s="44"/>
      <c r="AN222" s="44"/>
      <c r="AO222" s="44"/>
      <c r="AP222" s="44"/>
      <c r="AQ222" s="44"/>
      <c r="AR222" s="44"/>
      <c r="AS222" s="44"/>
      <c r="AT222" s="44"/>
      <c r="AU222" s="44"/>
    </row>
    <row r="223" spans="1:47" ht="17.25" customHeight="1">
      <c r="A223" s="75"/>
      <c r="B223" s="29"/>
      <c r="C223" s="29"/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  <c r="AA223" s="44"/>
      <c r="AB223" s="44"/>
      <c r="AC223" s="44"/>
      <c r="AD223" s="44"/>
      <c r="AE223" s="44"/>
      <c r="AF223" s="44"/>
      <c r="AG223" s="44"/>
      <c r="AH223" s="44"/>
      <c r="AI223" s="44"/>
      <c r="AJ223" s="44"/>
      <c r="AK223" s="44"/>
      <c r="AL223" s="44"/>
      <c r="AM223" s="44"/>
      <c r="AN223" s="44"/>
      <c r="AO223" s="44"/>
      <c r="AP223" s="44"/>
      <c r="AQ223" s="44"/>
      <c r="AR223" s="44"/>
      <c r="AS223" s="44"/>
      <c r="AT223" s="44"/>
      <c r="AU223" s="44"/>
    </row>
    <row r="224" spans="1:47" ht="17.25" customHeight="1">
      <c r="A224" s="75"/>
      <c r="B224" s="29"/>
      <c r="C224" s="29"/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/>
      <c r="AE224" s="44"/>
      <c r="AF224" s="44"/>
      <c r="AG224" s="44"/>
      <c r="AH224" s="44"/>
      <c r="AI224" s="44"/>
      <c r="AJ224" s="44"/>
      <c r="AK224" s="44"/>
      <c r="AL224" s="44"/>
      <c r="AM224" s="44"/>
      <c r="AN224" s="44"/>
      <c r="AO224" s="44"/>
      <c r="AP224" s="44"/>
      <c r="AQ224" s="44"/>
      <c r="AR224" s="44"/>
      <c r="AS224" s="44"/>
      <c r="AT224" s="44"/>
      <c r="AU224" s="44"/>
    </row>
    <row r="225" spans="1:47" ht="17.25" customHeight="1">
      <c r="A225" s="75"/>
      <c r="B225" s="29"/>
      <c r="C225" s="29"/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  <c r="AA225" s="44"/>
      <c r="AB225" s="44"/>
      <c r="AC225" s="44"/>
      <c r="AD225" s="44"/>
      <c r="AE225" s="44"/>
      <c r="AF225" s="44"/>
      <c r="AG225" s="44"/>
      <c r="AH225" s="44"/>
      <c r="AI225" s="44"/>
      <c r="AJ225" s="44"/>
      <c r="AK225" s="44"/>
      <c r="AL225" s="44"/>
      <c r="AM225" s="44"/>
      <c r="AN225" s="44"/>
      <c r="AO225" s="44"/>
      <c r="AP225" s="44"/>
      <c r="AQ225" s="44"/>
      <c r="AR225" s="44"/>
      <c r="AS225" s="44"/>
      <c r="AT225" s="44"/>
      <c r="AU225" s="44"/>
    </row>
    <row r="226" spans="1:47" ht="17.25" customHeight="1">
      <c r="A226" s="75"/>
      <c r="B226" s="29"/>
      <c r="C226" s="29"/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  <c r="AA226" s="44"/>
      <c r="AB226" s="44"/>
      <c r="AC226" s="44"/>
      <c r="AD226" s="44"/>
      <c r="AE226" s="44"/>
      <c r="AF226" s="44"/>
      <c r="AG226" s="44"/>
      <c r="AH226" s="44"/>
      <c r="AI226" s="44"/>
      <c r="AJ226" s="44"/>
      <c r="AK226" s="44"/>
      <c r="AL226" s="44"/>
      <c r="AM226" s="44"/>
      <c r="AN226" s="44"/>
      <c r="AO226" s="44"/>
      <c r="AP226" s="44"/>
      <c r="AQ226" s="44"/>
      <c r="AR226" s="44"/>
      <c r="AS226" s="44"/>
      <c r="AT226" s="44"/>
      <c r="AU226" s="44"/>
    </row>
    <row r="227" spans="1:47" ht="17.25" customHeight="1">
      <c r="A227" s="75"/>
      <c r="B227" s="29"/>
      <c r="C227" s="29"/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  <c r="AA227" s="44"/>
      <c r="AB227" s="44"/>
      <c r="AC227" s="44"/>
      <c r="AD227" s="44"/>
      <c r="AE227" s="44"/>
      <c r="AF227" s="44"/>
      <c r="AG227" s="44"/>
      <c r="AH227" s="44"/>
      <c r="AI227" s="44"/>
      <c r="AJ227" s="44"/>
      <c r="AK227" s="44"/>
      <c r="AL227" s="44"/>
      <c r="AM227" s="44"/>
      <c r="AN227" s="44"/>
      <c r="AO227" s="44"/>
      <c r="AP227" s="44"/>
      <c r="AQ227" s="44"/>
      <c r="AR227" s="44"/>
      <c r="AS227" s="44"/>
      <c r="AT227" s="44"/>
      <c r="AU227" s="44"/>
    </row>
    <row r="228" spans="1:47" ht="17.25" customHeight="1">
      <c r="A228" s="75"/>
      <c r="B228" s="29"/>
      <c r="C228" s="29"/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  <c r="AA228" s="44"/>
      <c r="AB228" s="44"/>
      <c r="AC228" s="44"/>
      <c r="AD228" s="44"/>
      <c r="AE228" s="44"/>
      <c r="AF228" s="44"/>
      <c r="AG228" s="44"/>
      <c r="AH228" s="44"/>
      <c r="AI228" s="44"/>
      <c r="AJ228" s="44"/>
      <c r="AK228" s="44"/>
      <c r="AL228" s="44"/>
      <c r="AM228" s="44"/>
      <c r="AN228" s="44"/>
      <c r="AO228" s="44"/>
      <c r="AP228" s="44"/>
      <c r="AQ228" s="44"/>
      <c r="AR228" s="44"/>
      <c r="AS228" s="44"/>
      <c r="AT228" s="44"/>
      <c r="AU228" s="44"/>
    </row>
    <row r="229" spans="1:47" ht="17.25" customHeight="1">
      <c r="A229" s="75"/>
      <c r="B229" s="29"/>
      <c r="C229" s="29"/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  <c r="AA229" s="44"/>
      <c r="AB229" s="44"/>
      <c r="AC229" s="44"/>
      <c r="AD229" s="44"/>
      <c r="AE229" s="44"/>
      <c r="AF229" s="44"/>
      <c r="AG229" s="44"/>
      <c r="AH229" s="44"/>
      <c r="AI229" s="44"/>
      <c r="AJ229" s="44"/>
      <c r="AK229" s="44"/>
      <c r="AL229" s="44"/>
      <c r="AM229" s="44"/>
      <c r="AN229" s="44"/>
      <c r="AO229" s="44"/>
      <c r="AP229" s="44"/>
      <c r="AQ229" s="44"/>
      <c r="AR229" s="44"/>
      <c r="AS229" s="44"/>
      <c r="AT229" s="44"/>
      <c r="AU229" s="44"/>
    </row>
    <row r="230" spans="1:47" ht="17.25" customHeight="1">
      <c r="A230" s="75"/>
      <c r="B230" s="29"/>
      <c r="C230" s="29"/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  <c r="AA230" s="44"/>
      <c r="AB230" s="44"/>
      <c r="AC230" s="44"/>
      <c r="AD230" s="44"/>
      <c r="AE230" s="44"/>
      <c r="AF230" s="44"/>
      <c r="AG230" s="44"/>
      <c r="AH230" s="44"/>
      <c r="AI230" s="44"/>
      <c r="AJ230" s="44"/>
      <c r="AK230" s="44"/>
      <c r="AL230" s="44"/>
      <c r="AM230" s="44"/>
      <c r="AN230" s="44"/>
      <c r="AO230" s="44"/>
      <c r="AP230" s="44"/>
      <c r="AQ230" s="44"/>
      <c r="AR230" s="44"/>
      <c r="AS230" s="44"/>
      <c r="AT230" s="44"/>
      <c r="AU230" s="44"/>
    </row>
    <row r="231" spans="1:47" ht="17.25" customHeight="1">
      <c r="A231" s="75"/>
      <c r="B231" s="29"/>
      <c r="C231" s="29"/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  <c r="AA231" s="44"/>
      <c r="AB231" s="44"/>
      <c r="AC231" s="44"/>
      <c r="AD231" s="44"/>
      <c r="AE231" s="44"/>
      <c r="AF231" s="44"/>
      <c r="AG231" s="44"/>
      <c r="AH231" s="44"/>
      <c r="AI231" s="44"/>
      <c r="AJ231" s="44"/>
      <c r="AK231" s="44"/>
      <c r="AL231" s="44"/>
      <c r="AM231" s="44"/>
      <c r="AN231" s="44"/>
      <c r="AO231" s="44"/>
      <c r="AP231" s="44"/>
      <c r="AQ231" s="44"/>
      <c r="AR231" s="44"/>
      <c r="AS231" s="44"/>
      <c r="AT231" s="44"/>
      <c r="AU231" s="44"/>
    </row>
    <row r="232" spans="1:47" ht="17.25" customHeight="1">
      <c r="A232" s="75"/>
      <c r="B232" s="29"/>
      <c r="C232" s="29"/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4"/>
      <c r="W232" s="44"/>
      <c r="X232" s="44"/>
      <c r="Y232" s="44"/>
      <c r="Z232" s="44"/>
      <c r="AA232" s="44"/>
      <c r="AB232" s="44"/>
      <c r="AC232" s="44"/>
      <c r="AD232" s="44"/>
      <c r="AE232" s="44"/>
      <c r="AF232" s="44"/>
      <c r="AG232" s="44"/>
      <c r="AH232" s="44"/>
      <c r="AI232" s="44"/>
      <c r="AJ232" s="44"/>
      <c r="AK232" s="44"/>
      <c r="AL232" s="44"/>
      <c r="AM232" s="44"/>
      <c r="AN232" s="44"/>
      <c r="AO232" s="44"/>
      <c r="AP232" s="44"/>
      <c r="AQ232" s="44"/>
      <c r="AR232" s="44"/>
      <c r="AS232" s="44"/>
      <c r="AT232" s="44"/>
      <c r="AU232" s="44"/>
    </row>
    <row r="233" spans="1:47" ht="17.25" customHeight="1">
      <c r="A233" s="75"/>
      <c r="B233" s="29"/>
      <c r="C233" s="29"/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  <c r="AA233" s="44"/>
      <c r="AB233" s="44"/>
      <c r="AC233" s="44"/>
      <c r="AD233" s="44"/>
      <c r="AE233" s="44"/>
      <c r="AF233" s="44"/>
      <c r="AG233" s="44"/>
      <c r="AH233" s="44"/>
      <c r="AI233" s="44"/>
      <c r="AJ233" s="44"/>
      <c r="AK233" s="44"/>
      <c r="AL233" s="44"/>
      <c r="AM233" s="44"/>
      <c r="AN233" s="44"/>
      <c r="AO233" s="44"/>
      <c r="AP233" s="44"/>
      <c r="AQ233" s="44"/>
      <c r="AR233" s="44"/>
      <c r="AS233" s="44"/>
      <c r="AT233" s="44"/>
      <c r="AU233" s="44"/>
    </row>
    <row r="234" spans="1:47" ht="17.25" customHeight="1">
      <c r="A234" s="75"/>
      <c r="B234" s="29"/>
      <c r="C234" s="29"/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  <c r="AA234" s="44"/>
      <c r="AB234" s="44"/>
      <c r="AC234" s="44"/>
      <c r="AD234" s="44"/>
      <c r="AE234" s="44"/>
      <c r="AF234" s="44"/>
      <c r="AG234" s="44"/>
      <c r="AH234" s="44"/>
      <c r="AI234" s="44"/>
      <c r="AJ234" s="44"/>
      <c r="AK234" s="44"/>
      <c r="AL234" s="44"/>
      <c r="AM234" s="44"/>
      <c r="AN234" s="44"/>
      <c r="AO234" s="44"/>
      <c r="AP234" s="44"/>
      <c r="AQ234" s="44"/>
      <c r="AR234" s="44"/>
      <c r="AS234" s="44"/>
      <c r="AT234" s="44"/>
      <c r="AU234" s="44"/>
    </row>
    <row r="235" spans="1:47" ht="17.25" customHeight="1">
      <c r="A235" s="75"/>
      <c r="B235" s="29"/>
      <c r="C235" s="29"/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  <c r="AA235" s="44"/>
      <c r="AB235" s="44"/>
      <c r="AC235" s="44"/>
      <c r="AD235" s="44"/>
      <c r="AE235" s="44"/>
      <c r="AF235" s="44"/>
      <c r="AG235" s="44"/>
      <c r="AH235" s="44"/>
      <c r="AI235" s="44"/>
      <c r="AJ235" s="44"/>
      <c r="AK235" s="44"/>
      <c r="AL235" s="44"/>
      <c r="AM235" s="44"/>
      <c r="AN235" s="44"/>
      <c r="AO235" s="44"/>
      <c r="AP235" s="44"/>
      <c r="AQ235" s="44"/>
      <c r="AR235" s="44"/>
      <c r="AS235" s="44"/>
      <c r="AT235" s="44"/>
      <c r="AU235" s="44"/>
    </row>
    <row r="236" spans="1:47" ht="17.25" customHeight="1">
      <c r="A236" s="75"/>
      <c r="B236" s="29"/>
      <c r="C236" s="29"/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  <c r="AA236" s="44"/>
      <c r="AB236" s="44"/>
      <c r="AC236" s="44"/>
      <c r="AD236" s="44"/>
      <c r="AE236" s="44"/>
      <c r="AF236" s="44"/>
      <c r="AG236" s="44"/>
      <c r="AH236" s="44"/>
      <c r="AI236" s="44"/>
      <c r="AJ236" s="44"/>
      <c r="AK236" s="44"/>
      <c r="AL236" s="44"/>
      <c r="AM236" s="44"/>
      <c r="AN236" s="44"/>
      <c r="AO236" s="44"/>
      <c r="AP236" s="44"/>
      <c r="AQ236" s="44"/>
      <c r="AR236" s="44"/>
      <c r="AS236" s="44"/>
      <c r="AT236" s="44"/>
      <c r="AU236" s="44"/>
    </row>
    <row r="237" spans="1:47" ht="17.25" customHeight="1">
      <c r="A237" s="75"/>
      <c r="B237" s="29"/>
      <c r="C237" s="29"/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  <c r="AA237" s="44"/>
      <c r="AB237" s="44"/>
      <c r="AC237" s="44"/>
      <c r="AD237" s="44"/>
      <c r="AE237" s="44"/>
      <c r="AF237" s="44"/>
      <c r="AG237" s="44"/>
      <c r="AH237" s="44"/>
      <c r="AI237" s="44"/>
      <c r="AJ237" s="44"/>
      <c r="AK237" s="44"/>
      <c r="AL237" s="44"/>
      <c r="AM237" s="44"/>
      <c r="AN237" s="44"/>
      <c r="AO237" s="44"/>
      <c r="AP237" s="44"/>
      <c r="AQ237" s="44"/>
      <c r="AR237" s="44"/>
      <c r="AS237" s="44"/>
      <c r="AT237" s="44"/>
      <c r="AU237" s="44"/>
    </row>
    <row r="238" spans="1:47" ht="17.25" customHeight="1">
      <c r="A238" s="75"/>
      <c r="B238" s="29"/>
      <c r="C238" s="29"/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  <c r="AA238" s="44"/>
      <c r="AB238" s="44"/>
      <c r="AC238" s="44"/>
      <c r="AD238" s="44"/>
      <c r="AE238" s="44"/>
      <c r="AF238" s="44"/>
      <c r="AG238" s="44"/>
      <c r="AH238" s="44"/>
      <c r="AI238" s="44"/>
      <c r="AJ238" s="44"/>
      <c r="AK238" s="44"/>
      <c r="AL238" s="44"/>
      <c r="AM238" s="44"/>
      <c r="AN238" s="44"/>
      <c r="AO238" s="44"/>
      <c r="AP238" s="44"/>
      <c r="AQ238" s="44"/>
      <c r="AR238" s="44"/>
      <c r="AS238" s="44"/>
      <c r="AT238" s="44"/>
      <c r="AU238" s="44"/>
    </row>
    <row r="239" spans="1:47" ht="17.25" customHeight="1">
      <c r="A239" s="75"/>
      <c r="B239" s="29"/>
      <c r="C239" s="29"/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  <c r="AA239" s="44"/>
      <c r="AB239" s="44"/>
      <c r="AC239" s="44"/>
      <c r="AD239" s="44"/>
      <c r="AE239" s="44"/>
      <c r="AF239" s="44"/>
      <c r="AG239" s="44"/>
      <c r="AH239" s="44"/>
      <c r="AI239" s="44"/>
      <c r="AJ239" s="44"/>
      <c r="AK239" s="44"/>
      <c r="AL239" s="44"/>
      <c r="AM239" s="44"/>
      <c r="AN239" s="44"/>
      <c r="AO239" s="44"/>
      <c r="AP239" s="44"/>
      <c r="AQ239" s="44"/>
      <c r="AR239" s="44"/>
      <c r="AS239" s="44"/>
      <c r="AT239" s="44"/>
      <c r="AU239" s="44"/>
    </row>
    <row r="240" spans="1:47" ht="17.25" customHeight="1">
      <c r="A240" s="75"/>
      <c r="B240" s="29"/>
      <c r="C240" s="29"/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  <c r="AA240" s="44"/>
      <c r="AB240" s="44"/>
      <c r="AC240" s="44"/>
      <c r="AD240" s="44"/>
      <c r="AE240" s="44"/>
      <c r="AF240" s="44"/>
      <c r="AG240" s="44"/>
      <c r="AH240" s="44"/>
      <c r="AI240" s="44"/>
      <c r="AJ240" s="44"/>
      <c r="AK240" s="44"/>
      <c r="AL240" s="44"/>
      <c r="AM240" s="44"/>
      <c r="AN240" s="44"/>
      <c r="AO240" s="44"/>
      <c r="AP240" s="44"/>
      <c r="AQ240" s="44"/>
      <c r="AR240" s="44"/>
      <c r="AS240" s="44"/>
      <c r="AT240" s="44"/>
      <c r="AU240" s="44"/>
    </row>
    <row r="241" spans="1:47" ht="17.25" customHeight="1">
      <c r="A241" s="75"/>
      <c r="B241" s="29"/>
      <c r="C241" s="29"/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4"/>
      <c r="AA241" s="44"/>
      <c r="AB241" s="44"/>
      <c r="AC241" s="44"/>
      <c r="AD241" s="44"/>
      <c r="AE241" s="44"/>
      <c r="AF241" s="44"/>
      <c r="AG241" s="44"/>
      <c r="AH241" s="44"/>
      <c r="AI241" s="44"/>
      <c r="AJ241" s="44"/>
      <c r="AK241" s="44"/>
      <c r="AL241" s="44"/>
      <c r="AM241" s="44"/>
      <c r="AN241" s="44"/>
      <c r="AO241" s="44"/>
      <c r="AP241" s="44"/>
      <c r="AQ241" s="44"/>
      <c r="AR241" s="44"/>
      <c r="AS241" s="44"/>
      <c r="AT241" s="44"/>
      <c r="AU241" s="44"/>
    </row>
    <row r="242" spans="1:47" ht="17.25" customHeight="1">
      <c r="A242" s="75"/>
      <c r="B242" s="29"/>
      <c r="C242" s="29"/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  <c r="AA242" s="44"/>
      <c r="AB242" s="44"/>
      <c r="AC242" s="44"/>
      <c r="AD242" s="44"/>
      <c r="AE242" s="44"/>
      <c r="AF242" s="44"/>
      <c r="AG242" s="44"/>
      <c r="AH242" s="44"/>
      <c r="AI242" s="44"/>
      <c r="AJ242" s="44"/>
      <c r="AK242" s="44"/>
      <c r="AL242" s="44"/>
      <c r="AM242" s="44"/>
      <c r="AN242" s="44"/>
      <c r="AO242" s="44"/>
      <c r="AP242" s="44"/>
      <c r="AQ242" s="44"/>
      <c r="AR242" s="44"/>
      <c r="AS242" s="44"/>
      <c r="AT242" s="44"/>
      <c r="AU242" s="44"/>
    </row>
    <row r="243" spans="1:47" ht="17.25" customHeight="1">
      <c r="A243" s="75"/>
      <c r="B243" s="29"/>
      <c r="C243" s="29"/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4"/>
      <c r="AA243" s="44"/>
      <c r="AB243" s="44"/>
      <c r="AC243" s="44"/>
      <c r="AD243" s="44"/>
      <c r="AE243" s="44"/>
      <c r="AF243" s="44"/>
      <c r="AG243" s="44"/>
      <c r="AH243" s="44"/>
      <c r="AI243" s="44"/>
      <c r="AJ243" s="44"/>
      <c r="AK243" s="44"/>
      <c r="AL243" s="44"/>
      <c r="AM243" s="44"/>
      <c r="AN243" s="44"/>
      <c r="AO243" s="44"/>
      <c r="AP243" s="44"/>
      <c r="AQ243" s="44"/>
      <c r="AR243" s="44"/>
      <c r="AS243" s="44"/>
      <c r="AT243" s="44"/>
      <c r="AU243" s="44"/>
    </row>
    <row r="244" spans="1:47" ht="17.25" customHeight="1">
      <c r="A244" s="75"/>
      <c r="B244" s="29"/>
      <c r="C244" s="29"/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/>
      <c r="W244" s="44"/>
      <c r="X244" s="44"/>
      <c r="Y244" s="44"/>
      <c r="Z244" s="44"/>
      <c r="AA244" s="44"/>
      <c r="AB244" s="44"/>
      <c r="AC244" s="44"/>
      <c r="AD244" s="44"/>
      <c r="AE244" s="44"/>
      <c r="AF244" s="44"/>
      <c r="AG244" s="44"/>
      <c r="AH244" s="44"/>
      <c r="AI244" s="44"/>
      <c r="AJ244" s="44"/>
      <c r="AK244" s="44"/>
      <c r="AL244" s="44"/>
      <c r="AM244" s="44"/>
      <c r="AN244" s="44"/>
      <c r="AO244" s="44"/>
      <c r="AP244" s="44"/>
      <c r="AQ244" s="44"/>
      <c r="AR244" s="44"/>
      <c r="AS244" s="44"/>
      <c r="AT244" s="44"/>
      <c r="AU244" s="44"/>
    </row>
    <row r="245" spans="1:47" ht="17.25" customHeight="1">
      <c r="A245" s="75"/>
      <c r="B245" s="29"/>
      <c r="C245" s="29"/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  <c r="AA245" s="44"/>
      <c r="AB245" s="44"/>
      <c r="AC245" s="44"/>
      <c r="AD245" s="44"/>
      <c r="AE245" s="44"/>
      <c r="AF245" s="44"/>
      <c r="AG245" s="44"/>
      <c r="AH245" s="44"/>
      <c r="AI245" s="44"/>
      <c r="AJ245" s="44"/>
      <c r="AK245" s="44"/>
      <c r="AL245" s="44"/>
      <c r="AM245" s="44"/>
      <c r="AN245" s="44"/>
      <c r="AO245" s="44"/>
      <c r="AP245" s="44"/>
      <c r="AQ245" s="44"/>
      <c r="AR245" s="44"/>
      <c r="AS245" s="44"/>
      <c r="AT245" s="44"/>
      <c r="AU245" s="44"/>
    </row>
    <row r="246" spans="1:47" ht="17.25" customHeight="1">
      <c r="A246" s="75"/>
      <c r="B246" s="29"/>
      <c r="C246" s="29"/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  <c r="AA246" s="44"/>
      <c r="AB246" s="44"/>
      <c r="AC246" s="44"/>
      <c r="AD246" s="44"/>
      <c r="AE246" s="44"/>
      <c r="AF246" s="44"/>
      <c r="AG246" s="44"/>
      <c r="AH246" s="44"/>
      <c r="AI246" s="44"/>
      <c r="AJ246" s="44"/>
      <c r="AK246" s="44"/>
      <c r="AL246" s="44"/>
      <c r="AM246" s="44"/>
      <c r="AN246" s="44"/>
      <c r="AO246" s="44"/>
      <c r="AP246" s="44"/>
      <c r="AQ246" s="44"/>
      <c r="AR246" s="44"/>
      <c r="AS246" s="44"/>
      <c r="AT246" s="44"/>
      <c r="AU246" s="44"/>
    </row>
    <row r="247" spans="1:47" ht="17.25" customHeight="1">
      <c r="A247" s="75"/>
      <c r="B247" s="29"/>
      <c r="C247" s="29"/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4"/>
      <c r="W247" s="44"/>
      <c r="X247" s="44"/>
      <c r="Y247" s="44"/>
      <c r="Z247" s="44"/>
      <c r="AA247" s="44"/>
      <c r="AB247" s="44"/>
      <c r="AC247" s="44"/>
      <c r="AD247" s="44"/>
      <c r="AE247" s="44"/>
      <c r="AF247" s="44"/>
      <c r="AG247" s="44"/>
      <c r="AH247" s="44"/>
      <c r="AI247" s="44"/>
      <c r="AJ247" s="44"/>
      <c r="AK247" s="44"/>
      <c r="AL247" s="44"/>
      <c r="AM247" s="44"/>
      <c r="AN247" s="44"/>
      <c r="AO247" s="44"/>
      <c r="AP247" s="44"/>
      <c r="AQ247" s="44"/>
      <c r="AR247" s="44"/>
      <c r="AS247" s="44"/>
      <c r="AT247" s="44"/>
      <c r="AU247" s="44"/>
    </row>
    <row r="248" spans="1:47" ht="17.25" customHeight="1">
      <c r="A248" s="75"/>
      <c r="B248" s="29"/>
      <c r="C248" s="29"/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  <c r="AA248" s="44"/>
      <c r="AB248" s="44"/>
      <c r="AC248" s="44"/>
      <c r="AD248" s="44"/>
      <c r="AE248" s="44"/>
      <c r="AF248" s="44"/>
      <c r="AG248" s="44"/>
      <c r="AH248" s="44"/>
      <c r="AI248" s="44"/>
      <c r="AJ248" s="44"/>
      <c r="AK248" s="44"/>
      <c r="AL248" s="44"/>
      <c r="AM248" s="44"/>
      <c r="AN248" s="44"/>
      <c r="AO248" s="44"/>
      <c r="AP248" s="44"/>
      <c r="AQ248" s="44"/>
      <c r="AR248" s="44"/>
      <c r="AS248" s="44"/>
      <c r="AT248" s="44"/>
      <c r="AU248" s="44"/>
    </row>
    <row r="249" spans="1:47" ht="17.25" customHeight="1">
      <c r="A249" s="75"/>
      <c r="B249" s="29"/>
      <c r="C249" s="29"/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  <c r="AA249" s="44"/>
      <c r="AB249" s="44"/>
      <c r="AC249" s="44"/>
      <c r="AD249" s="44"/>
      <c r="AE249" s="44"/>
      <c r="AF249" s="44"/>
      <c r="AG249" s="44"/>
      <c r="AH249" s="44"/>
      <c r="AI249" s="44"/>
      <c r="AJ249" s="44"/>
      <c r="AK249" s="44"/>
      <c r="AL249" s="44"/>
      <c r="AM249" s="44"/>
      <c r="AN249" s="44"/>
      <c r="AO249" s="44"/>
      <c r="AP249" s="44"/>
      <c r="AQ249" s="44"/>
      <c r="AR249" s="44"/>
      <c r="AS249" s="44"/>
      <c r="AT249" s="44"/>
      <c r="AU249" s="44"/>
    </row>
    <row r="250" spans="1:47" ht="17.25" customHeight="1">
      <c r="A250" s="75"/>
      <c r="B250" s="29"/>
      <c r="C250" s="29"/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  <c r="AA250" s="44"/>
      <c r="AB250" s="44"/>
      <c r="AC250" s="44"/>
      <c r="AD250" s="44"/>
      <c r="AE250" s="44"/>
      <c r="AF250" s="44"/>
      <c r="AG250" s="44"/>
      <c r="AH250" s="44"/>
      <c r="AI250" s="44"/>
      <c r="AJ250" s="44"/>
      <c r="AK250" s="44"/>
      <c r="AL250" s="44"/>
      <c r="AM250" s="44"/>
      <c r="AN250" s="44"/>
      <c r="AO250" s="44"/>
      <c r="AP250" s="44"/>
      <c r="AQ250" s="44"/>
      <c r="AR250" s="44"/>
      <c r="AS250" s="44"/>
      <c r="AT250" s="44"/>
      <c r="AU250" s="44"/>
    </row>
    <row r="251" spans="1:47" ht="17.25" customHeight="1">
      <c r="A251" s="75"/>
      <c r="B251" s="29"/>
      <c r="C251" s="29"/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  <c r="AA251" s="44"/>
      <c r="AB251" s="44"/>
      <c r="AC251" s="44"/>
      <c r="AD251" s="44"/>
      <c r="AE251" s="44"/>
      <c r="AF251" s="44"/>
      <c r="AG251" s="44"/>
      <c r="AH251" s="44"/>
      <c r="AI251" s="44"/>
      <c r="AJ251" s="44"/>
      <c r="AK251" s="44"/>
      <c r="AL251" s="44"/>
      <c r="AM251" s="44"/>
      <c r="AN251" s="44"/>
      <c r="AO251" s="44"/>
      <c r="AP251" s="44"/>
      <c r="AQ251" s="44"/>
      <c r="AR251" s="44"/>
      <c r="AS251" s="44"/>
      <c r="AT251" s="44"/>
      <c r="AU251" s="44"/>
    </row>
    <row r="252" spans="1:47" ht="17.25" customHeight="1">
      <c r="A252" s="75"/>
      <c r="B252" s="29"/>
      <c r="C252" s="29"/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  <c r="AA252" s="44"/>
      <c r="AB252" s="44"/>
      <c r="AC252" s="44"/>
      <c r="AD252" s="44"/>
      <c r="AE252" s="44"/>
      <c r="AF252" s="44"/>
      <c r="AG252" s="44"/>
      <c r="AH252" s="44"/>
      <c r="AI252" s="44"/>
      <c r="AJ252" s="44"/>
      <c r="AK252" s="44"/>
      <c r="AL252" s="44"/>
      <c r="AM252" s="44"/>
      <c r="AN252" s="44"/>
      <c r="AO252" s="44"/>
      <c r="AP252" s="44"/>
      <c r="AQ252" s="44"/>
      <c r="AR252" s="44"/>
      <c r="AS252" s="44"/>
      <c r="AT252" s="44"/>
      <c r="AU252" s="44"/>
    </row>
    <row r="253" spans="1:47" ht="17.25" customHeight="1">
      <c r="A253" s="75"/>
      <c r="B253" s="29"/>
      <c r="C253" s="29"/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4"/>
      <c r="W253" s="44"/>
      <c r="X253" s="44"/>
      <c r="Y253" s="44"/>
      <c r="Z253" s="44"/>
      <c r="AA253" s="44"/>
      <c r="AB253" s="44"/>
      <c r="AC253" s="44"/>
      <c r="AD253" s="44"/>
      <c r="AE253" s="44"/>
      <c r="AF253" s="44"/>
      <c r="AG253" s="44"/>
      <c r="AH253" s="44"/>
      <c r="AI253" s="44"/>
      <c r="AJ253" s="44"/>
      <c r="AK253" s="44"/>
      <c r="AL253" s="44"/>
      <c r="AM253" s="44"/>
      <c r="AN253" s="44"/>
      <c r="AO253" s="44"/>
      <c r="AP253" s="44"/>
      <c r="AQ253" s="44"/>
      <c r="AR253" s="44"/>
      <c r="AS253" s="44"/>
      <c r="AT253" s="44"/>
      <c r="AU253" s="44"/>
    </row>
    <row r="254" spans="1:47" ht="17.25" customHeight="1">
      <c r="A254" s="75"/>
      <c r="B254" s="29"/>
      <c r="C254" s="29"/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  <c r="AA254" s="44"/>
      <c r="AB254" s="44"/>
      <c r="AC254" s="44"/>
      <c r="AD254" s="44"/>
      <c r="AE254" s="44"/>
      <c r="AF254" s="44"/>
      <c r="AG254" s="44"/>
      <c r="AH254" s="44"/>
      <c r="AI254" s="44"/>
      <c r="AJ254" s="44"/>
      <c r="AK254" s="44"/>
      <c r="AL254" s="44"/>
      <c r="AM254" s="44"/>
      <c r="AN254" s="44"/>
      <c r="AO254" s="44"/>
      <c r="AP254" s="44"/>
      <c r="AQ254" s="44"/>
      <c r="AR254" s="44"/>
      <c r="AS254" s="44"/>
      <c r="AT254" s="44"/>
      <c r="AU254" s="44"/>
    </row>
    <row r="255" spans="1:47" ht="17.25" customHeight="1">
      <c r="A255" s="75"/>
      <c r="B255" s="29"/>
      <c r="C255" s="29"/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  <c r="AA255" s="44"/>
      <c r="AB255" s="44"/>
      <c r="AC255" s="44"/>
      <c r="AD255" s="44"/>
      <c r="AE255" s="44"/>
      <c r="AF255" s="44"/>
      <c r="AG255" s="44"/>
      <c r="AH255" s="44"/>
      <c r="AI255" s="44"/>
      <c r="AJ255" s="44"/>
      <c r="AK255" s="44"/>
      <c r="AL255" s="44"/>
      <c r="AM255" s="44"/>
      <c r="AN255" s="44"/>
      <c r="AO255" s="44"/>
      <c r="AP255" s="44"/>
      <c r="AQ255" s="44"/>
      <c r="AR255" s="44"/>
      <c r="AS255" s="44"/>
      <c r="AT255" s="44"/>
      <c r="AU255" s="44"/>
    </row>
    <row r="256" spans="1:47" ht="17.25" customHeight="1">
      <c r="A256" s="75"/>
      <c r="B256" s="29"/>
      <c r="C256" s="29"/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  <c r="AA256" s="44"/>
      <c r="AB256" s="44"/>
      <c r="AC256" s="44"/>
      <c r="AD256" s="44"/>
      <c r="AE256" s="44"/>
      <c r="AF256" s="44"/>
      <c r="AG256" s="44"/>
      <c r="AH256" s="44"/>
      <c r="AI256" s="44"/>
      <c r="AJ256" s="44"/>
      <c r="AK256" s="44"/>
      <c r="AL256" s="44"/>
      <c r="AM256" s="44"/>
      <c r="AN256" s="44"/>
      <c r="AO256" s="44"/>
      <c r="AP256" s="44"/>
      <c r="AQ256" s="44"/>
      <c r="AR256" s="44"/>
      <c r="AS256" s="44"/>
      <c r="AT256" s="44"/>
      <c r="AU256" s="44"/>
    </row>
    <row r="257" spans="1:47" ht="17.25" customHeight="1">
      <c r="A257" s="75"/>
      <c r="B257" s="29"/>
      <c r="C257" s="29"/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4"/>
      <c r="AA257" s="44"/>
      <c r="AB257" s="44"/>
      <c r="AC257" s="44"/>
      <c r="AD257" s="44"/>
      <c r="AE257" s="44"/>
      <c r="AF257" s="44"/>
      <c r="AG257" s="44"/>
      <c r="AH257" s="44"/>
      <c r="AI257" s="44"/>
      <c r="AJ257" s="44"/>
      <c r="AK257" s="44"/>
      <c r="AL257" s="44"/>
      <c r="AM257" s="44"/>
      <c r="AN257" s="44"/>
      <c r="AO257" s="44"/>
      <c r="AP257" s="44"/>
      <c r="AQ257" s="44"/>
      <c r="AR257" s="44"/>
      <c r="AS257" s="44"/>
      <c r="AT257" s="44"/>
      <c r="AU257" s="44"/>
    </row>
    <row r="258" spans="1:47" ht="17.25" customHeight="1">
      <c r="A258" s="75"/>
      <c r="B258" s="29"/>
      <c r="C258" s="29"/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44"/>
      <c r="W258" s="44"/>
      <c r="X258" s="44"/>
      <c r="Y258" s="44"/>
      <c r="Z258" s="44"/>
      <c r="AA258" s="44"/>
      <c r="AB258" s="44"/>
      <c r="AC258" s="44"/>
      <c r="AD258" s="44"/>
      <c r="AE258" s="44"/>
      <c r="AF258" s="44"/>
      <c r="AG258" s="44"/>
      <c r="AH258" s="44"/>
      <c r="AI258" s="44"/>
      <c r="AJ258" s="44"/>
      <c r="AK258" s="44"/>
      <c r="AL258" s="44"/>
      <c r="AM258" s="44"/>
      <c r="AN258" s="44"/>
      <c r="AO258" s="44"/>
      <c r="AP258" s="44"/>
      <c r="AQ258" s="44"/>
      <c r="AR258" s="44"/>
      <c r="AS258" s="44"/>
      <c r="AT258" s="44"/>
      <c r="AU258" s="44"/>
    </row>
    <row r="259" spans="1:47" ht="17.25" customHeight="1">
      <c r="A259" s="75"/>
      <c r="B259" s="29"/>
      <c r="C259" s="29"/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  <c r="AA259" s="44"/>
      <c r="AB259" s="44"/>
      <c r="AC259" s="44"/>
      <c r="AD259" s="44"/>
      <c r="AE259" s="44"/>
      <c r="AF259" s="44"/>
      <c r="AG259" s="44"/>
      <c r="AH259" s="44"/>
      <c r="AI259" s="44"/>
      <c r="AJ259" s="44"/>
      <c r="AK259" s="44"/>
      <c r="AL259" s="44"/>
      <c r="AM259" s="44"/>
      <c r="AN259" s="44"/>
      <c r="AO259" s="44"/>
      <c r="AP259" s="44"/>
      <c r="AQ259" s="44"/>
      <c r="AR259" s="44"/>
      <c r="AS259" s="44"/>
      <c r="AT259" s="44"/>
      <c r="AU259" s="44"/>
    </row>
    <row r="260" spans="1:47" ht="17.25" customHeight="1">
      <c r="A260" s="75"/>
      <c r="B260" s="29"/>
      <c r="C260" s="29"/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  <c r="AA260" s="44"/>
      <c r="AB260" s="44"/>
      <c r="AC260" s="44"/>
      <c r="AD260" s="44"/>
      <c r="AE260" s="44"/>
      <c r="AF260" s="44"/>
      <c r="AG260" s="44"/>
      <c r="AH260" s="44"/>
      <c r="AI260" s="44"/>
      <c r="AJ260" s="44"/>
      <c r="AK260" s="44"/>
      <c r="AL260" s="44"/>
      <c r="AM260" s="44"/>
      <c r="AN260" s="44"/>
      <c r="AO260" s="44"/>
      <c r="AP260" s="44"/>
      <c r="AQ260" s="44"/>
      <c r="AR260" s="44"/>
      <c r="AS260" s="44"/>
      <c r="AT260" s="44"/>
      <c r="AU260" s="44"/>
    </row>
    <row r="261" spans="1:47" ht="17.25" customHeight="1">
      <c r="A261" s="75"/>
      <c r="B261" s="29"/>
      <c r="C261" s="29"/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  <c r="AA261" s="44"/>
      <c r="AB261" s="44"/>
      <c r="AC261" s="44"/>
      <c r="AD261" s="44"/>
      <c r="AE261" s="44"/>
      <c r="AF261" s="44"/>
      <c r="AG261" s="44"/>
      <c r="AH261" s="44"/>
      <c r="AI261" s="44"/>
      <c r="AJ261" s="44"/>
      <c r="AK261" s="44"/>
      <c r="AL261" s="44"/>
      <c r="AM261" s="44"/>
      <c r="AN261" s="44"/>
      <c r="AO261" s="44"/>
      <c r="AP261" s="44"/>
      <c r="AQ261" s="44"/>
      <c r="AR261" s="44"/>
      <c r="AS261" s="44"/>
      <c r="AT261" s="44"/>
      <c r="AU261" s="44"/>
    </row>
  </sheetData>
  <customSheetViews>
    <customSheetView guid="{0B6141FA-2B47-4C7C-8EFC-5DC2FB9D0975}" scale="75" showPageBreaks="1" printArea="1" hiddenRows="1">
      <selection activeCell="D3" sqref="D3"/>
      <pageMargins left="0.39370078740157483" right="0" top="0" bottom="0" header="0" footer="0"/>
      <pageSetup paperSize="9" orientation="portrait" horizontalDpi="300" verticalDpi="300" r:id="rId1"/>
      <headerFooter alignWithMargins="0"/>
    </customSheetView>
  </customSheetViews>
  <mergeCells count="17">
    <mergeCell ref="A5:A8"/>
    <mergeCell ref="C5:G5"/>
    <mergeCell ref="J5:K5"/>
    <mergeCell ref="M5:N5"/>
    <mergeCell ref="O5:O8"/>
    <mergeCell ref="B6:B7"/>
    <mergeCell ref="D6:E6"/>
    <mergeCell ref="I6:I7"/>
    <mergeCell ref="L6:L7"/>
    <mergeCell ref="C7:C8"/>
    <mergeCell ref="K7:K8"/>
    <mergeCell ref="D7:D8"/>
    <mergeCell ref="E7:E8"/>
    <mergeCell ref="F7:F8"/>
    <mergeCell ref="G7:G8"/>
    <mergeCell ref="H7:H8"/>
    <mergeCell ref="J7:J8"/>
  </mergeCells>
  <phoneticPr fontId="3"/>
  <pageMargins left="0.39370078740157483" right="0" top="0" bottom="0" header="0" footer="0"/>
  <pageSetup paperSize="9" orientation="portrait" horizontalDpi="300" verticalDpi="300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2:BO261"/>
  <sheetViews>
    <sheetView zoomScale="75" zoomScaleNormal="75" workbookViewId="0">
      <selection activeCell="A4" sqref="A4"/>
    </sheetView>
  </sheetViews>
  <sheetFormatPr defaultRowHeight="17.25" customHeight="1"/>
  <cols>
    <col min="1" max="4" width="14.375" style="5" customWidth="1"/>
    <col min="5" max="13" width="13.625" style="75" customWidth="1"/>
    <col min="14" max="14" width="3.625" style="75" customWidth="1"/>
    <col min="15" max="256" width="9" style="75"/>
    <col min="257" max="260" width="14.375" style="75" customWidth="1"/>
    <col min="261" max="269" width="13.625" style="75" customWidth="1"/>
    <col min="270" max="270" width="3.625" style="75" customWidth="1"/>
    <col min="271" max="512" width="9" style="75"/>
    <col min="513" max="516" width="14.375" style="75" customWidth="1"/>
    <col min="517" max="525" width="13.625" style="75" customWidth="1"/>
    <col min="526" max="526" width="3.625" style="75" customWidth="1"/>
    <col min="527" max="768" width="9" style="75"/>
    <col min="769" max="772" width="14.375" style="75" customWidth="1"/>
    <col min="773" max="781" width="13.625" style="75" customWidth="1"/>
    <col min="782" max="782" width="3.625" style="75" customWidth="1"/>
    <col min="783" max="1024" width="9" style="75"/>
    <col min="1025" max="1028" width="14.375" style="75" customWidth="1"/>
    <col min="1029" max="1037" width="13.625" style="75" customWidth="1"/>
    <col min="1038" max="1038" width="3.625" style="75" customWidth="1"/>
    <col min="1039" max="1280" width="9" style="75"/>
    <col min="1281" max="1284" width="14.375" style="75" customWidth="1"/>
    <col min="1285" max="1293" width="13.625" style="75" customWidth="1"/>
    <col min="1294" max="1294" width="3.625" style="75" customWidth="1"/>
    <col min="1295" max="1536" width="9" style="75"/>
    <col min="1537" max="1540" width="14.375" style="75" customWidth="1"/>
    <col min="1541" max="1549" width="13.625" style="75" customWidth="1"/>
    <col min="1550" max="1550" width="3.625" style="75" customWidth="1"/>
    <col min="1551" max="1792" width="9" style="75"/>
    <col min="1793" max="1796" width="14.375" style="75" customWidth="1"/>
    <col min="1797" max="1805" width="13.625" style="75" customWidth="1"/>
    <col min="1806" max="1806" width="3.625" style="75" customWidth="1"/>
    <col min="1807" max="2048" width="9" style="75"/>
    <col min="2049" max="2052" width="14.375" style="75" customWidth="1"/>
    <col min="2053" max="2061" width="13.625" style="75" customWidth="1"/>
    <col min="2062" max="2062" width="3.625" style="75" customWidth="1"/>
    <col min="2063" max="2304" width="9" style="75"/>
    <col min="2305" max="2308" width="14.375" style="75" customWidth="1"/>
    <col min="2309" max="2317" width="13.625" style="75" customWidth="1"/>
    <col min="2318" max="2318" width="3.625" style="75" customWidth="1"/>
    <col min="2319" max="2560" width="9" style="75"/>
    <col min="2561" max="2564" width="14.375" style="75" customWidth="1"/>
    <col min="2565" max="2573" width="13.625" style="75" customWidth="1"/>
    <col min="2574" max="2574" width="3.625" style="75" customWidth="1"/>
    <col min="2575" max="2816" width="9" style="75"/>
    <col min="2817" max="2820" width="14.375" style="75" customWidth="1"/>
    <col min="2821" max="2829" width="13.625" style="75" customWidth="1"/>
    <col min="2830" max="2830" width="3.625" style="75" customWidth="1"/>
    <col min="2831" max="3072" width="9" style="75"/>
    <col min="3073" max="3076" width="14.375" style="75" customWidth="1"/>
    <col min="3077" max="3085" width="13.625" style="75" customWidth="1"/>
    <col min="3086" max="3086" width="3.625" style="75" customWidth="1"/>
    <col min="3087" max="3328" width="9" style="75"/>
    <col min="3329" max="3332" width="14.375" style="75" customWidth="1"/>
    <col min="3333" max="3341" width="13.625" style="75" customWidth="1"/>
    <col min="3342" max="3342" width="3.625" style="75" customWidth="1"/>
    <col min="3343" max="3584" width="9" style="75"/>
    <col min="3585" max="3588" width="14.375" style="75" customWidth="1"/>
    <col min="3589" max="3597" width="13.625" style="75" customWidth="1"/>
    <col min="3598" max="3598" width="3.625" style="75" customWidth="1"/>
    <col min="3599" max="3840" width="9" style="75"/>
    <col min="3841" max="3844" width="14.375" style="75" customWidth="1"/>
    <col min="3845" max="3853" width="13.625" style="75" customWidth="1"/>
    <col min="3854" max="3854" width="3.625" style="75" customWidth="1"/>
    <col min="3855" max="4096" width="9" style="75"/>
    <col min="4097" max="4100" width="14.375" style="75" customWidth="1"/>
    <col min="4101" max="4109" width="13.625" style="75" customWidth="1"/>
    <col min="4110" max="4110" width="3.625" style="75" customWidth="1"/>
    <col min="4111" max="4352" width="9" style="75"/>
    <col min="4353" max="4356" width="14.375" style="75" customWidth="1"/>
    <col min="4357" max="4365" width="13.625" style="75" customWidth="1"/>
    <col min="4366" max="4366" width="3.625" style="75" customWidth="1"/>
    <col min="4367" max="4608" width="9" style="75"/>
    <col min="4609" max="4612" width="14.375" style="75" customWidth="1"/>
    <col min="4613" max="4621" width="13.625" style="75" customWidth="1"/>
    <col min="4622" max="4622" width="3.625" style="75" customWidth="1"/>
    <col min="4623" max="4864" width="9" style="75"/>
    <col min="4865" max="4868" width="14.375" style="75" customWidth="1"/>
    <col min="4869" max="4877" width="13.625" style="75" customWidth="1"/>
    <col min="4878" max="4878" width="3.625" style="75" customWidth="1"/>
    <col min="4879" max="5120" width="9" style="75"/>
    <col min="5121" max="5124" width="14.375" style="75" customWidth="1"/>
    <col min="5125" max="5133" width="13.625" style="75" customWidth="1"/>
    <col min="5134" max="5134" width="3.625" style="75" customWidth="1"/>
    <col min="5135" max="5376" width="9" style="75"/>
    <col min="5377" max="5380" width="14.375" style="75" customWidth="1"/>
    <col min="5381" max="5389" width="13.625" style="75" customWidth="1"/>
    <col min="5390" max="5390" width="3.625" style="75" customWidth="1"/>
    <col min="5391" max="5632" width="9" style="75"/>
    <col min="5633" max="5636" width="14.375" style="75" customWidth="1"/>
    <col min="5637" max="5645" width="13.625" style="75" customWidth="1"/>
    <col min="5646" max="5646" width="3.625" style="75" customWidth="1"/>
    <col min="5647" max="5888" width="9" style="75"/>
    <col min="5889" max="5892" width="14.375" style="75" customWidth="1"/>
    <col min="5893" max="5901" width="13.625" style="75" customWidth="1"/>
    <col min="5902" max="5902" width="3.625" style="75" customWidth="1"/>
    <col min="5903" max="6144" width="9" style="75"/>
    <col min="6145" max="6148" width="14.375" style="75" customWidth="1"/>
    <col min="6149" max="6157" width="13.625" style="75" customWidth="1"/>
    <col min="6158" max="6158" width="3.625" style="75" customWidth="1"/>
    <col min="6159" max="6400" width="9" style="75"/>
    <col min="6401" max="6404" width="14.375" style="75" customWidth="1"/>
    <col min="6405" max="6413" width="13.625" style="75" customWidth="1"/>
    <col min="6414" max="6414" width="3.625" style="75" customWidth="1"/>
    <col min="6415" max="6656" width="9" style="75"/>
    <col min="6657" max="6660" width="14.375" style="75" customWidth="1"/>
    <col min="6661" max="6669" width="13.625" style="75" customWidth="1"/>
    <col min="6670" max="6670" width="3.625" style="75" customWidth="1"/>
    <col min="6671" max="6912" width="9" style="75"/>
    <col min="6913" max="6916" width="14.375" style="75" customWidth="1"/>
    <col min="6917" max="6925" width="13.625" style="75" customWidth="1"/>
    <col min="6926" max="6926" width="3.625" style="75" customWidth="1"/>
    <col min="6927" max="7168" width="9" style="75"/>
    <col min="7169" max="7172" width="14.375" style="75" customWidth="1"/>
    <col min="7173" max="7181" width="13.625" style="75" customWidth="1"/>
    <col min="7182" max="7182" width="3.625" style="75" customWidth="1"/>
    <col min="7183" max="7424" width="9" style="75"/>
    <col min="7425" max="7428" width="14.375" style="75" customWidth="1"/>
    <col min="7429" max="7437" width="13.625" style="75" customWidth="1"/>
    <col min="7438" max="7438" width="3.625" style="75" customWidth="1"/>
    <col min="7439" max="7680" width="9" style="75"/>
    <col min="7681" max="7684" width="14.375" style="75" customWidth="1"/>
    <col min="7685" max="7693" width="13.625" style="75" customWidth="1"/>
    <col min="7694" max="7694" width="3.625" style="75" customWidth="1"/>
    <col min="7695" max="7936" width="9" style="75"/>
    <col min="7937" max="7940" width="14.375" style="75" customWidth="1"/>
    <col min="7941" max="7949" width="13.625" style="75" customWidth="1"/>
    <col min="7950" max="7950" width="3.625" style="75" customWidth="1"/>
    <col min="7951" max="8192" width="9" style="75"/>
    <col min="8193" max="8196" width="14.375" style="75" customWidth="1"/>
    <col min="8197" max="8205" width="13.625" style="75" customWidth="1"/>
    <col min="8206" max="8206" width="3.625" style="75" customWidth="1"/>
    <col min="8207" max="8448" width="9" style="75"/>
    <col min="8449" max="8452" width="14.375" style="75" customWidth="1"/>
    <col min="8453" max="8461" width="13.625" style="75" customWidth="1"/>
    <col min="8462" max="8462" width="3.625" style="75" customWidth="1"/>
    <col min="8463" max="8704" width="9" style="75"/>
    <col min="8705" max="8708" width="14.375" style="75" customWidth="1"/>
    <col min="8709" max="8717" width="13.625" style="75" customWidth="1"/>
    <col min="8718" max="8718" width="3.625" style="75" customWidth="1"/>
    <col min="8719" max="8960" width="9" style="75"/>
    <col min="8961" max="8964" width="14.375" style="75" customWidth="1"/>
    <col min="8965" max="8973" width="13.625" style="75" customWidth="1"/>
    <col min="8974" max="8974" width="3.625" style="75" customWidth="1"/>
    <col min="8975" max="9216" width="9" style="75"/>
    <col min="9217" max="9220" width="14.375" style="75" customWidth="1"/>
    <col min="9221" max="9229" width="13.625" style="75" customWidth="1"/>
    <col min="9230" max="9230" width="3.625" style="75" customWidth="1"/>
    <col min="9231" max="9472" width="9" style="75"/>
    <col min="9473" max="9476" width="14.375" style="75" customWidth="1"/>
    <col min="9477" max="9485" width="13.625" style="75" customWidth="1"/>
    <col min="9486" max="9486" width="3.625" style="75" customWidth="1"/>
    <col min="9487" max="9728" width="9" style="75"/>
    <col min="9729" max="9732" width="14.375" style="75" customWidth="1"/>
    <col min="9733" max="9741" width="13.625" style="75" customWidth="1"/>
    <col min="9742" max="9742" width="3.625" style="75" customWidth="1"/>
    <col min="9743" max="9984" width="9" style="75"/>
    <col min="9985" max="9988" width="14.375" style="75" customWidth="1"/>
    <col min="9989" max="9997" width="13.625" style="75" customWidth="1"/>
    <col min="9998" max="9998" width="3.625" style="75" customWidth="1"/>
    <col min="9999" max="10240" width="9" style="75"/>
    <col min="10241" max="10244" width="14.375" style="75" customWidth="1"/>
    <col min="10245" max="10253" width="13.625" style="75" customWidth="1"/>
    <col min="10254" max="10254" width="3.625" style="75" customWidth="1"/>
    <col min="10255" max="10496" width="9" style="75"/>
    <col min="10497" max="10500" width="14.375" style="75" customWidth="1"/>
    <col min="10501" max="10509" width="13.625" style="75" customWidth="1"/>
    <col min="10510" max="10510" width="3.625" style="75" customWidth="1"/>
    <col min="10511" max="10752" width="9" style="75"/>
    <col min="10753" max="10756" width="14.375" style="75" customWidth="1"/>
    <col min="10757" max="10765" width="13.625" style="75" customWidth="1"/>
    <col min="10766" max="10766" width="3.625" style="75" customWidth="1"/>
    <col min="10767" max="11008" width="9" style="75"/>
    <col min="11009" max="11012" width="14.375" style="75" customWidth="1"/>
    <col min="11013" max="11021" width="13.625" style="75" customWidth="1"/>
    <col min="11022" max="11022" width="3.625" style="75" customWidth="1"/>
    <col min="11023" max="11264" width="9" style="75"/>
    <col min="11265" max="11268" width="14.375" style="75" customWidth="1"/>
    <col min="11269" max="11277" width="13.625" style="75" customWidth="1"/>
    <col min="11278" max="11278" width="3.625" style="75" customWidth="1"/>
    <col min="11279" max="11520" width="9" style="75"/>
    <col min="11521" max="11524" width="14.375" style="75" customWidth="1"/>
    <col min="11525" max="11533" width="13.625" style="75" customWidth="1"/>
    <col min="11534" max="11534" width="3.625" style="75" customWidth="1"/>
    <col min="11535" max="11776" width="9" style="75"/>
    <col min="11777" max="11780" width="14.375" style="75" customWidth="1"/>
    <col min="11781" max="11789" width="13.625" style="75" customWidth="1"/>
    <col min="11790" max="11790" width="3.625" style="75" customWidth="1"/>
    <col min="11791" max="12032" width="9" style="75"/>
    <col min="12033" max="12036" width="14.375" style="75" customWidth="1"/>
    <col min="12037" max="12045" width="13.625" style="75" customWidth="1"/>
    <col min="12046" max="12046" width="3.625" style="75" customWidth="1"/>
    <col min="12047" max="12288" width="9" style="75"/>
    <col min="12289" max="12292" width="14.375" style="75" customWidth="1"/>
    <col min="12293" max="12301" width="13.625" style="75" customWidth="1"/>
    <col min="12302" max="12302" width="3.625" style="75" customWidth="1"/>
    <col min="12303" max="12544" width="9" style="75"/>
    <col min="12545" max="12548" width="14.375" style="75" customWidth="1"/>
    <col min="12549" max="12557" width="13.625" style="75" customWidth="1"/>
    <col min="12558" max="12558" width="3.625" style="75" customWidth="1"/>
    <col min="12559" max="12800" width="9" style="75"/>
    <col min="12801" max="12804" width="14.375" style="75" customWidth="1"/>
    <col min="12805" max="12813" width="13.625" style="75" customWidth="1"/>
    <col min="12814" max="12814" width="3.625" style="75" customWidth="1"/>
    <col min="12815" max="13056" width="9" style="75"/>
    <col min="13057" max="13060" width="14.375" style="75" customWidth="1"/>
    <col min="13061" max="13069" width="13.625" style="75" customWidth="1"/>
    <col min="13070" max="13070" width="3.625" style="75" customWidth="1"/>
    <col min="13071" max="13312" width="9" style="75"/>
    <col min="13313" max="13316" width="14.375" style="75" customWidth="1"/>
    <col min="13317" max="13325" width="13.625" style="75" customWidth="1"/>
    <col min="13326" max="13326" width="3.625" style="75" customWidth="1"/>
    <col min="13327" max="13568" width="9" style="75"/>
    <col min="13569" max="13572" width="14.375" style="75" customWidth="1"/>
    <col min="13573" max="13581" width="13.625" style="75" customWidth="1"/>
    <col min="13582" max="13582" width="3.625" style="75" customWidth="1"/>
    <col min="13583" max="13824" width="9" style="75"/>
    <col min="13825" max="13828" width="14.375" style="75" customWidth="1"/>
    <col min="13829" max="13837" width="13.625" style="75" customWidth="1"/>
    <col min="13838" max="13838" width="3.625" style="75" customWidth="1"/>
    <col min="13839" max="14080" width="9" style="75"/>
    <col min="14081" max="14084" width="14.375" style="75" customWidth="1"/>
    <col min="14085" max="14093" width="13.625" style="75" customWidth="1"/>
    <col min="14094" max="14094" width="3.625" style="75" customWidth="1"/>
    <col min="14095" max="14336" width="9" style="75"/>
    <col min="14337" max="14340" width="14.375" style="75" customWidth="1"/>
    <col min="14341" max="14349" width="13.625" style="75" customWidth="1"/>
    <col min="14350" max="14350" width="3.625" style="75" customWidth="1"/>
    <col min="14351" max="14592" width="9" style="75"/>
    <col min="14593" max="14596" width="14.375" style="75" customWidth="1"/>
    <col min="14597" max="14605" width="13.625" style="75" customWidth="1"/>
    <col min="14606" max="14606" width="3.625" style="75" customWidth="1"/>
    <col min="14607" max="14848" width="9" style="75"/>
    <col min="14849" max="14852" width="14.375" style="75" customWidth="1"/>
    <col min="14853" max="14861" width="13.625" style="75" customWidth="1"/>
    <col min="14862" max="14862" width="3.625" style="75" customWidth="1"/>
    <col min="14863" max="15104" width="9" style="75"/>
    <col min="15105" max="15108" width="14.375" style="75" customWidth="1"/>
    <col min="15109" max="15117" width="13.625" style="75" customWidth="1"/>
    <col min="15118" max="15118" width="3.625" style="75" customWidth="1"/>
    <col min="15119" max="15360" width="9" style="75"/>
    <col min="15361" max="15364" width="14.375" style="75" customWidth="1"/>
    <col min="15365" max="15373" width="13.625" style="75" customWidth="1"/>
    <col min="15374" max="15374" width="3.625" style="75" customWidth="1"/>
    <col min="15375" max="15616" width="9" style="75"/>
    <col min="15617" max="15620" width="14.375" style="75" customWidth="1"/>
    <col min="15621" max="15629" width="13.625" style="75" customWidth="1"/>
    <col min="15630" max="15630" width="3.625" style="75" customWidth="1"/>
    <col min="15631" max="15872" width="9" style="75"/>
    <col min="15873" max="15876" width="14.375" style="75" customWidth="1"/>
    <col min="15877" max="15885" width="13.625" style="75" customWidth="1"/>
    <col min="15886" max="15886" width="3.625" style="75" customWidth="1"/>
    <col min="15887" max="16128" width="9" style="75"/>
    <col min="16129" max="16132" width="14.375" style="75" customWidth="1"/>
    <col min="16133" max="16141" width="13.625" style="75" customWidth="1"/>
    <col min="16142" max="16142" width="3.625" style="75" customWidth="1"/>
    <col min="16143" max="16384" width="9" style="75"/>
  </cols>
  <sheetData>
    <row r="2" spans="1:46" ht="17.25" customHeight="1">
      <c r="A2" s="2"/>
      <c r="B2" s="2"/>
      <c r="C2" s="2"/>
      <c r="D2" s="2"/>
      <c r="E2" s="2"/>
      <c r="F2" s="2"/>
      <c r="G2" s="2"/>
      <c r="H2" s="2"/>
      <c r="I2" s="2"/>
      <c r="J2" s="3"/>
      <c r="K2" s="3"/>
      <c r="L2" s="3"/>
      <c r="M2" s="2"/>
      <c r="N2" s="3"/>
    </row>
    <row r="3" spans="1:46" ht="17.25" customHeight="1">
      <c r="A3" s="2"/>
      <c r="B3" s="2"/>
      <c r="C3" s="2"/>
      <c r="D3" s="2"/>
      <c r="E3" s="2"/>
      <c r="F3" s="2"/>
      <c r="G3" s="2"/>
      <c r="H3" s="2"/>
      <c r="I3" s="2"/>
      <c r="J3" s="3"/>
      <c r="K3" s="3"/>
      <c r="L3" s="3"/>
      <c r="M3" s="2"/>
      <c r="N3" s="3"/>
    </row>
    <row r="4" spans="1:46" s="8" customFormat="1" ht="17.25" customHeight="1">
      <c r="N4" s="117" t="s">
        <v>108</v>
      </c>
    </row>
    <row r="5" spans="1:46" s="1" customFormat="1" ht="17.25" customHeight="1">
      <c r="A5" s="164" t="s">
        <v>109</v>
      </c>
      <c r="B5" s="173" t="s">
        <v>673</v>
      </c>
      <c r="C5" s="174"/>
      <c r="D5" s="174"/>
      <c r="E5" s="174"/>
      <c r="F5" s="175"/>
      <c r="G5" s="173" t="s">
        <v>673</v>
      </c>
      <c r="H5" s="174"/>
      <c r="I5" s="174"/>
      <c r="J5" s="174"/>
      <c r="K5" s="174"/>
      <c r="L5" s="174"/>
      <c r="M5" s="175"/>
      <c r="N5" s="133" t="s">
        <v>15</v>
      </c>
    </row>
    <row r="6" spans="1:46" s="1" customFormat="1" ht="17.25" customHeight="1">
      <c r="A6" s="165"/>
      <c r="B6" s="78" t="s">
        <v>350</v>
      </c>
      <c r="C6" s="78" t="s">
        <v>351</v>
      </c>
      <c r="D6" s="78" t="s">
        <v>148</v>
      </c>
      <c r="E6" s="78" t="s">
        <v>149</v>
      </c>
      <c r="F6" s="78" t="s">
        <v>362</v>
      </c>
      <c r="G6" s="167" t="s">
        <v>363</v>
      </c>
      <c r="H6" s="176"/>
      <c r="I6" s="177"/>
      <c r="J6" s="76" t="s">
        <v>364</v>
      </c>
      <c r="K6" s="76" t="s">
        <v>365</v>
      </c>
      <c r="L6" s="76" t="s">
        <v>366</v>
      </c>
      <c r="M6" s="76" t="s">
        <v>367</v>
      </c>
      <c r="N6" s="155"/>
    </row>
    <row r="7" spans="1:46" s="1" customFormat="1" ht="17.25" customHeight="1">
      <c r="A7" s="165"/>
      <c r="B7" s="115" t="s">
        <v>150</v>
      </c>
      <c r="C7" s="122" t="s">
        <v>674</v>
      </c>
      <c r="D7" s="115" t="s">
        <v>368</v>
      </c>
      <c r="E7" s="113" t="s">
        <v>369</v>
      </c>
      <c r="F7" s="113" t="s">
        <v>178</v>
      </c>
      <c r="G7" s="78" t="s">
        <v>370</v>
      </c>
      <c r="H7" s="78" t="s">
        <v>371</v>
      </c>
      <c r="I7" s="78" t="s">
        <v>372</v>
      </c>
      <c r="J7" s="115" t="s">
        <v>373</v>
      </c>
      <c r="K7" s="113" t="s">
        <v>151</v>
      </c>
      <c r="L7" s="85" t="s">
        <v>374</v>
      </c>
      <c r="M7" s="125" t="s">
        <v>677</v>
      </c>
      <c r="N7" s="155"/>
    </row>
    <row r="8" spans="1:46" s="1" customFormat="1" ht="17.25" customHeight="1">
      <c r="A8" s="166"/>
      <c r="B8" s="116" t="s">
        <v>152</v>
      </c>
      <c r="C8" s="123" t="s">
        <v>378</v>
      </c>
      <c r="D8" s="116" t="s">
        <v>375</v>
      </c>
      <c r="E8" s="114" t="s">
        <v>375</v>
      </c>
      <c r="F8" s="114"/>
      <c r="G8" s="126" t="s">
        <v>680</v>
      </c>
      <c r="H8" s="126" t="s">
        <v>681</v>
      </c>
      <c r="I8" s="116" t="s">
        <v>376</v>
      </c>
      <c r="J8" s="79"/>
      <c r="K8" s="113" t="s">
        <v>153</v>
      </c>
      <c r="L8" s="85" t="s">
        <v>377</v>
      </c>
      <c r="M8" s="125" t="s">
        <v>378</v>
      </c>
      <c r="N8" s="156"/>
    </row>
    <row r="9" spans="1:46" s="18" customFormat="1" ht="17.25" customHeight="1">
      <c r="A9" s="14" t="s">
        <v>361</v>
      </c>
      <c r="B9" s="80">
        <f>SUM(B10+B11)</f>
        <v>35252506</v>
      </c>
      <c r="C9" s="80">
        <f>SUM(C10+C11)</f>
        <v>43626236</v>
      </c>
      <c r="D9" s="80">
        <f>SUM(D10+D11)</f>
        <v>10928683</v>
      </c>
      <c r="E9" s="71">
        <f t="shared" ref="E9:K9" si="0">SUM(E10+E11)</f>
        <v>214101</v>
      </c>
      <c r="F9" s="71">
        <f t="shared" si="0"/>
        <v>1343968</v>
      </c>
      <c r="G9" s="80">
        <f t="shared" si="0"/>
        <v>0</v>
      </c>
      <c r="H9" s="80">
        <f t="shared" si="0"/>
        <v>0</v>
      </c>
      <c r="I9" s="80">
        <f t="shared" si="0"/>
        <v>1343968</v>
      </c>
      <c r="J9" s="80">
        <f t="shared" si="0"/>
        <v>414118</v>
      </c>
      <c r="K9" s="80">
        <f t="shared" si="0"/>
        <v>14670075</v>
      </c>
      <c r="L9" s="80">
        <f>SUM(L10+L11)</f>
        <v>1388207</v>
      </c>
      <c r="M9" s="80">
        <f>SUM(M10+M11)</f>
        <v>941090</v>
      </c>
      <c r="N9" s="16" t="s">
        <v>117</v>
      </c>
    </row>
    <row r="10" spans="1:46" s="18" customFormat="1" ht="17.25" customHeight="1">
      <c r="A10" s="19" t="s">
        <v>208</v>
      </c>
      <c r="B10" s="81">
        <f t="shared" ref="B10:M10" si="1">SUM(B12:B37)</f>
        <v>34483596</v>
      </c>
      <c r="C10" s="81">
        <f t="shared" si="1"/>
        <v>42785887</v>
      </c>
      <c r="D10" s="81">
        <f t="shared" si="1"/>
        <v>10032014</v>
      </c>
      <c r="E10" s="60">
        <f t="shared" si="1"/>
        <v>0</v>
      </c>
      <c r="F10" s="60">
        <f t="shared" si="1"/>
        <v>1266376</v>
      </c>
      <c r="G10" s="81">
        <f t="shared" si="1"/>
        <v>0</v>
      </c>
      <c r="H10" s="81">
        <f t="shared" si="1"/>
        <v>0</v>
      </c>
      <c r="I10" s="81">
        <f t="shared" si="1"/>
        <v>1266376</v>
      </c>
      <c r="J10" s="81">
        <f t="shared" si="1"/>
        <v>414118</v>
      </c>
      <c r="K10" s="81">
        <f t="shared" si="1"/>
        <v>14261489</v>
      </c>
      <c r="L10" s="81">
        <f t="shared" si="1"/>
        <v>1054817</v>
      </c>
      <c r="M10" s="81">
        <f t="shared" si="1"/>
        <v>802312</v>
      </c>
      <c r="N10" s="86" t="s">
        <v>209</v>
      </c>
    </row>
    <row r="11" spans="1:46" s="18" customFormat="1" ht="17.25" customHeight="1">
      <c r="A11" s="22" t="s">
        <v>210</v>
      </c>
      <c r="B11" s="82">
        <f>SUM(B38:B50)</f>
        <v>768910</v>
      </c>
      <c r="C11" s="82">
        <f>SUM(C38:C50)</f>
        <v>840349</v>
      </c>
      <c r="D11" s="82">
        <f>SUM(D38:D50)</f>
        <v>896669</v>
      </c>
      <c r="E11" s="63">
        <f t="shared" ref="E11:K11" si="2">SUM(E38:E50)</f>
        <v>214101</v>
      </c>
      <c r="F11" s="63">
        <f t="shared" si="2"/>
        <v>77592</v>
      </c>
      <c r="G11" s="82">
        <f t="shared" si="2"/>
        <v>0</v>
      </c>
      <c r="H11" s="82">
        <f t="shared" si="2"/>
        <v>0</v>
      </c>
      <c r="I11" s="82">
        <f t="shared" si="2"/>
        <v>77592</v>
      </c>
      <c r="J11" s="82">
        <f t="shared" si="2"/>
        <v>0</v>
      </c>
      <c r="K11" s="82">
        <f t="shared" si="2"/>
        <v>408586</v>
      </c>
      <c r="L11" s="82">
        <f>SUM(L38:L50)</f>
        <v>333390</v>
      </c>
      <c r="M11" s="82">
        <f>SUM(M38:M50)</f>
        <v>138778</v>
      </c>
      <c r="N11" s="87" t="s">
        <v>379</v>
      </c>
    </row>
    <row r="12" spans="1:46" ht="17.25" customHeight="1">
      <c r="A12" s="30" t="s">
        <v>212</v>
      </c>
      <c r="B12" s="66">
        <v>4970175</v>
      </c>
      <c r="C12" s="66">
        <v>5856259</v>
      </c>
      <c r="D12" s="66">
        <v>632171</v>
      </c>
      <c r="E12" s="66">
        <v>0</v>
      </c>
      <c r="F12" s="66">
        <v>172105</v>
      </c>
      <c r="G12" s="66">
        <v>0</v>
      </c>
      <c r="H12" s="66">
        <v>0</v>
      </c>
      <c r="I12" s="66">
        <v>172105</v>
      </c>
      <c r="J12" s="66">
        <v>0</v>
      </c>
      <c r="K12" s="66">
        <v>1069897</v>
      </c>
      <c r="L12" s="68">
        <v>0</v>
      </c>
      <c r="M12" s="68">
        <v>59812</v>
      </c>
      <c r="N12" s="88" t="s">
        <v>213</v>
      </c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</row>
    <row r="13" spans="1:46" ht="17.25" customHeight="1">
      <c r="A13" s="30" t="s">
        <v>214</v>
      </c>
      <c r="B13" s="68">
        <v>1927564</v>
      </c>
      <c r="C13" s="68">
        <v>1775885</v>
      </c>
      <c r="D13" s="68">
        <v>324641</v>
      </c>
      <c r="E13" s="68">
        <v>0</v>
      </c>
      <c r="F13" s="68">
        <v>100736</v>
      </c>
      <c r="G13" s="68">
        <v>0</v>
      </c>
      <c r="H13" s="68">
        <v>0</v>
      </c>
      <c r="I13" s="68">
        <v>100736</v>
      </c>
      <c r="J13" s="68">
        <v>0</v>
      </c>
      <c r="K13" s="68">
        <v>728896</v>
      </c>
      <c r="L13" s="68">
        <v>160405</v>
      </c>
      <c r="M13" s="68">
        <v>34999</v>
      </c>
      <c r="N13" s="32" t="s">
        <v>215</v>
      </c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</row>
    <row r="14" spans="1:46" ht="17.25" customHeight="1">
      <c r="A14" s="30" t="s">
        <v>216</v>
      </c>
      <c r="B14" s="68">
        <v>1248038</v>
      </c>
      <c r="C14" s="68">
        <v>1232828</v>
      </c>
      <c r="D14" s="68">
        <v>1780750</v>
      </c>
      <c r="E14" s="68">
        <v>0</v>
      </c>
      <c r="F14" s="68">
        <v>32712</v>
      </c>
      <c r="G14" s="68">
        <v>0</v>
      </c>
      <c r="H14" s="68">
        <v>0</v>
      </c>
      <c r="I14" s="68">
        <v>32712</v>
      </c>
      <c r="J14" s="68">
        <v>0</v>
      </c>
      <c r="K14" s="68">
        <v>314143</v>
      </c>
      <c r="L14" s="68">
        <v>0</v>
      </c>
      <c r="M14" s="68">
        <v>21142</v>
      </c>
      <c r="N14" s="32" t="s">
        <v>217</v>
      </c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</row>
    <row r="15" spans="1:46" ht="17.25" customHeight="1">
      <c r="A15" s="30" t="s">
        <v>218</v>
      </c>
      <c r="B15" s="68">
        <v>1388394</v>
      </c>
      <c r="C15" s="68">
        <v>1836155</v>
      </c>
      <c r="D15" s="68">
        <v>175276</v>
      </c>
      <c r="E15" s="68">
        <v>0</v>
      </c>
      <c r="F15" s="68">
        <v>50974</v>
      </c>
      <c r="G15" s="68">
        <v>0</v>
      </c>
      <c r="H15" s="68">
        <v>0</v>
      </c>
      <c r="I15" s="68">
        <v>50974</v>
      </c>
      <c r="J15" s="68">
        <v>0</v>
      </c>
      <c r="K15" s="68">
        <v>287030</v>
      </c>
      <c r="L15" s="68">
        <v>0</v>
      </c>
      <c r="M15" s="68">
        <v>25933</v>
      </c>
      <c r="N15" s="32" t="s">
        <v>219</v>
      </c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</row>
    <row r="16" spans="1:46" ht="17.25" customHeight="1">
      <c r="A16" s="30" t="s">
        <v>220</v>
      </c>
      <c r="B16" s="70">
        <v>1009163</v>
      </c>
      <c r="C16" s="70">
        <v>1393533</v>
      </c>
      <c r="D16" s="70">
        <v>94165</v>
      </c>
      <c r="E16" s="70">
        <v>0</v>
      </c>
      <c r="F16" s="70">
        <v>34856</v>
      </c>
      <c r="G16" s="70">
        <v>0</v>
      </c>
      <c r="H16" s="70">
        <v>0</v>
      </c>
      <c r="I16" s="70">
        <v>34856</v>
      </c>
      <c r="J16" s="70">
        <v>0</v>
      </c>
      <c r="K16" s="70">
        <v>80883</v>
      </c>
      <c r="L16" s="68">
        <v>0</v>
      </c>
      <c r="M16" s="68">
        <v>19875</v>
      </c>
      <c r="N16" s="32" t="s">
        <v>221</v>
      </c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</row>
    <row r="17" spans="1:67" ht="17.25" customHeight="1">
      <c r="A17" s="25" t="s">
        <v>222</v>
      </c>
      <c r="B17" s="66">
        <v>2153675</v>
      </c>
      <c r="C17" s="66">
        <v>2826728</v>
      </c>
      <c r="D17" s="66">
        <v>229504</v>
      </c>
      <c r="E17" s="66">
        <v>0</v>
      </c>
      <c r="F17" s="66">
        <v>127033</v>
      </c>
      <c r="G17" s="66">
        <v>0</v>
      </c>
      <c r="H17" s="66">
        <v>0</v>
      </c>
      <c r="I17" s="66">
        <v>127033</v>
      </c>
      <c r="J17" s="66">
        <v>273202</v>
      </c>
      <c r="K17" s="66">
        <v>4522824</v>
      </c>
      <c r="L17" s="66">
        <v>0</v>
      </c>
      <c r="M17" s="66">
        <v>48575</v>
      </c>
      <c r="N17" s="27" t="s">
        <v>223</v>
      </c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</row>
    <row r="18" spans="1:67" ht="17.25" customHeight="1">
      <c r="A18" s="30" t="s">
        <v>224</v>
      </c>
      <c r="B18" s="68">
        <v>826857</v>
      </c>
      <c r="C18" s="68">
        <v>1204245</v>
      </c>
      <c r="D18" s="68">
        <v>234736</v>
      </c>
      <c r="E18" s="68">
        <v>0</v>
      </c>
      <c r="F18" s="68">
        <v>33213</v>
      </c>
      <c r="G18" s="68">
        <v>0</v>
      </c>
      <c r="H18" s="68">
        <v>0</v>
      </c>
      <c r="I18" s="68">
        <v>33213</v>
      </c>
      <c r="J18" s="68">
        <v>0</v>
      </c>
      <c r="K18" s="68">
        <v>656173</v>
      </c>
      <c r="L18" s="68">
        <v>296774</v>
      </c>
      <c r="M18" s="68">
        <v>7200</v>
      </c>
      <c r="N18" s="32" t="s">
        <v>225</v>
      </c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</row>
    <row r="19" spans="1:67" ht="17.25" customHeight="1">
      <c r="A19" s="30" t="s">
        <v>226</v>
      </c>
      <c r="B19" s="68">
        <v>1656835</v>
      </c>
      <c r="C19" s="68">
        <v>2337665</v>
      </c>
      <c r="D19" s="68">
        <v>596006</v>
      </c>
      <c r="E19" s="68">
        <v>0</v>
      </c>
      <c r="F19" s="68">
        <v>65253</v>
      </c>
      <c r="G19" s="68">
        <v>0</v>
      </c>
      <c r="H19" s="68">
        <v>0</v>
      </c>
      <c r="I19" s="68">
        <v>65253</v>
      </c>
      <c r="J19" s="68">
        <v>0</v>
      </c>
      <c r="K19" s="68">
        <v>1123842</v>
      </c>
      <c r="L19" s="68">
        <v>0</v>
      </c>
      <c r="M19" s="68">
        <v>69317</v>
      </c>
      <c r="N19" s="32" t="s">
        <v>227</v>
      </c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</row>
    <row r="20" spans="1:67" ht="17.25" customHeight="1">
      <c r="A20" s="30" t="s">
        <v>228</v>
      </c>
      <c r="B20" s="68">
        <v>3984916</v>
      </c>
      <c r="C20" s="68">
        <v>4646715</v>
      </c>
      <c r="D20" s="68">
        <v>805327</v>
      </c>
      <c r="E20" s="68">
        <v>0</v>
      </c>
      <c r="F20" s="68">
        <v>106129</v>
      </c>
      <c r="G20" s="68">
        <v>0</v>
      </c>
      <c r="H20" s="68">
        <v>0</v>
      </c>
      <c r="I20" s="68">
        <v>106129</v>
      </c>
      <c r="J20" s="68">
        <v>0</v>
      </c>
      <c r="K20" s="68">
        <v>579092</v>
      </c>
      <c r="L20" s="68">
        <v>0</v>
      </c>
      <c r="M20" s="68">
        <v>12000</v>
      </c>
      <c r="N20" s="32" t="s">
        <v>211</v>
      </c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</row>
    <row r="21" spans="1:67" ht="17.25" customHeight="1">
      <c r="A21" s="33" t="s">
        <v>229</v>
      </c>
      <c r="B21" s="70">
        <v>733077</v>
      </c>
      <c r="C21" s="70">
        <v>1067360</v>
      </c>
      <c r="D21" s="70">
        <v>46170</v>
      </c>
      <c r="E21" s="70">
        <v>0</v>
      </c>
      <c r="F21" s="70">
        <v>34050</v>
      </c>
      <c r="G21" s="70">
        <v>0</v>
      </c>
      <c r="H21" s="70">
        <v>0</v>
      </c>
      <c r="I21" s="70">
        <v>34050</v>
      </c>
      <c r="J21" s="70">
        <v>0</v>
      </c>
      <c r="K21" s="70">
        <v>573917</v>
      </c>
      <c r="L21" s="70">
        <v>0</v>
      </c>
      <c r="M21" s="70">
        <v>38987</v>
      </c>
      <c r="N21" s="35" t="s">
        <v>128</v>
      </c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</row>
    <row r="22" spans="1:67" ht="17.25" customHeight="1">
      <c r="A22" s="30" t="s">
        <v>230</v>
      </c>
      <c r="B22" s="66">
        <v>1666866</v>
      </c>
      <c r="C22" s="66">
        <v>1973796</v>
      </c>
      <c r="D22" s="66">
        <v>441413</v>
      </c>
      <c r="E22" s="66">
        <v>0</v>
      </c>
      <c r="F22" s="66">
        <v>48210</v>
      </c>
      <c r="G22" s="66">
        <v>0</v>
      </c>
      <c r="H22" s="66">
        <v>0</v>
      </c>
      <c r="I22" s="66">
        <v>48210</v>
      </c>
      <c r="J22" s="66">
        <v>0</v>
      </c>
      <c r="K22" s="66">
        <v>17171</v>
      </c>
      <c r="L22" s="68">
        <v>0</v>
      </c>
      <c r="M22" s="68">
        <v>43665</v>
      </c>
      <c r="N22" s="32" t="s">
        <v>129</v>
      </c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</row>
    <row r="23" spans="1:67" ht="17.25" customHeight="1">
      <c r="A23" s="30" t="s">
        <v>231</v>
      </c>
      <c r="B23" s="68">
        <v>1374841</v>
      </c>
      <c r="C23" s="68">
        <v>1986863</v>
      </c>
      <c r="D23" s="68">
        <v>1001594</v>
      </c>
      <c r="E23" s="68">
        <v>0</v>
      </c>
      <c r="F23" s="68">
        <v>49632</v>
      </c>
      <c r="G23" s="68">
        <v>0</v>
      </c>
      <c r="H23" s="68">
        <v>0</v>
      </c>
      <c r="I23" s="68">
        <v>49632</v>
      </c>
      <c r="J23" s="68">
        <v>0</v>
      </c>
      <c r="K23" s="68">
        <v>884800</v>
      </c>
      <c r="L23" s="68">
        <v>0</v>
      </c>
      <c r="M23" s="68">
        <v>42495</v>
      </c>
      <c r="N23" s="32" t="s">
        <v>232</v>
      </c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</row>
    <row r="24" spans="1:67" ht="17.25" customHeight="1">
      <c r="A24" s="30" t="s">
        <v>233</v>
      </c>
      <c r="B24" s="68">
        <v>1431200</v>
      </c>
      <c r="C24" s="68">
        <v>1534537</v>
      </c>
      <c r="D24" s="68">
        <v>64900</v>
      </c>
      <c r="E24" s="68">
        <v>0</v>
      </c>
      <c r="F24" s="68">
        <v>43309</v>
      </c>
      <c r="G24" s="68">
        <v>0</v>
      </c>
      <c r="H24" s="68">
        <v>0</v>
      </c>
      <c r="I24" s="68">
        <v>43309</v>
      </c>
      <c r="J24" s="68">
        <v>0</v>
      </c>
      <c r="K24" s="68">
        <v>248020</v>
      </c>
      <c r="L24" s="68">
        <v>0</v>
      </c>
      <c r="M24" s="68">
        <v>42201</v>
      </c>
      <c r="N24" s="32" t="s">
        <v>320</v>
      </c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</row>
    <row r="25" spans="1:67" ht="17.25" customHeight="1">
      <c r="A25" s="30" t="s">
        <v>321</v>
      </c>
      <c r="B25" s="68">
        <v>900900</v>
      </c>
      <c r="C25" s="68">
        <v>1136746</v>
      </c>
      <c r="D25" s="68">
        <v>594704</v>
      </c>
      <c r="E25" s="68">
        <v>0</v>
      </c>
      <c r="F25" s="68">
        <v>30721</v>
      </c>
      <c r="G25" s="68">
        <v>0</v>
      </c>
      <c r="H25" s="68">
        <v>0</v>
      </c>
      <c r="I25" s="68">
        <v>30721</v>
      </c>
      <c r="J25" s="68">
        <v>140404</v>
      </c>
      <c r="K25" s="68">
        <v>1205841</v>
      </c>
      <c r="L25" s="68">
        <v>0</v>
      </c>
      <c r="M25" s="68">
        <v>13500</v>
      </c>
      <c r="N25" s="32" t="s">
        <v>130</v>
      </c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</row>
    <row r="26" spans="1:67" ht="17.25" customHeight="1">
      <c r="A26" s="33" t="s">
        <v>236</v>
      </c>
      <c r="B26" s="70">
        <v>981485</v>
      </c>
      <c r="C26" s="70">
        <v>692349</v>
      </c>
      <c r="D26" s="70">
        <v>83630</v>
      </c>
      <c r="E26" s="70">
        <v>0</v>
      </c>
      <c r="F26" s="70">
        <v>22156</v>
      </c>
      <c r="G26" s="70">
        <v>0</v>
      </c>
      <c r="H26" s="70">
        <v>0</v>
      </c>
      <c r="I26" s="70">
        <v>22156</v>
      </c>
      <c r="J26" s="70">
        <v>0</v>
      </c>
      <c r="K26" s="70">
        <v>359858</v>
      </c>
      <c r="L26" s="70">
        <v>0</v>
      </c>
      <c r="M26" s="70">
        <v>26686</v>
      </c>
      <c r="N26" s="35" t="s">
        <v>237</v>
      </c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</row>
    <row r="27" spans="1:67" ht="17.25" customHeight="1">
      <c r="A27" s="30" t="s">
        <v>322</v>
      </c>
      <c r="B27" s="68">
        <v>390180</v>
      </c>
      <c r="C27" s="68">
        <v>550830</v>
      </c>
      <c r="D27" s="68">
        <v>1630703</v>
      </c>
      <c r="E27" s="68">
        <v>0</v>
      </c>
      <c r="F27" s="68">
        <v>23483</v>
      </c>
      <c r="G27" s="68">
        <v>0</v>
      </c>
      <c r="H27" s="68">
        <v>0</v>
      </c>
      <c r="I27" s="68">
        <v>23483</v>
      </c>
      <c r="J27" s="68">
        <v>0</v>
      </c>
      <c r="K27" s="68">
        <v>25484</v>
      </c>
      <c r="L27" s="68">
        <v>402200</v>
      </c>
      <c r="M27" s="68">
        <v>13985</v>
      </c>
      <c r="N27" s="32" t="s">
        <v>323</v>
      </c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</row>
    <row r="28" spans="1:67" ht="17.25" customHeight="1">
      <c r="A28" s="30" t="s">
        <v>324</v>
      </c>
      <c r="B28" s="68">
        <v>494745</v>
      </c>
      <c r="C28" s="68">
        <v>785216</v>
      </c>
      <c r="D28" s="68">
        <v>177159</v>
      </c>
      <c r="E28" s="68">
        <v>0</v>
      </c>
      <c r="F28" s="68">
        <v>26743</v>
      </c>
      <c r="G28" s="68">
        <v>0</v>
      </c>
      <c r="H28" s="68">
        <v>0</v>
      </c>
      <c r="I28" s="68">
        <v>26743</v>
      </c>
      <c r="J28" s="68">
        <v>0</v>
      </c>
      <c r="K28" s="68">
        <v>223580</v>
      </c>
      <c r="L28" s="68">
        <v>0</v>
      </c>
      <c r="M28" s="68">
        <v>48548</v>
      </c>
      <c r="N28" s="32" t="s">
        <v>325</v>
      </c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</row>
    <row r="29" spans="1:67" ht="17.25" customHeight="1">
      <c r="A29" s="30" t="s">
        <v>326</v>
      </c>
      <c r="B29" s="68">
        <v>822645</v>
      </c>
      <c r="C29" s="68">
        <v>953328</v>
      </c>
      <c r="D29" s="68">
        <v>40504</v>
      </c>
      <c r="E29" s="68">
        <v>0</v>
      </c>
      <c r="F29" s="68">
        <v>23771</v>
      </c>
      <c r="G29" s="68">
        <v>0</v>
      </c>
      <c r="H29" s="68">
        <v>0</v>
      </c>
      <c r="I29" s="68">
        <v>23771</v>
      </c>
      <c r="J29" s="68">
        <v>0</v>
      </c>
      <c r="K29" s="68">
        <v>35101</v>
      </c>
      <c r="L29" s="68">
        <v>0</v>
      </c>
      <c r="M29" s="68">
        <v>22477</v>
      </c>
      <c r="N29" s="32" t="s">
        <v>327</v>
      </c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  <c r="BM29" s="84"/>
      <c r="BN29" s="84"/>
      <c r="BO29" s="84"/>
    </row>
    <row r="30" spans="1:67" ht="17.25" customHeight="1">
      <c r="A30" s="30" t="s">
        <v>328</v>
      </c>
      <c r="B30" s="68">
        <v>816790</v>
      </c>
      <c r="C30" s="68">
        <v>772178</v>
      </c>
      <c r="D30" s="68">
        <v>117091</v>
      </c>
      <c r="E30" s="68">
        <v>0</v>
      </c>
      <c r="F30" s="68">
        <v>23907</v>
      </c>
      <c r="G30" s="68">
        <v>0</v>
      </c>
      <c r="H30" s="68">
        <v>0</v>
      </c>
      <c r="I30" s="68">
        <v>23907</v>
      </c>
      <c r="J30" s="68">
        <v>0</v>
      </c>
      <c r="K30" s="68">
        <v>21260</v>
      </c>
      <c r="L30" s="68">
        <v>0</v>
      </c>
      <c r="M30" s="68">
        <v>28557</v>
      </c>
      <c r="N30" s="32" t="s">
        <v>329</v>
      </c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</row>
    <row r="31" spans="1:67" ht="17.25" customHeight="1">
      <c r="A31" s="33" t="s">
        <v>330</v>
      </c>
      <c r="B31" s="70">
        <v>1011526</v>
      </c>
      <c r="C31" s="70">
        <v>1200959</v>
      </c>
      <c r="D31" s="70">
        <v>318791</v>
      </c>
      <c r="E31" s="70">
        <v>0</v>
      </c>
      <c r="F31" s="70">
        <v>34620</v>
      </c>
      <c r="G31" s="70">
        <v>0</v>
      </c>
      <c r="H31" s="70">
        <v>0</v>
      </c>
      <c r="I31" s="70">
        <v>34620</v>
      </c>
      <c r="J31" s="70">
        <v>0</v>
      </c>
      <c r="K31" s="70">
        <v>102034</v>
      </c>
      <c r="L31" s="70">
        <v>0</v>
      </c>
      <c r="M31" s="70">
        <v>22539</v>
      </c>
      <c r="N31" s="35" t="s">
        <v>331</v>
      </c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</row>
    <row r="32" spans="1:67" ht="17.25" customHeight="1">
      <c r="A32" s="30" t="s">
        <v>332</v>
      </c>
      <c r="B32" s="68">
        <v>699416</v>
      </c>
      <c r="C32" s="68">
        <v>912847</v>
      </c>
      <c r="D32" s="68">
        <v>243061</v>
      </c>
      <c r="E32" s="68">
        <v>0</v>
      </c>
      <c r="F32" s="68">
        <v>23686</v>
      </c>
      <c r="G32" s="68">
        <v>0</v>
      </c>
      <c r="H32" s="68">
        <v>0</v>
      </c>
      <c r="I32" s="68">
        <v>23686</v>
      </c>
      <c r="J32" s="68">
        <v>0</v>
      </c>
      <c r="K32" s="68">
        <v>502304</v>
      </c>
      <c r="L32" s="68">
        <v>103730</v>
      </c>
      <c r="M32" s="68">
        <v>11680</v>
      </c>
      <c r="N32" s="32" t="s">
        <v>74</v>
      </c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</row>
    <row r="33" spans="1:53" ht="17.25" customHeight="1">
      <c r="A33" s="30" t="s">
        <v>333</v>
      </c>
      <c r="B33" s="68">
        <v>1190512</v>
      </c>
      <c r="C33" s="68">
        <v>1486369</v>
      </c>
      <c r="D33" s="68">
        <v>8042</v>
      </c>
      <c r="E33" s="68">
        <v>0</v>
      </c>
      <c r="F33" s="68">
        <v>40351</v>
      </c>
      <c r="G33" s="68">
        <v>0</v>
      </c>
      <c r="H33" s="68">
        <v>0</v>
      </c>
      <c r="I33" s="68">
        <v>40351</v>
      </c>
      <c r="J33" s="68">
        <v>0</v>
      </c>
      <c r="K33" s="68">
        <v>119828</v>
      </c>
      <c r="L33" s="68">
        <v>0</v>
      </c>
      <c r="M33" s="68">
        <v>0</v>
      </c>
      <c r="N33" s="32" t="s">
        <v>334</v>
      </c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</row>
    <row r="34" spans="1:53" ht="17.25" customHeight="1">
      <c r="A34" s="30" t="s">
        <v>335</v>
      </c>
      <c r="B34" s="68">
        <v>477500</v>
      </c>
      <c r="C34" s="68">
        <v>1091814</v>
      </c>
      <c r="D34" s="68">
        <v>171919</v>
      </c>
      <c r="E34" s="68">
        <v>0</v>
      </c>
      <c r="F34" s="68">
        <v>22582</v>
      </c>
      <c r="G34" s="68">
        <v>0</v>
      </c>
      <c r="H34" s="68">
        <v>0</v>
      </c>
      <c r="I34" s="68">
        <v>22582</v>
      </c>
      <c r="J34" s="68">
        <v>0</v>
      </c>
      <c r="K34" s="68">
        <v>263207</v>
      </c>
      <c r="L34" s="68">
        <v>0</v>
      </c>
      <c r="M34" s="68">
        <v>0</v>
      </c>
      <c r="N34" s="32" t="s">
        <v>336</v>
      </c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</row>
    <row r="35" spans="1:53" ht="17.25" customHeight="1">
      <c r="A35" s="30" t="s">
        <v>337</v>
      </c>
      <c r="B35" s="68">
        <v>419448</v>
      </c>
      <c r="C35" s="68">
        <v>616728</v>
      </c>
      <c r="D35" s="68">
        <v>141476</v>
      </c>
      <c r="E35" s="68">
        <v>0</v>
      </c>
      <c r="F35" s="68">
        <v>15041</v>
      </c>
      <c r="G35" s="68">
        <v>0</v>
      </c>
      <c r="H35" s="68">
        <v>0</v>
      </c>
      <c r="I35" s="68">
        <v>15041</v>
      </c>
      <c r="J35" s="68">
        <v>0</v>
      </c>
      <c r="K35" s="68">
        <v>163924</v>
      </c>
      <c r="L35" s="68">
        <v>91708</v>
      </c>
      <c r="M35" s="68">
        <v>62767</v>
      </c>
      <c r="N35" s="32" t="s">
        <v>338</v>
      </c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</row>
    <row r="36" spans="1:53" ht="17.25" customHeight="1">
      <c r="A36" s="30" t="s">
        <v>339</v>
      </c>
      <c r="B36" s="68">
        <v>593323</v>
      </c>
      <c r="C36" s="68">
        <v>897422</v>
      </c>
      <c r="D36" s="68">
        <v>34573</v>
      </c>
      <c r="E36" s="68">
        <v>0</v>
      </c>
      <c r="F36" s="68">
        <v>21259</v>
      </c>
      <c r="G36" s="68">
        <v>0</v>
      </c>
      <c r="H36" s="68">
        <v>0</v>
      </c>
      <c r="I36" s="68">
        <v>21259</v>
      </c>
      <c r="J36" s="68">
        <v>0</v>
      </c>
      <c r="K36" s="68">
        <v>38549</v>
      </c>
      <c r="L36" s="68">
        <v>0</v>
      </c>
      <c r="M36" s="68">
        <v>32168</v>
      </c>
      <c r="N36" s="32" t="s">
        <v>340</v>
      </c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84"/>
      <c r="AV36" s="84"/>
      <c r="AW36" s="84"/>
      <c r="AX36" s="84"/>
      <c r="AY36" s="84"/>
      <c r="AZ36" s="84"/>
      <c r="BA36" s="84"/>
    </row>
    <row r="37" spans="1:53" ht="17.25" customHeight="1">
      <c r="A37" s="33" t="s">
        <v>131</v>
      </c>
      <c r="B37" s="70">
        <v>1313525</v>
      </c>
      <c r="C37" s="70">
        <v>2016532</v>
      </c>
      <c r="D37" s="70">
        <v>43708</v>
      </c>
      <c r="E37" s="70">
        <v>0</v>
      </c>
      <c r="F37" s="70">
        <v>59844</v>
      </c>
      <c r="G37" s="70">
        <v>0</v>
      </c>
      <c r="H37" s="70">
        <v>0</v>
      </c>
      <c r="I37" s="70">
        <v>59844</v>
      </c>
      <c r="J37" s="70">
        <v>512</v>
      </c>
      <c r="K37" s="70">
        <v>113831</v>
      </c>
      <c r="L37" s="70">
        <v>0</v>
      </c>
      <c r="M37" s="70">
        <v>53204</v>
      </c>
      <c r="N37" s="35" t="s">
        <v>132</v>
      </c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</row>
    <row r="38" spans="1:53" ht="17.25" customHeight="1">
      <c r="A38" s="30" t="s">
        <v>256</v>
      </c>
      <c r="B38" s="68">
        <v>293204</v>
      </c>
      <c r="C38" s="68">
        <v>374652</v>
      </c>
      <c r="D38" s="68">
        <v>22129</v>
      </c>
      <c r="E38" s="68">
        <v>0</v>
      </c>
      <c r="F38" s="68">
        <v>9242</v>
      </c>
      <c r="G38" s="68">
        <v>0</v>
      </c>
      <c r="H38" s="68">
        <v>0</v>
      </c>
      <c r="I38" s="68">
        <v>9242</v>
      </c>
      <c r="J38" s="68">
        <v>0</v>
      </c>
      <c r="K38" s="68">
        <v>33377</v>
      </c>
      <c r="L38" s="68">
        <v>274222</v>
      </c>
      <c r="M38" s="68">
        <v>0</v>
      </c>
      <c r="N38" s="32" t="s">
        <v>257</v>
      </c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</row>
    <row r="39" spans="1:53" ht="17.25" customHeight="1">
      <c r="A39" s="30" t="s">
        <v>258</v>
      </c>
      <c r="B39" s="68">
        <v>136302</v>
      </c>
      <c r="C39" s="68">
        <v>211319</v>
      </c>
      <c r="D39" s="68">
        <v>27806</v>
      </c>
      <c r="E39" s="68">
        <v>0</v>
      </c>
      <c r="F39" s="68">
        <v>4783</v>
      </c>
      <c r="G39" s="68">
        <v>0</v>
      </c>
      <c r="H39" s="68">
        <v>0</v>
      </c>
      <c r="I39" s="68">
        <v>4783</v>
      </c>
      <c r="J39" s="68">
        <v>0</v>
      </c>
      <c r="K39" s="68">
        <v>25439</v>
      </c>
      <c r="L39" s="68">
        <v>0</v>
      </c>
      <c r="M39" s="68">
        <v>0</v>
      </c>
      <c r="N39" s="32" t="s">
        <v>259</v>
      </c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</row>
    <row r="40" spans="1:53" ht="17.25" customHeight="1">
      <c r="A40" s="30" t="s">
        <v>260</v>
      </c>
      <c r="B40" s="68">
        <v>41401</v>
      </c>
      <c r="C40" s="68">
        <v>12749</v>
      </c>
      <c r="D40" s="68">
        <v>0</v>
      </c>
      <c r="E40" s="68">
        <v>0</v>
      </c>
      <c r="F40" s="68">
        <v>1803</v>
      </c>
      <c r="G40" s="68">
        <v>0</v>
      </c>
      <c r="H40" s="68">
        <v>0</v>
      </c>
      <c r="I40" s="68">
        <v>1803</v>
      </c>
      <c r="J40" s="68">
        <v>0</v>
      </c>
      <c r="K40" s="68">
        <v>0</v>
      </c>
      <c r="L40" s="68">
        <v>0</v>
      </c>
      <c r="M40" s="68">
        <v>0</v>
      </c>
      <c r="N40" s="32" t="s">
        <v>261</v>
      </c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</row>
    <row r="41" spans="1:53" ht="17.25" customHeight="1">
      <c r="A41" s="33" t="s">
        <v>262</v>
      </c>
      <c r="B41" s="68">
        <v>48732</v>
      </c>
      <c r="C41" s="68">
        <v>24650</v>
      </c>
      <c r="D41" s="68">
        <v>5386</v>
      </c>
      <c r="E41" s="68">
        <v>0</v>
      </c>
      <c r="F41" s="68">
        <v>2095</v>
      </c>
      <c r="G41" s="68">
        <v>0</v>
      </c>
      <c r="H41" s="68">
        <v>0</v>
      </c>
      <c r="I41" s="68">
        <v>2095</v>
      </c>
      <c r="J41" s="68">
        <v>0</v>
      </c>
      <c r="K41" s="68">
        <v>33316</v>
      </c>
      <c r="L41" s="68">
        <v>0</v>
      </c>
      <c r="M41" s="70">
        <v>0</v>
      </c>
      <c r="N41" s="35" t="s">
        <v>263</v>
      </c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</row>
    <row r="42" spans="1:53" ht="17.25" customHeight="1">
      <c r="A42" s="25" t="s">
        <v>264</v>
      </c>
      <c r="B42" s="66">
        <v>77423</v>
      </c>
      <c r="C42" s="66">
        <v>57126</v>
      </c>
      <c r="D42" s="66">
        <v>233741</v>
      </c>
      <c r="E42" s="66">
        <v>214101</v>
      </c>
      <c r="F42" s="66">
        <v>3872</v>
      </c>
      <c r="G42" s="66">
        <v>0</v>
      </c>
      <c r="H42" s="66">
        <v>0</v>
      </c>
      <c r="I42" s="66">
        <v>3872</v>
      </c>
      <c r="J42" s="66">
        <v>0</v>
      </c>
      <c r="K42" s="66">
        <v>270923</v>
      </c>
      <c r="L42" s="66">
        <v>0</v>
      </c>
      <c r="M42" s="66">
        <v>50000</v>
      </c>
      <c r="N42" s="27" t="s">
        <v>265</v>
      </c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</row>
    <row r="43" spans="1:53" ht="17.25" customHeight="1">
      <c r="A43" s="30" t="s">
        <v>266</v>
      </c>
      <c r="B43" s="68">
        <v>4533</v>
      </c>
      <c r="C43" s="68">
        <v>2460</v>
      </c>
      <c r="D43" s="68">
        <v>0</v>
      </c>
      <c r="E43" s="68">
        <v>0</v>
      </c>
      <c r="F43" s="68">
        <v>1260</v>
      </c>
      <c r="G43" s="68">
        <v>0</v>
      </c>
      <c r="H43" s="68">
        <v>0</v>
      </c>
      <c r="I43" s="68">
        <v>1260</v>
      </c>
      <c r="J43" s="68">
        <v>0</v>
      </c>
      <c r="K43" s="68">
        <v>0</v>
      </c>
      <c r="L43" s="68">
        <v>0</v>
      </c>
      <c r="M43" s="68">
        <v>0</v>
      </c>
      <c r="N43" s="32" t="s">
        <v>267</v>
      </c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</row>
    <row r="44" spans="1:53" ht="17.25" customHeight="1">
      <c r="A44" s="30" t="s">
        <v>268</v>
      </c>
      <c r="B44" s="68">
        <v>8221</v>
      </c>
      <c r="C44" s="68">
        <v>21474</v>
      </c>
      <c r="D44" s="68">
        <v>2953</v>
      </c>
      <c r="E44" s="68">
        <v>0</v>
      </c>
      <c r="F44" s="68">
        <v>19382</v>
      </c>
      <c r="G44" s="68">
        <v>0</v>
      </c>
      <c r="H44" s="68">
        <v>0</v>
      </c>
      <c r="I44" s="68">
        <v>19382</v>
      </c>
      <c r="J44" s="68">
        <v>0</v>
      </c>
      <c r="K44" s="68">
        <v>17500</v>
      </c>
      <c r="L44" s="68">
        <v>0</v>
      </c>
      <c r="M44" s="68">
        <v>21074</v>
      </c>
      <c r="N44" s="32" t="s">
        <v>269</v>
      </c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</row>
    <row r="45" spans="1:53" ht="17.25" customHeight="1">
      <c r="A45" s="30" t="s">
        <v>270</v>
      </c>
      <c r="B45" s="68">
        <v>6986</v>
      </c>
      <c r="C45" s="68">
        <v>21205</v>
      </c>
      <c r="D45" s="68">
        <v>71524</v>
      </c>
      <c r="E45" s="68">
        <v>0</v>
      </c>
      <c r="F45" s="68">
        <v>1796</v>
      </c>
      <c r="G45" s="68">
        <v>0</v>
      </c>
      <c r="H45" s="68">
        <v>0</v>
      </c>
      <c r="I45" s="68">
        <v>1796</v>
      </c>
      <c r="J45" s="68">
        <v>0</v>
      </c>
      <c r="K45" s="68">
        <v>11900</v>
      </c>
      <c r="L45" s="68">
        <v>0</v>
      </c>
      <c r="M45" s="68">
        <v>39247</v>
      </c>
      <c r="N45" s="32" t="s">
        <v>271</v>
      </c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</row>
    <row r="46" spans="1:53" ht="17.25" customHeight="1">
      <c r="A46" s="30" t="s">
        <v>272</v>
      </c>
      <c r="B46" s="68">
        <v>34498</v>
      </c>
      <c r="C46" s="68">
        <v>15435</v>
      </c>
      <c r="D46" s="68">
        <v>2680</v>
      </c>
      <c r="E46" s="68">
        <v>0</v>
      </c>
      <c r="F46" s="68">
        <v>16274</v>
      </c>
      <c r="G46" s="68">
        <v>0</v>
      </c>
      <c r="H46" s="68">
        <v>0</v>
      </c>
      <c r="I46" s="68">
        <v>16274</v>
      </c>
      <c r="J46" s="68">
        <v>0</v>
      </c>
      <c r="K46" s="68">
        <v>9450</v>
      </c>
      <c r="L46" s="68">
        <v>0</v>
      </c>
      <c r="M46" s="68">
        <v>0</v>
      </c>
      <c r="N46" s="32" t="s">
        <v>273</v>
      </c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</row>
    <row r="47" spans="1:53" ht="17.25" customHeight="1">
      <c r="A47" s="30" t="s">
        <v>274</v>
      </c>
      <c r="B47" s="68">
        <v>1465</v>
      </c>
      <c r="C47" s="68">
        <v>3244</v>
      </c>
      <c r="D47" s="68">
        <v>348163</v>
      </c>
      <c r="E47" s="68">
        <v>0</v>
      </c>
      <c r="F47" s="68">
        <v>1173</v>
      </c>
      <c r="G47" s="68">
        <v>0</v>
      </c>
      <c r="H47" s="68">
        <v>0</v>
      </c>
      <c r="I47" s="68">
        <v>1173</v>
      </c>
      <c r="J47" s="68">
        <v>0</v>
      </c>
      <c r="K47" s="68">
        <v>6681</v>
      </c>
      <c r="L47" s="68">
        <v>0</v>
      </c>
      <c r="M47" s="68">
        <v>0</v>
      </c>
      <c r="N47" s="32" t="s">
        <v>275</v>
      </c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</row>
    <row r="48" spans="1:53" ht="17.25" customHeight="1">
      <c r="A48" s="30" t="s">
        <v>276</v>
      </c>
      <c r="B48" s="68">
        <v>115295</v>
      </c>
      <c r="C48" s="68">
        <v>62244</v>
      </c>
      <c r="D48" s="68">
        <v>89629</v>
      </c>
      <c r="E48" s="68">
        <v>0</v>
      </c>
      <c r="F48" s="68">
        <v>3416</v>
      </c>
      <c r="G48" s="68">
        <v>0</v>
      </c>
      <c r="H48" s="68">
        <v>0</v>
      </c>
      <c r="I48" s="68">
        <v>3416</v>
      </c>
      <c r="J48" s="68">
        <v>0</v>
      </c>
      <c r="K48" s="68">
        <v>0</v>
      </c>
      <c r="L48" s="68">
        <v>0</v>
      </c>
      <c r="M48" s="68">
        <v>8545</v>
      </c>
      <c r="N48" s="32" t="s">
        <v>277</v>
      </c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</row>
    <row r="49" spans="1:46" ht="17.25" customHeight="1">
      <c r="A49" s="30" t="s">
        <v>278</v>
      </c>
      <c r="B49" s="68">
        <v>0</v>
      </c>
      <c r="C49" s="68">
        <v>1004</v>
      </c>
      <c r="D49" s="68">
        <v>25218</v>
      </c>
      <c r="E49" s="68">
        <v>0</v>
      </c>
      <c r="F49" s="68">
        <v>151</v>
      </c>
      <c r="G49" s="68">
        <v>0</v>
      </c>
      <c r="H49" s="68">
        <v>0</v>
      </c>
      <c r="I49" s="68">
        <v>151</v>
      </c>
      <c r="J49" s="68">
        <v>0</v>
      </c>
      <c r="K49" s="68">
        <v>0</v>
      </c>
      <c r="L49" s="68">
        <v>0</v>
      </c>
      <c r="M49" s="68">
        <v>0</v>
      </c>
      <c r="N49" s="32" t="s">
        <v>279</v>
      </c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</row>
    <row r="50" spans="1:46" ht="17.25" customHeight="1">
      <c r="A50" s="33" t="s">
        <v>280</v>
      </c>
      <c r="B50" s="70">
        <v>850</v>
      </c>
      <c r="C50" s="70">
        <v>32787</v>
      </c>
      <c r="D50" s="70">
        <v>67440</v>
      </c>
      <c r="E50" s="70">
        <v>0</v>
      </c>
      <c r="F50" s="70">
        <v>12345</v>
      </c>
      <c r="G50" s="70">
        <v>0</v>
      </c>
      <c r="H50" s="70">
        <v>0</v>
      </c>
      <c r="I50" s="70">
        <v>12345</v>
      </c>
      <c r="J50" s="70">
        <v>0</v>
      </c>
      <c r="K50" s="70">
        <v>0</v>
      </c>
      <c r="L50" s="70">
        <v>59168</v>
      </c>
      <c r="M50" s="70">
        <v>19912</v>
      </c>
      <c r="N50" s="35" t="s">
        <v>281</v>
      </c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</row>
    <row r="51" spans="1:46" s="36" customFormat="1" ht="17.25" customHeight="1"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</row>
    <row r="52" spans="1:46" ht="17.25" customHeight="1">
      <c r="B52" s="29"/>
      <c r="C52" s="29"/>
      <c r="D52" s="29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</row>
    <row r="53" spans="1:46" ht="17.25" customHeight="1">
      <c r="B53" s="29"/>
      <c r="C53" s="29"/>
      <c r="D53" s="29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</row>
    <row r="54" spans="1:46" ht="17.25" customHeight="1">
      <c r="B54" s="29"/>
      <c r="C54" s="29"/>
      <c r="D54" s="29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</row>
    <row r="55" spans="1:46" ht="17.25" customHeight="1">
      <c r="B55" s="29"/>
      <c r="C55" s="29"/>
      <c r="D55" s="29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</row>
    <row r="56" spans="1:46" ht="17.25" customHeight="1">
      <c r="B56" s="29"/>
      <c r="C56" s="29"/>
      <c r="D56" s="29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</row>
    <row r="57" spans="1:46" ht="17.25" customHeight="1">
      <c r="B57" s="29"/>
      <c r="C57" s="29"/>
      <c r="D57" s="29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</row>
    <row r="58" spans="1:46" ht="17.25" customHeight="1">
      <c r="B58" s="29"/>
      <c r="C58" s="29"/>
      <c r="D58" s="29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</row>
    <row r="59" spans="1:46" ht="17.25" customHeight="1">
      <c r="B59" s="29"/>
      <c r="C59" s="29"/>
      <c r="D59" s="29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</row>
    <row r="60" spans="1:46" ht="17.25" customHeight="1">
      <c r="B60" s="29"/>
      <c r="C60" s="29"/>
      <c r="D60" s="29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</row>
    <row r="61" spans="1:46" ht="17.25" customHeight="1">
      <c r="B61" s="29"/>
      <c r="C61" s="29"/>
      <c r="D61" s="29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</row>
    <row r="62" spans="1:46" ht="17.25" customHeight="1">
      <c r="B62" s="29"/>
      <c r="C62" s="29"/>
      <c r="D62" s="29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</row>
    <row r="63" spans="1:46" ht="17.25" customHeight="1">
      <c r="A63" s="75"/>
      <c r="B63" s="29"/>
      <c r="C63" s="29"/>
      <c r="D63" s="29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</row>
    <row r="64" spans="1:46" ht="17.25" customHeight="1">
      <c r="A64" s="75"/>
      <c r="B64" s="29"/>
      <c r="C64" s="29"/>
      <c r="D64" s="29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</row>
    <row r="65" spans="1:46" ht="17.25" customHeight="1">
      <c r="A65" s="75"/>
      <c r="B65" s="29"/>
      <c r="C65" s="29"/>
      <c r="D65" s="29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</row>
    <row r="66" spans="1:46" ht="17.25" customHeight="1">
      <c r="A66" s="75"/>
      <c r="B66" s="29"/>
      <c r="C66" s="29"/>
      <c r="D66" s="29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</row>
    <row r="67" spans="1:46" ht="17.25" customHeight="1">
      <c r="A67" s="75"/>
      <c r="B67" s="29"/>
      <c r="C67" s="29"/>
      <c r="D67" s="29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</row>
    <row r="68" spans="1:46" ht="17.25" customHeight="1">
      <c r="A68" s="75"/>
      <c r="B68" s="29"/>
      <c r="C68" s="29"/>
      <c r="D68" s="29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</row>
    <row r="69" spans="1:46" ht="17.25" customHeight="1">
      <c r="A69" s="75"/>
      <c r="B69" s="29"/>
      <c r="C69" s="29"/>
      <c r="D69" s="29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</row>
    <row r="70" spans="1:46" ht="17.25" customHeight="1">
      <c r="A70" s="75"/>
      <c r="B70" s="29"/>
      <c r="C70" s="29"/>
      <c r="D70" s="29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</row>
    <row r="71" spans="1:46" ht="17.25" customHeight="1">
      <c r="A71" s="75"/>
      <c r="B71" s="29"/>
      <c r="C71" s="29"/>
      <c r="D71" s="29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</row>
    <row r="72" spans="1:46" ht="17.25" customHeight="1">
      <c r="A72" s="75"/>
      <c r="B72" s="29"/>
      <c r="C72" s="29"/>
      <c r="D72" s="29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</row>
    <row r="73" spans="1:46" ht="17.25" customHeight="1">
      <c r="A73" s="75"/>
      <c r="B73" s="29"/>
      <c r="C73" s="29"/>
      <c r="D73" s="29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</row>
    <row r="74" spans="1:46" ht="17.25" customHeight="1">
      <c r="A74" s="75"/>
      <c r="B74" s="29"/>
      <c r="C74" s="29"/>
      <c r="D74" s="29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</row>
    <row r="75" spans="1:46" ht="17.25" customHeight="1">
      <c r="A75" s="75"/>
      <c r="B75" s="29"/>
      <c r="C75" s="29"/>
      <c r="D75" s="29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44"/>
    </row>
    <row r="76" spans="1:46" ht="17.25" customHeight="1">
      <c r="A76" s="75"/>
      <c r="B76" s="29"/>
      <c r="C76" s="29"/>
      <c r="D76" s="29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</row>
    <row r="77" spans="1:46" ht="17.25" customHeight="1">
      <c r="A77" s="75"/>
      <c r="B77" s="29"/>
      <c r="C77" s="29"/>
      <c r="D77" s="29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</row>
    <row r="78" spans="1:46" ht="17.25" customHeight="1">
      <c r="A78" s="75"/>
      <c r="B78" s="29"/>
      <c r="C78" s="29"/>
      <c r="D78" s="29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</row>
    <row r="79" spans="1:46" ht="17.25" customHeight="1">
      <c r="A79" s="75"/>
      <c r="B79" s="29"/>
      <c r="C79" s="29"/>
      <c r="D79" s="29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  <c r="AP79" s="44"/>
      <c r="AQ79" s="44"/>
      <c r="AR79" s="44"/>
      <c r="AS79" s="44"/>
      <c r="AT79" s="44"/>
    </row>
    <row r="80" spans="1:46" ht="17.25" customHeight="1">
      <c r="A80" s="75"/>
      <c r="B80" s="29"/>
      <c r="C80" s="29"/>
      <c r="D80" s="29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</row>
    <row r="81" spans="1:46" ht="17.25" customHeight="1">
      <c r="A81" s="75"/>
      <c r="B81" s="29"/>
      <c r="C81" s="29"/>
      <c r="D81" s="29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</row>
    <row r="82" spans="1:46" ht="17.25" customHeight="1">
      <c r="A82" s="75"/>
      <c r="B82" s="29"/>
      <c r="C82" s="29"/>
      <c r="D82" s="29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</row>
    <row r="83" spans="1:46" ht="17.25" customHeight="1">
      <c r="A83" s="75"/>
      <c r="B83" s="29"/>
      <c r="C83" s="29"/>
      <c r="D83" s="29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</row>
    <row r="84" spans="1:46" ht="17.25" customHeight="1">
      <c r="A84" s="75"/>
      <c r="B84" s="29"/>
      <c r="C84" s="29"/>
      <c r="D84" s="29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</row>
    <row r="85" spans="1:46" ht="17.25" customHeight="1">
      <c r="A85" s="75"/>
      <c r="B85" s="29"/>
      <c r="C85" s="29"/>
      <c r="D85" s="29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44"/>
    </row>
    <row r="86" spans="1:46" ht="17.25" customHeight="1">
      <c r="A86" s="75"/>
      <c r="B86" s="29"/>
      <c r="C86" s="29"/>
      <c r="D86" s="29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  <c r="AR86" s="44"/>
      <c r="AS86" s="44"/>
      <c r="AT86" s="44"/>
    </row>
    <row r="87" spans="1:46" ht="17.25" customHeight="1">
      <c r="A87" s="75"/>
      <c r="B87" s="29"/>
      <c r="C87" s="29"/>
      <c r="D87" s="29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</row>
    <row r="88" spans="1:46" ht="17.25" customHeight="1">
      <c r="A88" s="75"/>
      <c r="B88" s="29"/>
      <c r="C88" s="29"/>
      <c r="D88" s="29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</row>
    <row r="89" spans="1:46" ht="17.25" customHeight="1">
      <c r="A89" s="75"/>
      <c r="B89" s="29"/>
      <c r="C89" s="29"/>
      <c r="D89" s="29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</row>
    <row r="90" spans="1:46" ht="17.25" customHeight="1">
      <c r="A90" s="75"/>
      <c r="B90" s="29"/>
      <c r="C90" s="29"/>
      <c r="D90" s="29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</row>
    <row r="91" spans="1:46" ht="17.25" customHeight="1">
      <c r="A91" s="75"/>
      <c r="B91" s="29"/>
      <c r="C91" s="29"/>
      <c r="D91" s="29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</row>
    <row r="92" spans="1:46" ht="17.25" customHeight="1">
      <c r="A92" s="75"/>
      <c r="B92" s="29"/>
      <c r="C92" s="29"/>
      <c r="D92" s="29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  <c r="AM92" s="44"/>
      <c r="AN92" s="44"/>
      <c r="AO92" s="44"/>
      <c r="AP92" s="44"/>
      <c r="AQ92" s="44"/>
      <c r="AR92" s="44"/>
      <c r="AS92" s="44"/>
      <c r="AT92" s="44"/>
    </row>
    <row r="93" spans="1:46" ht="17.25" customHeight="1">
      <c r="A93" s="75"/>
      <c r="B93" s="29"/>
      <c r="C93" s="29"/>
      <c r="D93" s="29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  <c r="AO93" s="44"/>
      <c r="AP93" s="44"/>
      <c r="AQ93" s="44"/>
      <c r="AR93" s="44"/>
      <c r="AS93" s="44"/>
      <c r="AT93" s="44"/>
    </row>
    <row r="94" spans="1:46" ht="17.25" customHeight="1">
      <c r="A94" s="75"/>
      <c r="B94" s="29"/>
      <c r="C94" s="29"/>
      <c r="D94" s="29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  <c r="AO94" s="44"/>
      <c r="AP94" s="44"/>
      <c r="AQ94" s="44"/>
      <c r="AR94" s="44"/>
      <c r="AS94" s="44"/>
      <c r="AT94" s="44"/>
    </row>
    <row r="95" spans="1:46" ht="17.25" customHeight="1">
      <c r="A95" s="75"/>
      <c r="B95" s="29"/>
      <c r="C95" s="29"/>
      <c r="D95" s="29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  <c r="AM95" s="44"/>
      <c r="AN95" s="44"/>
      <c r="AO95" s="44"/>
      <c r="AP95" s="44"/>
      <c r="AQ95" s="44"/>
      <c r="AR95" s="44"/>
      <c r="AS95" s="44"/>
      <c r="AT95" s="44"/>
    </row>
    <row r="96" spans="1:46" ht="17.25" customHeight="1">
      <c r="A96" s="75"/>
      <c r="B96" s="29"/>
      <c r="C96" s="29"/>
      <c r="D96" s="29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M96" s="44"/>
      <c r="AN96" s="44"/>
      <c r="AO96" s="44"/>
      <c r="AP96" s="44"/>
      <c r="AQ96" s="44"/>
      <c r="AR96" s="44"/>
      <c r="AS96" s="44"/>
      <c r="AT96" s="44"/>
    </row>
    <row r="97" spans="1:46" ht="17.25" customHeight="1">
      <c r="A97" s="75"/>
      <c r="B97" s="29"/>
      <c r="C97" s="29"/>
      <c r="D97" s="29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44"/>
      <c r="AS97" s="44"/>
      <c r="AT97" s="44"/>
    </row>
    <row r="98" spans="1:46" ht="17.25" customHeight="1">
      <c r="A98" s="75"/>
      <c r="B98" s="29"/>
      <c r="C98" s="29"/>
      <c r="D98" s="29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  <c r="AT98" s="44"/>
    </row>
    <row r="99" spans="1:46" ht="17.25" customHeight="1">
      <c r="A99" s="75"/>
      <c r="B99" s="29"/>
      <c r="C99" s="29"/>
      <c r="D99" s="29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  <c r="AR99" s="44"/>
      <c r="AS99" s="44"/>
      <c r="AT99" s="44"/>
    </row>
    <row r="100" spans="1:46" ht="17.25" customHeight="1">
      <c r="A100" s="75"/>
      <c r="B100" s="29"/>
      <c r="C100" s="29"/>
      <c r="D100" s="29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  <c r="AR100" s="44"/>
      <c r="AS100" s="44"/>
      <c r="AT100" s="44"/>
    </row>
    <row r="101" spans="1:46" ht="17.25" customHeight="1">
      <c r="A101" s="75"/>
      <c r="B101" s="29"/>
      <c r="C101" s="29"/>
      <c r="D101" s="29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44"/>
      <c r="AS101" s="44"/>
      <c r="AT101" s="44"/>
    </row>
    <row r="102" spans="1:46" ht="17.25" customHeight="1">
      <c r="A102" s="75"/>
      <c r="B102" s="29"/>
      <c r="C102" s="29"/>
      <c r="D102" s="29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  <c r="AO102" s="44"/>
      <c r="AP102" s="44"/>
      <c r="AQ102" s="44"/>
      <c r="AR102" s="44"/>
      <c r="AS102" s="44"/>
      <c r="AT102" s="44"/>
    </row>
    <row r="103" spans="1:46" ht="17.25" customHeight="1">
      <c r="A103" s="75"/>
      <c r="B103" s="29"/>
      <c r="C103" s="29"/>
      <c r="D103" s="29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44"/>
      <c r="AM103" s="44"/>
      <c r="AN103" s="44"/>
      <c r="AO103" s="44"/>
      <c r="AP103" s="44"/>
      <c r="AQ103" s="44"/>
      <c r="AR103" s="44"/>
      <c r="AS103" s="44"/>
      <c r="AT103" s="44"/>
    </row>
    <row r="104" spans="1:46" ht="17.25" customHeight="1">
      <c r="A104" s="75"/>
      <c r="B104" s="29"/>
      <c r="C104" s="29"/>
      <c r="D104" s="29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44"/>
      <c r="AM104" s="44"/>
      <c r="AN104" s="44"/>
      <c r="AO104" s="44"/>
      <c r="AP104" s="44"/>
      <c r="AQ104" s="44"/>
      <c r="AR104" s="44"/>
      <c r="AS104" s="44"/>
      <c r="AT104" s="44"/>
    </row>
    <row r="105" spans="1:46" ht="17.25" customHeight="1">
      <c r="A105" s="75"/>
      <c r="B105" s="29"/>
      <c r="C105" s="29"/>
      <c r="D105" s="29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  <c r="AM105" s="44"/>
      <c r="AN105" s="44"/>
      <c r="AO105" s="44"/>
      <c r="AP105" s="44"/>
      <c r="AQ105" s="44"/>
      <c r="AR105" s="44"/>
      <c r="AS105" s="44"/>
      <c r="AT105" s="44"/>
    </row>
    <row r="106" spans="1:46" ht="17.25" customHeight="1">
      <c r="A106" s="75"/>
      <c r="B106" s="29"/>
      <c r="C106" s="29"/>
      <c r="D106" s="29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44"/>
      <c r="AM106" s="44"/>
      <c r="AN106" s="44"/>
      <c r="AO106" s="44"/>
      <c r="AP106" s="44"/>
      <c r="AQ106" s="44"/>
      <c r="AR106" s="44"/>
      <c r="AS106" s="44"/>
      <c r="AT106" s="44"/>
    </row>
    <row r="107" spans="1:46" ht="17.25" customHeight="1">
      <c r="A107" s="75"/>
      <c r="B107" s="29"/>
      <c r="C107" s="29"/>
      <c r="D107" s="29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  <c r="AQ107" s="44"/>
      <c r="AR107" s="44"/>
      <c r="AS107" s="44"/>
      <c r="AT107" s="44"/>
    </row>
    <row r="108" spans="1:46" ht="17.25" customHeight="1">
      <c r="A108" s="75"/>
      <c r="B108" s="29"/>
      <c r="C108" s="29"/>
      <c r="D108" s="29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44"/>
      <c r="AM108" s="44"/>
      <c r="AN108" s="44"/>
      <c r="AO108" s="44"/>
      <c r="AP108" s="44"/>
      <c r="AQ108" s="44"/>
      <c r="AR108" s="44"/>
      <c r="AS108" s="44"/>
      <c r="AT108" s="44"/>
    </row>
    <row r="109" spans="1:46" ht="17.25" customHeight="1">
      <c r="A109" s="75"/>
      <c r="B109" s="29"/>
      <c r="C109" s="29"/>
      <c r="D109" s="29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44"/>
      <c r="AM109" s="44"/>
      <c r="AN109" s="44"/>
      <c r="AO109" s="44"/>
      <c r="AP109" s="44"/>
      <c r="AQ109" s="44"/>
      <c r="AR109" s="44"/>
      <c r="AS109" s="44"/>
      <c r="AT109" s="44"/>
    </row>
    <row r="110" spans="1:46" ht="17.25" customHeight="1">
      <c r="A110" s="75"/>
      <c r="B110" s="29"/>
      <c r="C110" s="29"/>
      <c r="D110" s="29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44"/>
      <c r="AM110" s="44"/>
      <c r="AN110" s="44"/>
      <c r="AO110" s="44"/>
      <c r="AP110" s="44"/>
      <c r="AQ110" s="44"/>
      <c r="AR110" s="44"/>
      <c r="AS110" s="44"/>
      <c r="AT110" s="44"/>
    </row>
    <row r="111" spans="1:46" ht="17.25" customHeight="1">
      <c r="A111" s="75"/>
      <c r="B111" s="29"/>
      <c r="C111" s="29"/>
      <c r="D111" s="29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</row>
    <row r="112" spans="1:46" ht="17.25" customHeight="1">
      <c r="A112" s="75"/>
      <c r="B112" s="29"/>
      <c r="C112" s="29"/>
      <c r="D112" s="29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</row>
    <row r="113" spans="1:46" ht="17.25" customHeight="1">
      <c r="A113" s="75"/>
      <c r="B113" s="29"/>
      <c r="C113" s="29"/>
      <c r="D113" s="29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  <c r="AT113" s="44"/>
    </row>
    <row r="114" spans="1:46" ht="17.25" customHeight="1">
      <c r="A114" s="75"/>
      <c r="B114" s="29"/>
      <c r="C114" s="29"/>
      <c r="D114" s="29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</row>
    <row r="115" spans="1:46" ht="17.25" customHeight="1">
      <c r="A115" s="75"/>
      <c r="B115" s="29"/>
      <c r="C115" s="29"/>
      <c r="D115" s="29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</row>
    <row r="116" spans="1:46" ht="17.25" customHeight="1">
      <c r="A116" s="75"/>
      <c r="B116" s="29"/>
      <c r="C116" s="29"/>
      <c r="D116" s="29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</row>
    <row r="117" spans="1:46" ht="17.25" customHeight="1">
      <c r="A117" s="75"/>
      <c r="B117" s="29"/>
      <c r="C117" s="29"/>
      <c r="D117" s="29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</row>
    <row r="118" spans="1:46" ht="17.25" customHeight="1">
      <c r="A118" s="75"/>
      <c r="B118" s="29"/>
      <c r="C118" s="29"/>
      <c r="D118" s="29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44"/>
      <c r="AM118" s="44"/>
      <c r="AN118" s="44"/>
      <c r="AO118" s="44"/>
      <c r="AP118" s="44"/>
      <c r="AQ118" s="44"/>
      <c r="AR118" s="44"/>
      <c r="AS118" s="44"/>
      <c r="AT118" s="44"/>
    </row>
    <row r="119" spans="1:46" ht="17.25" customHeight="1">
      <c r="A119" s="75"/>
      <c r="B119" s="29"/>
      <c r="C119" s="29"/>
      <c r="D119" s="29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44"/>
      <c r="AM119" s="44"/>
      <c r="AN119" s="44"/>
      <c r="AO119" s="44"/>
      <c r="AP119" s="44"/>
      <c r="AQ119" s="44"/>
      <c r="AR119" s="44"/>
      <c r="AS119" s="44"/>
      <c r="AT119" s="44"/>
    </row>
    <row r="120" spans="1:46" ht="17.25" customHeight="1">
      <c r="A120" s="75"/>
      <c r="B120" s="29"/>
      <c r="C120" s="29"/>
      <c r="D120" s="29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44"/>
      <c r="AM120" s="44"/>
      <c r="AN120" s="44"/>
      <c r="AO120" s="44"/>
      <c r="AP120" s="44"/>
      <c r="AQ120" s="44"/>
      <c r="AR120" s="44"/>
      <c r="AS120" s="44"/>
      <c r="AT120" s="44"/>
    </row>
    <row r="121" spans="1:46" ht="17.25" customHeight="1">
      <c r="A121" s="75"/>
      <c r="B121" s="29"/>
      <c r="C121" s="29"/>
      <c r="D121" s="29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44"/>
      <c r="AM121" s="44"/>
      <c r="AN121" s="44"/>
      <c r="AO121" s="44"/>
      <c r="AP121" s="44"/>
      <c r="AQ121" s="44"/>
      <c r="AR121" s="44"/>
      <c r="AS121" s="44"/>
      <c r="AT121" s="44"/>
    </row>
    <row r="122" spans="1:46" ht="17.25" customHeight="1">
      <c r="A122" s="75"/>
      <c r="B122" s="29"/>
      <c r="C122" s="29"/>
      <c r="D122" s="29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44"/>
      <c r="AM122" s="44"/>
      <c r="AN122" s="44"/>
      <c r="AO122" s="44"/>
      <c r="AP122" s="44"/>
      <c r="AQ122" s="44"/>
      <c r="AR122" s="44"/>
      <c r="AS122" s="44"/>
      <c r="AT122" s="44"/>
    </row>
    <row r="123" spans="1:46" ht="17.25" customHeight="1">
      <c r="A123" s="75"/>
      <c r="B123" s="29"/>
      <c r="C123" s="29"/>
      <c r="D123" s="29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4"/>
      <c r="AL123" s="44"/>
      <c r="AM123" s="44"/>
      <c r="AN123" s="44"/>
      <c r="AO123" s="44"/>
      <c r="AP123" s="44"/>
      <c r="AQ123" s="44"/>
      <c r="AR123" s="44"/>
      <c r="AS123" s="44"/>
      <c r="AT123" s="44"/>
    </row>
    <row r="124" spans="1:46" ht="17.25" customHeight="1">
      <c r="A124" s="75"/>
      <c r="B124" s="29"/>
      <c r="C124" s="29"/>
      <c r="D124" s="29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4"/>
      <c r="AL124" s="44"/>
      <c r="AM124" s="44"/>
      <c r="AN124" s="44"/>
      <c r="AO124" s="44"/>
      <c r="AP124" s="44"/>
      <c r="AQ124" s="44"/>
      <c r="AR124" s="44"/>
      <c r="AS124" s="44"/>
      <c r="AT124" s="44"/>
    </row>
    <row r="125" spans="1:46" ht="17.25" customHeight="1">
      <c r="A125" s="75"/>
      <c r="B125" s="29"/>
      <c r="C125" s="29"/>
      <c r="D125" s="29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44"/>
      <c r="AM125" s="44"/>
      <c r="AN125" s="44"/>
      <c r="AO125" s="44"/>
      <c r="AP125" s="44"/>
      <c r="AQ125" s="44"/>
      <c r="AR125" s="44"/>
      <c r="AS125" s="44"/>
      <c r="AT125" s="44"/>
    </row>
    <row r="126" spans="1:46" ht="17.25" customHeight="1">
      <c r="A126" s="75"/>
      <c r="B126" s="29"/>
      <c r="C126" s="29"/>
      <c r="D126" s="29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4"/>
      <c r="AL126" s="44"/>
      <c r="AM126" s="44"/>
      <c r="AN126" s="44"/>
      <c r="AO126" s="44"/>
      <c r="AP126" s="44"/>
      <c r="AQ126" s="44"/>
      <c r="AR126" s="44"/>
      <c r="AS126" s="44"/>
      <c r="AT126" s="44"/>
    </row>
    <row r="127" spans="1:46" ht="17.25" customHeight="1">
      <c r="A127" s="75"/>
      <c r="B127" s="29"/>
      <c r="C127" s="29"/>
      <c r="D127" s="29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4"/>
      <c r="AL127" s="44"/>
      <c r="AM127" s="44"/>
      <c r="AN127" s="44"/>
      <c r="AO127" s="44"/>
      <c r="AP127" s="44"/>
      <c r="AQ127" s="44"/>
      <c r="AR127" s="44"/>
      <c r="AS127" s="44"/>
      <c r="AT127" s="44"/>
    </row>
    <row r="128" spans="1:46" ht="17.25" customHeight="1">
      <c r="A128" s="75"/>
      <c r="B128" s="29"/>
      <c r="C128" s="29"/>
      <c r="D128" s="29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4"/>
      <c r="AL128" s="44"/>
      <c r="AM128" s="44"/>
      <c r="AN128" s="44"/>
      <c r="AO128" s="44"/>
      <c r="AP128" s="44"/>
      <c r="AQ128" s="44"/>
      <c r="AR128" s="44"/>
      <c r="AS128" s="44"/>
      <c r="AT128" s="44"/>
    </row>
    <row r="129" spans="1:46" ht="17.25" customHeight="1">
      <c r="A129" s="75"/>
      <c r="B129" s="29"/>
      <c r="C129" s="29"/>
      <c r="D129" s="29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44"/>
      <c r="AM129" s="44"/>
      <c r="AN129" s="44"/>
      <c r="AO129" s="44"/>
      <c r="AP129" s="44"/>
      <c r="AQ129" s="44"/>
      <c r="AR129" s="44"/>
      <c r="AS129" s="44"/>
      <c r="AT129" s="44"/>
    </row>
    <row r="130" spans="1:46" ht="17.25" customHeight="1">
      <c r="A130" s="75"/>
      <c r="B130" s="29"/>
      <c r="C130" s="29"/>
      <c r="D130" s="29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4"/>
      <c r="AL130" s="44"/>
      <c r="AM130" s="44"/>
      <c r="AN130" s="44"/>
      <c r="AO130" s="44"/>
      <c r="AP130" s="44"/>
      <c r="AQ130" s="44"/>
      <c r="AR130" s="44"/>
      <c r="AS130" s="44"/>
      <c r="AT130" s="44"/>
    </row>
    <row r="131" spans="1:46" ht="17.25" customHeight="1">
      <c r="A131" s="75"/>
      <c r="B131" s="29"/>
      <c r="C131" s="29"/>
      <c r="D131" s="29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4"/>
      <c r="AL131" s="44"/>
      <c r="AM131" s="44"/>
      <c r="AN131" s="44"/>
      <c r="AO131" s="44"/>
      <c r="AP131" s="44"/>
      <c r="AQ131" s="44"/>
      <c r="AR131" s="44"/>
      <c r="AS131" s="44"/>
      <c r="AT131" s="44"/>
    </row>
    <row r="132" spans="1:46" ht="17.25" customHeight="1">
      <c r="A132" s="75"/>
      <c r="B132" s="29"/>
      <c r="C132" s="29"/>
      <c r="D132" s="29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4"/>
      <c r="AL132" s="44"/>
      <c r="AM132" s="44"/>
      <c r="AN132" s="44"/>
      <c r="AO132" s="44"/>
      <c r="AP132" s="44"/>
      <c r="AQ132" s="44"/>
      <c r="AR132" s="44"/>
      <c r="AS132" s="44"/>
      <c r="AT132" s="44"/>
    </row>
    <row r="133" spans="1:46" ht="17.25" customHeight="1">
      <c r="A133" s="75"/>
      <c r="B133" s="29"/>
      <c r="C133" s="29"/>
      <c r="D133" s="29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4"/>
      <c r="AL133" s="44"/>
      <c r="AM133" s="44"/>
      <c r="AN133" s="44"/>
      <c r="AO133" s="44"/>
      <c r="AP133" s="44"/>
      <c r="AQ133" s="44"/>
      <c r="AR133" s="44"/>
      <c r="AS133" s="44"/>
      <c r="AT133" s="44"/>
    </row>
    <row r="134" spans="1:46" ht="17.25" customHeight="1">
      <c r="A134" s="75"/>
      <c r="B134" s="29"/>
      <c r="C134" s="29"/>
      <c r="D134" s="29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4"/>
      <c r="AL134" s="44"/>
      <c r="AM134" s="44"/>
      <c r="AN134" s="44"/>
      <c r="AO134" s="44"/>
      <c r="AP134" s="44"/>
      <c r="AQ134" s="44"/>
      <c r="AR134" s="44"/>
      <c r="AS134" s="44"/>
      <c r="AT134" s="44"/>
    </row>
    <row r="135" spans="1:46" ht="17.25" customHeight="1">
      <c r="A135" s="75"/>
      <c r="B135" s="29"/>
      <c r="C135" s="29"/>
      <c r="D135" s="29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4"/>
      <c r="AL135" s="44"/>
      <c r="AM135" s="44"/>
      <c r="AN135" s="44"/>
      <c r="AO135" s="44"/>
      <c r="AP135" s="44"/>
      <c r="AQ135" s="44"/>
      <c r="AR135" s="44"/>
      <c r="AS135" s="44"/>
      <c r="AT135" s="44"/>
    </row>
    <row r="136" spans="1:46" ht="17.25" customHeight="1">
      <c r="A136" s="75"/>
      <c r="B136" s="29"/>
      <c r="C136" s="29"/>
      <c r="D136" s="29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4"/>
      <c r="AL136" s="44"/>
      <c r="AM136" s="44"/>
      <c r="AN136" s="44"/>
      <c r="AO136" s="44"/>
      <c r="AP136" s="44"/>
      <c r="AQ136" s="44"/>
      <c r="AR136" s="44"/>
      <c r="AS136" s="44"/>
      <c r="AT136" s="44"/>
    </row>
    <row r="137" spans="1:46" ht="17.25" customHeight="1">
      <c r="A137" s="75"/>
      <c r="B137" s="29"/>
      <c r="C137" s="29"/>
      <c r="D137" s="29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4"/>
      <c r="AL137" s="44"/>
      <c r="AM137" s="44"/>
      <c r="AN137" s="44"/>
      <c r="AO137" s="44"/>
      <c r="AP137" s="44"/>
      <c r="AQ137" s="44"/>
      <c r="AR137" s="44"/>
      <c r="AS137" s="44"/>
      <c r="AT137" s="44"/>
    </row>
    <row r="138" spans="1:46" ht="17.25" customHeight="1">
      <c r="A138" s="75"/>
      <c r="B138" s="29"/>
      <c r="C138" s="29"/>
      <c r="D138" s="29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4"/>
      <c r="AL138" s="44"/>
      <c r="AM138" s="44"/>
      <c r="AN138" s="44"/>
      <c r="AO138" s="44"/>
      <c r="AP138" s="44"/>
      <c r="AQ138" s="44"/>
      <c r="AR138" s="44"/>
      <c r="AS138" s="44"/>
      <c r="AT138" s="44"/>
    </row>
    <row r="139" spans="1:46" ht="17.25" customHeight="1">
      <c r="A139" s="75"/>
      <c r="B139" s="29"/>
      <c r="C139" s="29"/>
      <c r="D139" s="29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4"/>
      <c r="AL139" s="44"/>
      <c r="AM139" s="44"/>
      <c r="AN139" s="44"/>
      <c r="AO139" s="44"/>
      <c r="AP139" s="44"/>
      <c r="AQ139" s="44"/>
      <c r="AR139" s="44"/>
      <c r="AS139" s="44"/>
      <c r="AT139" s="44"/>
    </row>
    <row r="140" spans="1:46" ht="17.25" customHeight="1">
      <c r="A140" s="75"/>
      <c r="B140" s="29"/>
      <c r="C140" s="29"/>
      <c r="D140" s="29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4"/>
      <c r="AL140" s="44"/>
      <c r="AM140" s="44"/>
      <c r="AN140" s="44"/>
      <c r="AO140" s="44"/>
      <c r="AP140" s="44"/>
      <c r="AQ140" s="44"/>
      <c r="AR140" s="44"/>
      <c r="AS140" s="44"/>
      <c r="AT140" s="44"/>
    </row>
    <row r="141" spans="1:46" ht="17.25" customHeight="1">
      <c r="A141" s="75"/>
      <c r="B141" s="29"/>
      <c r="C141" s="29"/>
      <c r="D141" s="29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4"/>
      <c r="AL141" s="44"/>
      <c r="AM141" s="44"/>
      <c r="AN141" s="44"/>
      <c r="AO141" s="44"/>
      <c r="AP141" s="44"/>
      <c r="AQ141" s="44"/>
      <c r="AR141" s="44"/>
      <c r="AS141" s="44"/>
      <c r="AT141" s="44"/>
    </row>
    <row r="142" spans="1:46" ht="17.25" customHeight="1">
      <c r="A142" s="75"/>
      <c r="B142" s="29"/>
      <c r="C142" s="29"/>
      <c r="D142" s="29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4"/>
      <c r="AL142" s="44"/>
      <c r="AM142" s="44"/>
      <c r="AN142" s="44"/>
      <c r="AO142" s="44"/>
      <c r="AP142" s="44"/>
      <c r="AQ142" s="44"/>
      <c r="AR142" s="44"/>
      <c r="AS142" s="44"/>
      <c r="AT142" s="44"/>
    </row>
    <row r="143" spans="1:46" ht="17.25" customHeight="1">
      <c r="A143" s="75"/>
      <c r="B143" s="29"/>
      <c r="C143" s="29"/>
      <c r="D143" s="29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4"/>
      <c r="AL143" s="44"/>
      <c r="AM143" s="44"/>
      <c r="AN143" s="44"/>
      <c r="AO143" s="44"/>
      <c r="AP143" s="44"/>
      <c r="AQ143" s="44"/>
      <c r="AR143" s="44"/>
      <c r="AS143" s="44"/>
      <c r="AT143" s="44"/>
    </row>
    <row r="144" spans="1:46" ht="17.25" customHeight="1">
      <c r="A144" s="75"/>
      <c r="B144" s="29"/>
      <c r="C144" s="29"/>
      <c r="D144" s="29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4"/>
      <c r="AL144" s="44"/>
      <c r="AM144" s="44"/>
      <c r="AN144" s="44"/>
      <c r="AO144" s="44"/>
      <c r="AP144" s="44"/>
      <c r="AQ144" s="44"/>
      <c r="AR144" s="44"/>
      <c r="AS144" s="44"/>
      <c r="AT144" s="44"/>
    </row>
    <row r="145" spans="1:46" ht="17.25" customHeight="1">
      <c r="A145" s="75"/>
      <c r="B145" s="29"/>
      <c r="C145" s="29"/>
      <c r="D145" s="29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4"/>
      <c r="AL145" s="44"/>
      <c r="AM145" s="44"/>
      <c r="AN145" s="44"/>
      <c r="AO145" s="44"/>
      <c r="AP145" s="44"/>
      <c r="AQ145" s="44"/>
      <c r="AR145" s="44"/>
      <c r="AS145" s="44"/>
      <c r="AT145" s="44"/>
    </row>
    <row r="146" spans="1:46" ht="17.25" customHeight="1">
      <c r="A146" s="75"/>
      <c r="B146" s="29"/>
      <c r="C146" s="29"/>
      <c r="D146" s="29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4"/>
      <c r="AL146" s="44"/>
      <c r="AM146" s="44"/>
      <c r="AN146" s="44"/>
      <c r="AO146" s="44"/>
      <c r="AP146" s="44"/>
      <c r="AQ146" s="44"/>
      <c r="AR146" s="44"/>
      <c r="AS146" s="44"/>
      <c r="AT146" s="44"/>
    </row>
    <row r="147" spans="1:46" ht="17.25" customHeight="1">
      <c r="A147" s="75"/>
      <c r="B147" s="29"/>
      <c r="C147" s="29"/>
      <c r="D147" s="29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4"/>
      <c r="AL147" s="44"/>
      <c r="AM147" s="44"/>
      <c r="AN147" s="44"/>
      <c r="AO147" s="44"/>
      <c r="AP147" s="44"/>
      <c r="AQ147" s="44"/>
      <c r="AR147" s="44"/>
      <c r="AS147" s="44"/>
      <c r="AT147" s="44"/>
    </row>
    <row r="148" spans="1:46" ht="17.25" customHeight="1">
      <c r="A148" s="75"/>
      <c r="B148" s="29"/>
      <c r="C148" s="29"/>
      <c r="D148" s="29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4"/>
      <c r="AL148" s="44"/>
      <c r="AM148" s="44"/>
      <c r="AN148" s="44"/>
      <c r="AO148" s="44"/>
      <c r="AP148" s="44"/>
      <c r="AQ148" s="44"/>
      <c r="AR148" s="44"/>
      <c r="AS148" s="44"/>
      <c r="AT148" s="44"/>
    </row>
    <row r="149" spans="1:46" ht="17.25" customHeight="1">
      <c r="A149" s="75"/>
      <c r="B149" s="29"/>
      <c r="C149" s="29"/>
      <c r="D149" s="29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  <c r="AL149" s="44"/>
      <c r="AM149" s="44"/>
      <c r="AN149" s="44"/>
      <c r="AO149" s="44"/>
      <c r="AP149" s="44"/>
      <c r="AQ149" s="44"/>
      <c r="AR149" s="44"/>
      <c r="AS149" s="44"/>
      <c r="AT149" s="44"/>
    </row>
    <row r="150" spans="1:46" ht="17.25" customHeight="1">
      <c r="A150" s="75"/>
      <c r="B150" s="29"/>
      <c r="C150" s="29"/>
      <c r="D150" s="29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4"/>
      <c r="AL150" s="44"/>
      <c r="AM150" s="44"/>
      <c r="AN150" s="44"/>
      <c r="AO150" s="44"/>
      <c r="AP150" s="44"/>
      <c r="AQ150" s="44"/>
      <c r="AR150" s="44"/>
      <c r="AS150" s="44"/>
      <c r="AT150" s="44"/>
    </row>
    <row r="151" spans="1:46" ht="17.25" customHeight="1">
      <c r="A151" s="75"/>
      <c r="B151" s="29"/>
      <c r="C151" s="29"/>
      <c r="D151" s="29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4"/>
      <c r="AL151" s="44"/>
      <c r="AM151" s="44"/>
      <c r="AN151" s="44"/>
      <c r="AO151" s="44"/>
      <c r="AP151" s="44"/>
      <c r="AQ151" s="44"/>
      <c r="AR151" s="44"/>
      <c r="AS151" s="44"/>
      <c r="AT151" s="44"/>
    </row>
    <row r="152" spans="1:46" ht="17.25" customHeight="1">
      <c r="A152" s="75"/>
      <c r="B152" s="29"/>
      <c r="C152" s="29"/>
      <c r="D152" s="29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4"/>
      <c r="AL152" s="44"/>
      <c r="AM152" s="44"/>
      <c r="AN152" s="44"/>
      <c r="AO152" s="44"/>
      <c r="AP152" s="44"/>
      <c r="AQ152" s="44"/>
      <c r="AR152" s="44"/>
      <c r="AS152" s="44"/>
      <c r="AT152" s="44"/>
    </row>
    <row r="153" spans="1:46" ht="17.25" customHeight="1">
      <c r="A153" s="75"/>
      <c r="B153" s="29"/>
      <c r="C153" s="29"/>
      <c r="D153" s="29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4"/>
      <c r="AL153" s="44"/>
      <c r="AM153" s="44"/>
      <c r="AN153" s="44"/>
      <c r="AO153" s="44"/>
      <c r="AP153" s="44"/>
      <c r="AQ153" s="44"/>
      <c r="AR153" s="44"/>
      <c r="AS153" s="44"/>
      <c r="AT153" s="44"/>
    </row>
    <row r="154" spans="1:46" ht="17.25" customHeight="1">
      <c r="A154" s="75"/>
      <c r="B154" s="29"/>
      <c r="C154" s="29"/>
      <c r="D154" s="29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4"/>
      <c r="AL154" s="44"/>
      <c r="AM154" s="44"/>
      <c r="AN154" s="44"/>
      <c r="AO154" s="44"/>
      <c r="AP154" s="44"/>
      <c r="AQ154" s="44"/>
      <c r="AR154" s="44"/>
      <c r="AS154" s="44"/>
      <c r="AT154" s="44"/>
    </row>
    <row r="155" spans="1:46" ht="17.25" customHeight="1">
      <c r="A155" s="75"/>
      <c r="B155" s="29"/>
      <c r="C155" s="29"/>
      <c r="D155" s="29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4"/>
      <c r="AL155" s="44"/>
      <c r="AM155" s="44"/>
      <c r="AN155" s="44"/>
      <c r="AO155" s="44"/>
      <c r="AP155" s="44"/>
      <c r="AQ155" s="44"/>
      <c r="AR155" s="44"/>
      <c r="AS155" s="44"/>
      <c r="AT155" s="44"/>
    </row>
    <row r="156" spans="1:46" ht="17.25" customHeight="1">
      <c r="A156" s="75"/>
      <c r="B156" s="29"/>
      <c r="C156" s="29"/>
      <c r="D156" s="29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4"/>
      <c r="AL156" s="44"/>
      <c r="AM156" s="44"/>
      <c r="AN156" s="44"/>
      <c r="AO156" s="44"/>
      <c r="AP156" s="44"/>
      <c r="AQ156" s="44"/>
      <c r="AR156" s="44"/>
      <c r="AS156" s="44"/>
      <c r="AT156" s="44"/>
    </row>
    <row r="157" spans="1:46" ht="17.25" customHeight="1">
      <c r="A157" s="75"/>
      <c r="B157" s="29"/>
      <c r="C157" s="29"/>
      <c r="D157" s="29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4"/>
      <c r="AL157" s="44"/>
      <c r="AM157" s="44"/>
      <c r="AN157" s="44"/>
      <c r="AO157" s="44"/>
      <c r="AP157" s="44"/>
      <c r="AQ157" s="44"/>
      <c r="AR157" s="44"/>
      <c r="AS157" s="44"/>
      <c r="AT157" s="44"/>
    </row>
    <row r="158" spans="1:46" ht="17.25" customHeight="1">
      <c r="A158" s="75"/>
      <c r="B158" s="29"/>
      <c r="C158" s="29"/>
      <c r="D158" s="29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4"/>
      <c r="AL158" s="44"/>
      <c r="AM158" s="44"/>
      <c r="AN158" s="44"/>
      <c r="AO158" s="44"/>
      <c r="AP158" s="44"/>
      <c r="AQ158" s="44"/>
      <c r="AR158" s="44"/>
      <c r="AS158" s="44"/>
      <c r="AT158" s="44"/>
    </row>
    <row r="159" spans="1:46" ht="17.25" customHeight="1">
      <c r="A159" s="75"/>
      <c r="B159" s="29"/>
      <c r="C159" s="29"/>
      <c r="D159" s="29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4"/>
      <c r="AL159" s="44"/>
      <c r="AM159" s="44"/>
      <c r="AN159" s="44"/>
      <c r="AO159" s="44"/>
      <c r="AP159" s="44"/>
      <c r="AQ159" s="44"/>
      <c r="AR159" s="44"/>
      <c r="AS159" s="44"/>
      <c r="AT159" s="44"/>
    </row>
    <row r="160" spans="1:46" ht="17.25" customHeight="1">
      <c r="A160" s="75"/>
      <c r="B160" s="29"/>
      <c r="C160" s="29"/>
      <c r="D160" s="29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4"/>
      <c r="AL160" s="44"/>
      <c r="AM160" s="44"/>
      <c r="AN160" s="44"/>
      <c r="AO160" s="44"/>
      <c r="AP160" s="44"/>
      <c r="AQ160" s="44"/>
      <c r="AR160" s="44"/>
      <c r="AS160" s="44"/>
      <c r="AT160" s="44"/>
    </row>
    <row r="161" spans="1:46" ht="17.25" customHeight="1">
      <c r="A161" s="75"/>
      <c r="B161" s="29"/>
      <c r="C161" s="29"/>
      <c r="D161" s="29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4"/>
      <c r="AL161" s="44"/>
      <c r="AM161" s="44"/>
      <c r="AN161" s="44"/>
      <c r="AO161" s="44"/>
      <c r="AP161" s="44"/>
      <c r="AQ161" s="44"/>
      <c r="AR161" s="44"/>
      <c r="AS161" s="44"/>
      <c r="AT161" s="44"/>
    </row>
    <row r="162" spans="1:46" ht="17.25" customHeight="1">
      <c r="A162" s="75"/>
      <c r="B162" s="29"/>
      <c r="C162" s="29"/>
      <c r="D162" s="29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4"/>
      <c r="AL162" s="44"/>
      <c r="AM162" s="44"/>
      <c r="AN162" s="44"/>
      <c r="AO162" s="44"/>
      <c r="AP162" s="44"/>
      <c r="AQ162" s="44"/>
      <c r="AR162" s="44"/>
      <c r="AS162" s="44"/>
      <c r="AT162" s="44"/>
    </row>
    <row r="163" spans="1:46" ht="17.25" customHeight="1">
      <c r="A163" s="75"/>
      <c r="B163" s="29"/>
      <c r="C163" s="29"/>
      <c r="D163" s="29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4"/>
      <c r="AL163" s="44"/>
      <c r="AM163" s="44"/>
      <c r="AN163" s="44"/>
      <c r="AO163" s="44"/>
      <c r="AP163" s="44"/>
      <c r="AQ163" s="44"/>
      <c r="AR163" s="44"/>
      <c r="AS163" s="44"/>
      <c r="AT163" s="44"/>
    </row>
    <row r="164" spans="1:46" ht="17.25" customHeight="1">
      <c r="A164" s="75"/>
      <c r="B164" s="29"/>
      <c r="C164" s="29"/>
      <c r="D164" s="29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4"/>
      <c r="AL164" s="44"/>
      <c r="AM164" s="44"/>
      <c r="AN164" s="44"/>
      <c r="AO164" s="44"/>
      <c r="AP164" s="44"/>
      <c r="AQ164" s="44"/>
      <c r="AR164" s="44"/>
      <c r="AS164" s="44"/>
      <c r="AT164" s="44"/>
    </row>
    <row r="165" spans="1:46" ht="17.25" customHeight="1">
      <c r="A165" s="75"/>
      <c r="B165" s="29"/>
      <c r="C165" s="29"/>
      <c r="D165" s="29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4"/>
      <c r="AL165" s="44"/>
      <c r="AM165" s="44"/>
      <c r="AN165" s="44"/>
      <c r="AO165" s="44"/>
      <c r="AP165" s="44"/>
      <c r="AQ165" s="44"/>
      <c r="AR165" s="44"/>
      <c r="AS165" s="44"/>
      <c r="AT165" s="44"/>
    </row>
    <row r="166" spans="1:46" ht="17.25" customHeight="1">
      <c r="A166" s="75"/>
      <c r="B166" s="29"/>
      <c r="C166" s="29"/>
      <c r="D166" s="29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4"/>
      <c r="AL166" s="44"/>
      <c r="AM166" s="44"/>
      <c r="AN166" s="44"/>
      <c r="AO166" s="44"/>
      <c r="AP166" s="44"/>
      <c r="AQ166" s="44"/>
      <c r="AR166" s="44"/>
      <c r="AS166" s="44"/>
      <c r="AT166" s="44"/>
    </row>
    <row r="167" spans="1:46" ht="17.25" customHeight="1">
      <c r="A167" s="75"/>
      <c r="B167" s="29"/>
      <c r="C167" s="29"/>
      <c r="D167" s="29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4"/>
      <c r="AL167" s="44"/>
      <c r="AM167" s="44"/>
      <c r="AN167" s="44"/>
      <c r="AO167" s="44"/>
      <c r="AP167" s="44"/>
      <c r="AQ167" s="44"/>
      <c r="AR167" s="44"/>
      <c r="AS167" s="44"/>
      <c r="AT167" s="44"/>
    </row>
    <row r="168" spans="1:46" ht="17.25" customHeight="1">
      <c r="A168" s="75"/>
      <c r="B168" s="29"/>
      <c r="C168" s="29"/>
      <c r="D168" s="29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4"/>
      <c r="AL168" s="44"/>
      <c r="AM168" s="44"/>
      <c r="AN168" s="44"/>
      <c r="AO168" s="44"/>
      <c r="AP168" s="44"/>
      <c r="AQ168" s="44"/>
      <c r="AR168" s="44"/>
      <c r="AS168" s="44"/>
      <c r="AT168" s="44"/>
    </row>
    <row r="169" spans="1:46" ht="17.25" customHeight="1">
      <c r="A169" s="75"/>
      <c r="B169" s="29"/>
      <c r="C169" s="29"/>
      <c r="D169" s="29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4"/>
      <c r="AL169" s="44"/>
      <c r="AM169" s="44"/>
      <c r="AN169" s="44"/>
      <c r="AO169" s="44"/>
      <c r="AP169" s="44"/>
      <c r="AQ169" s="44"/>
      <c r="AR169" s="44"/>
      <c r="AS169" s="44"/>
      <c r="AT169" s="44"/>
    </row>
    <row r="170" spans="1:46" ht="17.25" customHeight="1">
      <c r="A170" s="75"/>
      <c r="B170" s="29"/>
      <c r="C170" s="29"/>
      <c r="D170" s="29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4"/>
      <c r="AL170" s="44"/>
      <c r="AM170" s="44"/>
      <c r="AN170" s="44"/>
      <c r="AO170" s="44"/>
      <c r="AP170" s="44"/>
      <c r="AQ170" s="44"/>
      <c r="AR170" s="44"/>
      <c r="AS170" s="44"/>
      <c r="AT170" s="44"/>
    </row>
    <row r="171" spans="1:46" ht="17.25" customHeight="1">
      <c r="A171" s="75"/>
      <c r="B171" s="29"/>
      <c r="C171" s="29"/>
      <c r="D171" s="29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4"/>
      <c r="AL171" s="44"/>
      <c r="AM171" s="44"/>
      <c r="AN171" s="44"/>
      <c r="AO171" s="44"/>
      <c r="AP171" s="44"/>
      <c r="AQ171" s="44"/>
      <c r="AR171" s="44"/>
      <c r="AS171" s="44"/>
      <c r="AT171" s="44"/>
    </row>
    <row r="172" spans="1:46" ht="17.25" customHeight="1">
      <c r="A172" s="75"/>
      <c r="B172" s="29"/>
      <c r="C172" s="29"/>
      <c r="D172" s="29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4"/>
      <c r="AL172" s="44"/>
      <c r="AM172" s="44"/>
      <c r="AN172" s="44"/>
      <c r="AO172" s="44"/>
      <c r="AP172" s="44"/>
      <c r="AQ172" s="44"/>
      <c r="AR172" s="44"/>
      <c r="AS172" s="44"/>
      <c r="AT172" s="44"/>
    </row>
    <row r="173" spans="1:46" ht="17.25" customHeight="1">
      <c r="A173" s="75"/>
      <c r="B173" s="29"/>
      <c r="C173" s="29"/>
      <c r="D173" s="29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4"/>
      <c r="AL173" s="44"/>
      <c r="AM173" s="44"/>
      <c r="AN173" s="44"/>
      <c r="AO173" s="44"/>
      <c r="AP173" s="44"/>
      <c r="AQ173" s="44"/>
      <c r="AR173" s="44"/>
      <c r="AS173" s="44"/>
      <c r="AT173" s="44"/>
    </row>
    <row r="174" spans="1:46" ht="17.25" customHeight="1">
      <c r="A174" s="75"/>
      <c r="B174" s="29"/>
      <c r="C174" s="29"/>
      <c r="D174" s="29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4"/>
      <c r="AL174" s="44"/>
      <c r="AM174" s="44"/>
      <c r="AN174" s="44"/>
      <c r="AO174" s="44"/>
      <c r="AP174" s="44"/>
      <c r="AQ174" s="44"/>
      <c r="AR174" s="44"/>
      <c r="AS174" s="44"/>
      <c r="AT174" s="44"/>
    </row>
    <row r="175" spans="1:46" ht="17.25" customHeight="1">
      <c r="A175" s="75"/>
      <c r="B175" s="29"/>
      <c r="C175" s="29"/>
      <c r="D175" s="29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4"/>
      <c r="AL175" s="44"/>
      <c r="AM175" s="44"/>
      <c r="AN175" s="44"/>
      <c r="AO175" s="44"/>
      <c r="AP175" s="44"/>
      <c r="AQ175" s="44"/>
      <c r="AR175" s="44"/>
      <c r="AS175" s="44"/>
      <c r="AT175" s="44"/>
    </row>
    <row r="176" spans="1:46" ht="17.25" customHeight="1">
      <c r="A176" s="75"/>
      <c r="B176" s="29"/>
      <c r="C176" s="29"/>
      <c r="D176" s="29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4"/>
      <c r="AL176" s="44"/>
      <c r="AM176" s="44"/>
      <c r="AN176" s="44"/>
      <c r="AO176" s="44"/>
      <c r="AP176" s="44"/>
      <c r="AQ176" s="44"/>
      <c r="AR176" s="44"/>
      <c r="AS176" s="44"/>
      <c r="AT176" s="44"/>
    </row>
    <row r="177" spans="1:46" ht="17.25" customHeight="1">
      <c r="A177" s="75"/>
      <c r="B177" s="29"/>
      <c r="C177" s="29"/>
      <c r="D177" s="29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4"/>
      <c r="AL177" s="44"/>
      <c r="AM177" s="44"/>
      <c r="AN177" s="44"/>
      <c r="AO177" s="44"/>
      <c r="AP177" s="44"/>
      <c r="AQ177" s="44"/>
      <c r="AR177" s="44"/>
      <c r="AS177" s="44"/>
      <c r="AT177" s="44"/>
    </row>
    <row r="178" spans="1:46" ht="17.25" customHeight="1">
      <c r="A178" s="75"/>
      <c r="B178" s="29"/>
      <c r="C178" s="29"/>
      <c r="D178" s="29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4"/>
      <c r="AL178" s="44"/>
      <c r="AM178" s="44"/>
      <c r="AN178" s="44"/>
      <c r="AO178" s="44"/>
      <c r="AP178" s="44"/>
      <c r="AQ178" s="44"/>
      <c r="AR178" s="44"/>
      <c r="AS178" s="44"/>
      <c r="AT178" s="44"/>
    </row>
    <row r="179" spans="1:46" ht="17.25" customHeight="1">
      <c r="A179" s="75"/>
      <c r="B179" s="29"/>
      <c r="C179" s="29"/>
      <c r="D179" s="29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4"/>
      <c r="AL179" s="44"/>
      <c r="AM179" s="44"/>
      <c r="AN179" s="44"/>
      <c r="AO179" s="44"/>
      <c r="AP179" s="44"/>
      <c r="AQ179" s="44"/>
      <c r="AR179" s="44"/>
      <c r="AS179" s="44"/>
      <c r="AT179" s="44"/>
    </row>
    <row r="180" spans="1:46" ht="17.25" customHeight="1">
      <c r="A180" s="75"/>
      <c r="B180" s="29"/>
      <c r="C180" s="29"/>
      <c r="D180" s="29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4"/>
      <c r="AL180" s="44"/>
      <c r="AM180" s="44"/>
      <c r="AN180" s="44"/>
      <c r="AO180" s="44"/>
      <c r="AP180" s="44"/>
      <c r="AQ180" s="44"/>
      <c r="AR180" s="44"/>
      <c r="AS180" s="44"/>
      <c r="AT180" s="44"/>
    </row>
    <row r="181" spans="1:46" ht="17.25" customHeight="1">
      <c r="A181" s="75"/>
      <c r="B181" s="29"/>
      <c r="C181" s="29"/>
      <c r="D181" s="29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4"/>
      <c r="AL181" s="44"/>
      <c r="AM181" s="44"/>
      <c r="AN181" s="44"/>
      <c r="AO181" s="44"/>
      <c r="AP181" s="44"/>
      <c r="AQ181" s="44"/>
      <c r="AR181" s="44"/>
      <c r="AS181" s="44"/>
      <c r="AT181" s="44"/>
    </row>
    <row r="182" spans="1:46" ht="17.25" customHeight="1">
      <c r="A182" s="75"/>
      <c r="B182" s="29"/>
      <c r="C182" s="29"/>
      <c r="D182" s="29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44"/>
      <c r="AL182" s="44"/>
      <c r="AM182" s="44"/>
      <c r="AN182" s="44"/>
      <c r="AO182" s="44"/>
      <c r="AP182" s="44"/>
      <c r="AQ182" s="44"/>
      <c r="AR182" s="44"/>
      <c r="AS182" s="44"/>
      <c r="AT182" s="44"/>
    </row>
    <row r="183" spans="1:46" ht="17.25" customHeight="1">
      <c r="A183" s="75"/>
      <c r="B183" s="29"/>
      <c r="C183" s="29"/>
      <c r="D183" s="29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 s="44"/>
      <c r="AL183" s="44"/>
      <c r="AM183" s="44"/>
      <c r="AN183" s="44"/>
      <c r="AO183" s="44"/>
      <c r="AP183" s="44"/>
      <c r="AQ183" s="44"/>
      <c r="AR183" s="44"/>
      <c r="AS183" s="44"/>
      <c r="AT183" s="44"/>
    </row>
    <row r="184" spans="1:46" ht="17.25" customHeight="1">
      <c r="A184" s="75"/>
      <c r="B184" s="29"/>
      <c r="C184" s="29"/>
      <c r="D184" s="29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 s="44"/>
      <c r="AL184" s="44"/>
      <c r="AM184" s="44"/>
      <c r="AN184" s="44"/>
      <c r="AO184" s="44"/>
      <c r="AP184" s="44"/>
      <c r="AQ184" s="44"/>
      <c r="AR184" s="44"/>
      <c r="AS184" s="44"/>
      <c r="AT184" s="44"/>
    </row>
    <row r="185" spans="1:46" ht="17.25" customHeight="1">
      <c r="A185" s="75"/>
      <c r="B185" s="29"/>
      <c r="C185" s="29"/>
      <c r="D185" s="29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 s="44"/>
      <c r="AL185" s="44"/>
      <c r="AM185" s="44"/>
      <c r="AN185" s="44"/>
      <c r="AO185" s="44"/>
      <c r="AP185" s="44"/>
      <c r="AQ185" s="44"/>
      <c r="AR185" s="44"/>
      <c r="AS185" s="44"/>
      <c r="AT185" s="44"/>
    </row>
    <row r="186" spans="1:46" ht="17.25" customHeight="1">
      <c r="A186" s="75"/>
      <c r="B186" s="29"/>
      <c r="C186" s="29"/>
      <c r="D186" s="29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 s="44"/>
      <c r="AL186" s="44"/>
      <c r="AM186" s="44"/>
      <c r="AN186" s="44"/>
      <c r="AO186" s="44"/>
      <c r="AP186" s="44"/>
      <c r="AQ186" s="44"/>
      <c r="AR186" s="44"/>
      <c r="AS186" s="44"/>
      <c r="AT186" s="44"/>
    </row>
    <row r="187" spans="1:46" ht="17.25" customHeight="1">
      <c r="A187" s="75"/>
      <c r="B187" s="29"/>
      <c r="C187" s="29"/>
      <c r="D187" s="29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 s="44"/>
      <c r="AL187" s="44"/>
      <c r="AM187" s="44"/>
      <c r="AN187" s="44"/>
      <c r="AO187" s="44"/>
      <c r="AP187" s="44"/>
      <c r="AQ187" s="44"/>
      <c r="AR187" s="44"/>
      <c r="AS187" s="44"/>
      <c r="AT187" s="44"/>
    </row>
    <row r="188" spans="1:46" ht="17.25" customHeight="1">
      <c r="A188" s="75"/>
      <c r="B188" s="29"/>
      <c r="C188" s="29"/>
      <c r="D188" s="29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 s="44"/>
      <c r="AL188" s="44"/>
      <c r="AM188" s="44"/>
      <c r="AN188" s="44"/>
      <c r="AO188" s="44"/>
      <c r="AP188" s="44"/>
      <c r="AQ188" s="44"/>
      <c r="AR188" s="44"/>
      <c r="AS188" s="44"/>
      <c r="AT188" s="44"/>
    </row>
    <row r="189" spans="1:46" ht="17.25" customHeight="1">
      <c r="A189" s="75"/>
      <c r="B189" s="29"/>
      <c r="C189" s="29"/>
      <c r="D189" s="29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 s="44"/>
      <c r="AL189" s="44"/>
      <c r="AM189" s="44"/>
      <c r="AN189" s="44"/>
      <c r="AO189" s="44"/>
      <c r="AP189" s="44"/>
      <c r="AQ189" s="44"/>
      <c r="AR189" s="44"/>
      <c r="AS189" s="44"/>
      <c r="AT189" s="44"/>
    </row>
    <row r="190" spans="1:46" ht="17.25" customHeight="1">
      <c r="A190" s="75"/>
      <c r="B190" s="29"/>
      <c r="C190" s="29"/>
      <c r="D190" s="29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 s="44"/>
      <c r="AL190" s="44"/>
      <c r="AM190" s="44"/>
      <c r="AN190" s="44"/>
      <c r="AO190" s="44"/>
      <c r="AP190" s="44"/>
      <c r="AQ190" s="44"/>
      <c r="AR190" s="44"/>
      <c r="AS190" s="44"/>
      <c r="AT190" s="44"/>
    </row>
    <row r="191" spans="1:46" ht="17.25" customHeight="1">
      <c r="A191" s="75"/>
      <c r="B191" s="29"/>
      <c r="C191" s="29"/>
      <c r="D191" s="29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 s="44"/>
      <c r="AL191" s="44"/>
      <c r="AM191" s="44"/>
      <c r="AN191" s="44"/>
      <c r="AO191" s="44"/>
      <c r="AP191" s="44"/>
      <c r="AQ191" s="44"/>
      <c r="AR191" s="44"/>
      <c r="AS191" s="44"/>
      <c r="AT191" s="44"/>
    </row>
    <row r="192" spans="1:46" ht="17.25" customHeight="1">
      <c r="A192" s="75"/>
      <c r="B192" s="29"/>
      <c r="C192" s="29"/>
      <c r="D192" s="29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 s="44"/>
      <c r="AL192" s="44"/>
      <c r="AM192" s="44"/>
      <c r="AN192" s="44"/>
      <c r="AO192" s="44"/>
      <c r="AP192" s="44"/>
      <c r="AQ192" s="44"/>
      <c r="AR192" s="44"/>
      <c r="AS192" s="44"/>
      <c r="AT192" s="44"/>
    </row>
    <row r="193" spans="1:46" ht="17.25" customHeight="1">
      <c r="A193" s="75"/>
      <c r="B193" s="29"/>
      <c r="C193" s="29"/>
      <c r="D193" s="29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 s="44"/>
      <c r="AL193" s="44"/>
      <c r="AM193" s="44"/>
      <c r="AN193" s="44"/>
      <c r="AO193" s="44"/>
      <c r="AP193" s="44"/>
      <c r="AQ193" s="44"/>
      <c r="AR193" s="44"/>
      <c r="AS193" s="44"/>
      <c r="AT193" s="44"/>
    </row>
    <row r="194" spans="1:46" ht="17.25" customHeight="1">
      <c r="A194" s="75"/>
      <c r="B194" s="29"/>
      <c r="C194" s="29"/>
      <c r="D194" s="29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 s="44"/>
      <c r="AL194" s="44"/>
      <c r="AM194" s="44"/>
      <c r="AN194" s="44"/>
      <c r="AO194" s="44"/>
      <c r="AP194" s="44"/>
      <c r="AQ194" s="44"/>
      <c r="AR194" s="44"/>
      <c r="AS194" s="44"/>
      <c r="AT194" s="44"/>
    </row>
    <row r="195" spans="1:46" ht="17.25" customHeight="1">
      <c r="A195" s="75"/>
      <c r="B195" s="29"/>
      <c r="C195" s="29"/>
      <c r="D195" s="29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 s="44"/>
      <c r="AL195" s="44"/>
      <c r="AM195" s="44"/>
      <c r="AN195" s="44"/>
      <c r="AO195" s="44"/>
      <c r="AP195" s="44"/>
      <c r="AQ195" s="44"/>
      <c r="AR195" s="44"/>
      <c r="AS195" s="44"/>
      <c r="AT195" s="44"/>
    </row>
    <row r="196" spans="1:46" ht="17.25" customHeight="1">
      <c r="A196" s="75"/>
      <c r="B196" s="29"/>
      <c r="C196" s="29"/>
      <c r="D196" s="29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 s="44"/>
      <c r="AL196" s="44"/>
      <c r="AM196" s="44"/>
      <c r="AN196" s="44"/>
      <c r="AO196" s="44"/>
      <c r="AP196" s="44"/>
      <c r="AQ196" s="44"/>
      <c r="AR196" s="44"/>
      <c r="AS196" s="44"/>
      <c r="AT196" s="44"/>
    </row>
    <row r="197" spans="1:46" ht="17.25" customHeight="1">
      <c r="A197" s="75"/>
      <c r="B197" s="29"/>
      <c r="C197" s="29"/>
      <c r="D197" s="29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 s="44"/>
      <c r="AL197" s="44"/>
      <c r="AM197" s="44"/>
      <c r="AN197" s="44"/>
      <c r="AO197" s="44"/>
      <c r="AP197" s="44"/>
      <c r="AQ197" s="44"/>
      <c r="AR197" s="44"/>
      <c r="AS197" s="44"/>
      <c r="AT197" s="44"/>
    </row>
    <row r="198" spans="1:46" ht="17.25" customHeight="1">
      <c r="A198" s="75"/>
      <c r="B198" s="29"/>
      <c r="C198" s="29"/>
      <c r="D198" s="29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 s="44"/>
      <c r="AL198" s="44"/>
      <c r="AM198" s="44"/>
      <c r="AN198" s="44"/>
      <c r="AO198" s="44"/>
      <c r="AP198" s="44"/>
      <c r="AQ198" s="44"/>
      <c r="AR198" s="44"/>
      <c r="AS198" s="44"/>
      <c r="AT198" s="44"/>
    </row>
    <row r="199" spans="1:46" ht="17.25" customHeight="1">
      <c r="A199" s="75"/>
      <c r="B199" s="29"/>
      <c r="C199" s="29"/>
      <c r="D199" s="29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 s="44"/>
      <c r="AL199" s="44"/>
      <c r="AM199" s="44"/>
      <c r="AN199" s="44"/>
      <c r="AO199" s="44"/>
      <c r="AP199" s="44"/>
      <c r="AQ199" s="44"/>
      <c r="AR199" s="44"/>
      <c r="AS199" s="44"/>
      <c r="AT199" s="44"/>
    </row>
    <row r="200" spans="1:46" ht="17.25" customHeight="1">
      <c r="A200" s="75"/>
      <c r="B200" s="29"/>
      <c r="C200" s="29"/>
      <c r="D200" s="29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 s="44"/>
      <c r="AL200" s="44"/>
      <c r="AM200" s="44"/>
      <c r="AN200" s="44"/>
      <c r="AO200" s="44"/>
      <c r="AP200" s="44"/>
      <c r="AQ200" s="44"/>
      <c r="AR200" s="44"/>
      <c r="AS200" s="44"/>
      <c r="AT200" s="44"/>
    </row>
    <row r="201" spans="1:46" ht="17.25" customHeight="1">
      <c r="A201" s="75"/>
      <c r="B201" s="29"/>
      <c r="C201" s="29"/>
      <c r="D201" s="29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 s="44"/>
      <c r="AL201" s="44"/>
      <c r="AM201" s="44"/>
      <c r="AN201" s="44"/>
      <c r="AO201" s="44"/>
      <c r="AP201" s="44"/>
      <c r="AQ201" s="44"/>
      <c r="AR201" s="44"/>
      <c r="AS201" s="44"/>
      <c r="AT201" s="44"/>
    </row>
    <row r="202" spans="1:46" ht="17.25" customHeight="1">
      <c r="A202" s="75"/>
      <c r="B202" s="29"/>
      <c r="C202" s="29"/>
      <c r="D202" s="29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 s="44"/>
      <c r="AL202" s="44"/>
      <c r="AM202" s="44"/>
      <c r="AN202" s="44"/>
      <c r="AO202" s="44"/>
      <c r="AP202" s="44"/>
      <c r="AQ202" s="44"/>
      <c r="AR202" s="44"/>
      <c r="AS202" s="44"/>
      <c r="AT202" s="44"/>
    </row>
    <row r="203" spans="1:46" ht="17.25" customHeight="1">
      <c r="A203" s="75"/>
      <c r="B203" s="29"/>
      <c r="C203" s="29"/>
      <c r="D203" s="29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 s="44"/>
      <c r="AL203" s="44"/>
      <c r="AM203" s="44"/>
      <c r="AN203" s="44"/>
      <c r="AO203" s="44"/>
      <c r="AP203" s="44"/>
      <c r="AQ203" s="44"/>
      <c r="AR203" s="44"/>
      <c r="AS203" s="44"/>
      <c r="AT203" s="44"/>
    </row>
    <row r="204" spans="1:46" ht="17.25" customHeight="1">
      <c r="A204" s="75"/>
      <c r="B204" s="29"/>
      <c r="C204" s="29"/>
      <c r="D204" s="29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 s="44"/>
      <c r="AL204" s="44"/>
      <c r="AM204" s="44"/>
      <c r="AN204" s="44"/>
      <c r="AO204" s="44"/>
      <c r="AP204" s="44"/>
      <c r="AQ204" s="44"/>
      <c r="AR204" s="44"/>
      <c r="AS204" s="44"/>
      <c r="AT204" s="44"/>
    </row>
    <row r="205" spans="1:46" ht="17.25" customHeight="1">
      <c r="A205" s="75"/>
      <c r="B205" s="29"/>
      <c r="C205" s="29"/>
      <c r="D205" s="29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 s="44"/>
      <c r="AL205" s="44"/>
      <c r="AM205" s="44"/>
      <c r="AN205" s="44"/>
      <c r="AO205" s="44"/>
      <c r="AP205" s="44"/>
      <c r="AQ205" s="44"/>
      <c r="AR205" s="44"/>
      <c r="AS205" s="44"/>
      <c r="AT205" s="44"/>
    </row>
    <row r="206" spans="1:46" ht="17.25" customHeight="1">
      <c r="A206" s="75"/>
      <c r="B206" s="29"/>
      <c r="C206" s="29"/>
      <c r="D206" s="29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 s="44"/>
      <c r="AL206" s="44"/>
      <c r="AM206" s="44"/>
      <c r="AN206" s="44"/>
      <c r="AO206" s="44"/>
      <c r="AP206" s="44"/>
      <c r="AQ206" s="44"/>
      <c r="AR206" s="44"/>
      <c r="AS206" s="44"/>
      <c r="AT206" s="44"/>
    </row>
    <row r="207" spans="1:46" ht="17.25" customHeight="1">
      <c r="A207" s="75"/>
      <c r="B207" s="29"/>
      <c r="C207" s="29"/>
      <c r="D207" s="29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 s="44"/>
      <c r="AL207" s="44"/>
      <c r="AM207" s="44"/>
      <c r="AN207" s="44"/>
      <c r="AO207" s="44"/>
      <c r="AP207" s="44"/>
      <c r="AQ207" s="44"/>
      <c r="AR207" s="44"/>
      <c r="AS207" s="44"/>
      <c r="AT207" s="44"/>
    </row>
    <row r="208" spans="1:46" ht="17.25" customHeight="1">
      <c r="A208" s="75"/>
      <c r="B208" s="29"/>
      <c r="C208" s="29"/>
      <c r="D208" s="29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 s="44"/>
      <c r="AL208" s="44"/>
      <c r="AM208" s="44"/>
      <c r="AN208" s="44"/>
      <c r="AO208" s="44"/>
      <c r="AP208" s="44"/>
      <c r="AQ208" s="44"/>
      <c r="AR208" s="44"/>
      <c r="AS208" s="44"/>
      <c r="AT208" s="44"/>
    </row>
    <row r="209" spans="1:46" ht="17.25" customHeight="1">
      <c r="A209" s="75"/>
      <c r="B209" s="29"/>
      <c r="C209" s="29"/>
      <c r="D209" s="29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 s="44"/>
      <c r="AL209" s="44"/>
      <c r="AM209" s="44"/>
      <c r="AN209" s="44"/>
      <c r="AO209" s="44"/>
      <c r="AP209" s="44"/>
      <c r="AQ209" s="44"/>
      <c r="AR209" s="44"/>
      <c r="AS209" s="44"/>
      <c r="AT209" s="44"/>
    </row>
    <row r="210" spans="1:46" ht="17.25" customHeight="1">
      <c r="A210" s="75"/>
      <c r="B210" s="29"/>
      <c r="C210" s="29"/>
      <c r="D210" s="29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 s="44"/>
      <c r="AL210" s="44"/>
      <c r="AM210" s="44"/>
      <c r="AN210" s="44"/>
      <c r="AO210" s="44"/>
      <c r="AP210" s="44"/>
      <c r="AQ210" s="44"/>
      <c r="AR210" s="44"/>
      <c r="AS210" s="44"/>
      <c r="AT210" s="44"/>
    </row>
    <row r="211" spans="1:46" ht="17.25" customHeight="1">
      <c r="A211" s="75"/>
      <c r="B211" s="29"/>
      <c r="C211" s="29"/>
      <c r="D211" s="29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 s="44"/>
      <c r="AL211" s="44"/>
      <c r="AM211" s="44"/>
      <c r="AN211" s="44"/>
      <c r="AO211" s="44"/>
      <c r="AP211" s="44"/>
      <c r="AQ211" s="44"/>
      <c r="AR211" s="44"/>
      <c r="AS211" s="44"/>
      <c r="AT211" s="44"/>
    </row>
    <row r="212" spans="1:46" ht="17.25" customHeight="1">
      <c r="A212" s="75"/>
      <c r="B212" s="29"/>
      <c r="C212" s="29"/>
      <c r="D212" s="29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 s="44"/>
      <c r="AL212" s="44"/>
      <c r="AM212" s="44"/>
      <c r="AN212" s="44"/>
      <c r="AO212" s="44"/>
      <c r="AP212" s="44"/>
      <c r="AQ212" s="44"/>
      <c r="AR212" s="44"/>
      <c r="AS212" s="44"/>
      <c r="AT212" s="44"/>
    </row>
    <row r="213" spans="1:46" ht="17.25" customHeight="1">
      <c r="A213" s="75"/>
      <c r="B213" s="29"/>
      <c r="C213" s="29"/>
      <c r="D213" s="29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 s="44"/>
      <c r="AL213" s="44"/>
      <c r="AM213" s="44"/>
      <c r="AN213" s="44"/>
      <c r="AO213" s="44"/>
      <c r="AP213" s="44"/>
      <c r="AQ213" s="44"/>
      <c r="AR213" s="44"/>
      <c r="AS213" s="44"/>
      <c r="AT213" s="44"/>
    </row>
    <row r="214" spans="1:46" ht="17.25" customHeight="1">
      <c r="A214" s="75"/>
      <c r="B214" s="29"/>
      <c r="C214" s="29"/>
      <c r="D214" s="29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 s="44"/>
      <c r="AL214" s="44"/>
      <c r="AM214" s="44"/>
      <c r="AN214" s="44"/>
      <c r="AO214" s="44"/>
      <c r="AP214" s="44"/>
      <c r="AQ214" s="44"/>
      <c r="AR214" s="44"/>
      <c r="AS214" s="44"/>
      <c r="AT214" s="44"/>
    </row>
    <row r="215" spans="1:46" ht="17.25" customHeight="1">
      <c r="A215" s="75"/>
      <c r="B215" s="29"/>
      <c r="C215" s="29"/>
      <c r="D215" s="29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 s="44"/>
      <c r="AL215" s="44"/>
      <c r="AM215" s="44"/>
      <c r="AN215" s="44"/>
      <c r="AO215" s="44"/>
      <c r="AP215" s="44"/>
      <c r="AQ215" s="44"/>
      <c r="AR215" s="44"/>
      <c r="AS215" s="44"/>
      <c r="AT215" s="44"/>
    </row>
    <row r="216" spans="1:46" ht="17.25" customHeight="1">
      <c r="A216" s="75"/>
      <c r="B216" s="29"/>
      <c r="C216" s="29"/>
      <c r="D216" s="29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  <c r="AJ216" s="44"/>
      <c r="AK216" s="44"/>
      <c r="AL216" s="44"/>
      <c r="AM216" s="44"/>
      <c r="AN216" s="44"/>
      <c r="AO216" s="44"/>
      <c r="AP216" s="44"/>
      <c r="AQ216" s="44"/>
      <c r="AR216" s="44"/>
      <c r="AS216" s="44"/>
      <c r="AT216" s="44"/>
    </row>
    <row r="217" spans="1:46" ht="17.25" customHeight="1">
      <c r="A217" s="75"/>
      <c r="B217" s="29"/>
      <c r="C217" s="29"/>
      <c r="D217" s="29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  <c r="AE217" s="44"/>
      <c r="AF217" s="44"/>
      <c r="AG217" s="44"/>
      <c r="AH217" s="44"/>
      <c r="AI217" s="44"/>
      <c r="AJ217" s="44"/>
      <c r="AK217" s="44"/>
      <c r="AL217" s="44"/>
      <c r="AM217" s="44"/>
      <c r="AN217" s="44"/>
      <c r="AO217" s="44"/>
      <c r="AP217" s="44"/>
      <c r="AQ217" s="44"/>
      <c r="AR217" s="44"/>
      <c r="AS217" s="44"/>
      <c r="AT217" s="44"/>
    </row>
    <row r="218" spans="1:46" ht="17.25" customHeight="1">
      <c r="A218" s="75"/>
      <c r="B218" s="29"/>
      <c r="C218" s="29"/>
      <c r="D218" s="29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  <c r="AE218" s="44"/>
      <c r="AF218" s="44"/>
      <c r="AG218" s="44"/>
      <c r="AH218" s="44"/>
      <c r="AI218" s="44"/>
      <c r="AJ218" s="44"/>
      <c r="AK218" s="44"/>
      <c r="AL218" s="44"/>
      <c r="AM218" s="44"/>
      <c r="AN218" s="44"/>
      <c r="AO218" s="44"/>
      <c r="AP218" s="44"/>
      <c r="AQ218" s="44"/>
      <c r="AR218" s="44"/>
      <c r="AS218" s="44"/>
      <c r="AT218" s="44"/>
    </row>
    <row r="219" spans="1:46" ht="17.25" customHeight="1">
      <c r="A219" s="75"/>
      <c r="B219" s="29"/>
      <c r="C219" s="29"/>
      <c r="D219" s="29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/>
      <c r="AE219" s="44"/>
      <c r="AF219" s="44"/>
      <c r="AG219" s="44"/>
      <c r="AH219" s="44"/>
      <c r="AI219" s="44"/>
      <c r="AJ219" s="44"/>
      <c r="AK219" s="44"/>
      <c r="AL219" s="44"/>
      <c r="AM219" s="44"/>
      <c r="AN219" s="44"/>
      <c r="AO219" s="44"/>
      <c r="AP219" s="44"/>
      <c r="AQ219" s="44"/>
      <c r="AR219" s="44"/>
      <c r="AS219" s="44"/>
      <c r="AT219" s="44"/>
    </row>
    <row r="220" spans="1:46" ht="17.25" customHeight="1">
      <c r="A220" s="75"/>
      <c r="B220" s="29"/>
      <c r="C220" s="29"/>
      <c r="D220" s="29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44"/>
      <c r="AE220" s="44"/>
      <c r="AF220" s="44"/>
      <c r="AG220" s="44"/>
      <c r="AH220" s="44"/>
      <c r="AI220" s="44"/>
      <c r="AJ220" s="44"/>
      <c r="AK220" s="44"/>
      <c r="AL220" s="44"/>
      <c r="AM220" s="44"/>
      <c r="AN220" s="44"/>
      <c r="AO220" s="44"/>
      <c r="AP220" s="44"/>
      <c r="AQ220" s="44"/>
      <c r="AR220" s="44"/>
      <c r="AS220" s="44"/>
      <c r="AT220" s="44"/>
    </row>
    <row r="221" spans="1:46" ht="17.25" customHeight="1">
      <c r="A221" s="75"/>
      <c r="B221" s="29"/>
      <c r="C221" s="29"/>
      <c r="D221" s="29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/>
      <c r="AE221" s="44"/>
      <c r="AF221" s="44"/>
      <c r="AG221" s="44"/>
      <c r="AH221" s="44"/>
      <c r="AI221" s="44"/>
      <c r="AJ221" s="44"/>
      <c r="AK221" s="44"/>
      <c r="AL221" s="44"/>
      <c r="AM221" s="44"/>
      <c r="AN221" s="44"/>
      <c r="AO221" s="44"/>
      <c r="AP221" s="44"/>
      <c r="AQ221" s="44"/>
      <c r="AR221" s="44"/>
      <c r="AS221" s="44"/>
      <c r="AT221" s="44"/>
    </row>
    <row r="222" spans="1:46" ht="17.25" customHeight="1">
      <c r="A222" s="75"/>
      <c r="B222" s="29"/>
      <c r="C222" s="29"/>
      <c r="D222" s="29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/>
      <c r="AE222" s="44"/>
      <c r="AF222" s="44"/>
      <c r="AG222" s="44"/>
      <c r="AH222" s="44"/>
      <c r="AI222" s="44"/>
      <c r="AJ222" s="44"/>
      <c r="AK222" s="44"/>
      <c r="AL222" s="44"/>
      <c r="AM222" s="44"/>
      <c r="AN222" s="44"/>
      <c r="AO222" s="44"/>
      <c r="AP222" s="44"/>
      <c r="AQ222" s="44"/>
      <c r="AR222" s="44"/>
      <c r="AS222" s="44"/>
      <c r="AT222" s="44"/>
    </row>
    <row r="223" spans="1:46" ht="17.25" customHeight="1">
      <c r="A223" s="75"/>
      <c r="B223" s="29"/>
      <c r="C223" s="29"/>
      <c r="D223" s="29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  <c r="AA223" s="44"/>
      <c r="AB223" s="44"/>
      <c r="AC223" s="44"/>
      <c r="AD223" s="44"/>
      <c r="AE223" s="44"/>
      <c r="AF223" s="44"/>
      <c r="AG223" s="44"/>
      <c r="AH223" s="44"/>
      <c r="AI223" s="44"/>
      <c r="AJ223" s="44"/>
      <c r="AK223" s="44"/>
      <c r="AL223" s="44"/>
      <c r="AM223" s="44"/>
      <c r="AN223" s="44"/>
      <c r="AO223" s="44"/>
      <c r="AP223" s="44"/>
      <c r="AQ223" s="44"/>
      <c r="AR223" s="44"/>
      <c r="AS223" s="44"/>
      <c r="AT223" s="44"/>
    </row>
    <row r="224" spans="1:46" ht="17.25" customHeight="1">
      <c r="A224" s="75"/>
      <c r="B224" s="29"/>
      <c r="C224" s="29"/>
      <c r="D224" s="29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/>
      <c r="AE224" s="44"/>
      <c r="AF224" s="44"/>
      <c r="AG224" s="44"/>
      <c r="AH224" s="44"/>
      <c r="AI224" s="44"/>
      <c r="AJ224" s="44"/>
      <c r="AK224" s="44"/>
      <c r="AL224" s="44"/>
      <c r="AM224" s="44"/>
      <c r="AN224" s="44"/>
      <c r="AO224" s="44"/>
      <c r="AP224" s="44"/>
      <c r="AQ224" s="44"/>
      <c r="AR224" s="44"/>
      <c r="AS224" s="44"/>
      <c r="AT224" s="44"/>
    </row>
    <row r="225" spans="1:46" ht="17.25" customHeight="1">
      <c r="A225" s="75"/>
      <c r="B225" s="29"/>
      <c r="C225" s="29"/>
      <c r="D225" s="29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  <c r="AA225" s="44"/>
      <c r="AB225" s="44"/>
      <c r="AC225" s="44"/>
      <c r="AD225" s="44"/>
      <c r="AE225" s="44"/>
      <c r="AF225" s="44"/>
      <c r="AG225" s="44"/>
      <c r="AH225" s="44"/>
      <c r="AI225" s="44"/>
      <c r="AJ225" s="44"/>
      <c r="AK225" s="44"/>
      <c r="AL225" s="44"/>
      <c r="AM225" s="44"/>
      <c r="AN225" s="44"/>
      <c r="AO225" s="44"/>
      <c r="AP225" s="44"/>
      <c r="AQ225" s="44"/>
      <c r="AR225" s="44"/>
      <c r="AS225" s="44"/>
      <c r="AT225" s="44"/>
    </row>
    <row r="226" spans="1:46" ht="17.25" customHeight="1">
      <c r="A226" s="75"/>
      <c r="B226" s="29"/>
      <c r="C226" s="29"/>
      <c r="D226" s="29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  <c r="AA226" s="44"/>
      <c r="AB226" s="44"/>
      <c r="AC226" s="44"/>
      <c r="AD226" s="44"/>
      <c r="AE226" s="44"/>
      <c r="AF226" s="44"/>
      <c r="AG226" s="44"/>
      <c r="AH226" s="44"/>
      <c r="AI226" s="44"/>
      <c r="AJ226" s="44"/>
      <c r="AK226" s="44"/>
      <c r="AL226" s="44"/>
      <c r="AM226" s="44"/>
      <c r="AN226" s="44"/>
      <c r="AO226" s="44"/>
      <c r="AP226" s="44"/>
      <c r="AQ226" s="44"/>
      <c r="AR226" s="44"/>
      <c r="AS226" s="44"/>
      <c r="AT226" s="44"/>
    </row>
    <row r="227" spans="1:46" ht="17.25" customHeight="1">
      <c r="A227" s="75"/>
      <c r="B227" s="29"/>
      <c r="C227" s="29"/>
      <c r="D227" s="29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  <c r="AA227" s="44"/>
      <c r="AB227" s="44"/>
      <c r="AC227" s="44"/>
      <c r="AD227" s="44"/>
      <c r="AE227" s="44"/>
      <c r="AF227" s="44"/>
      <c r="AG227" s="44"/>
      <c r="AH227" s="44"/>
      <c r="AI227" s="44"/>
      <c r="AJ227" s="44"/>
      <c r="AK227" s="44"/>
      <c r="AL227" s="44"/>
      <c r="AM227" s="44"/>
      <c r="AN227" s="44"/>
      <c r="AO227" s="44"/>
      <c r="AP227" s="44"/>
      <c r="AQ227" s="44"/>
      <c r="AR227" s="44"/>
      <c r="AS227" s="44"/>
      <c r="AT227" s="44"/>
    </row>
    <row r="228" spans="1:46" ht="17.25" customHeight="1">
      <c r="A228" s="75"/>
      <c r="B228" s="29"/>
      <c r="C228" s="29"/>
      <c r="D228" s="29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  <c r="AA228" s="44"/>
      <c r="AB228" s="44"/>
      <c r="AC228" s="44"/>
      <c r="AD228" s="44"/>
      <c r="AE228" s="44"/>
      <c r="AF228" s="44"/>
      <c r="AG228" s="44"/>
      <c r="AH228" s="44"/>
      <c r="AI228" s="44"/>
      <c r="AJ228" s="44"/>
      <c r="AK228" s="44"/>
      <c r="AL228" s="44"/>
      <c r="AM228" s="44"/>
      <c r="AN228" s="44"/>
      <c r="AO228" s="44"/>
      <c r="AP228" s="44"/>
      <c r="AQ228" s="44"/>
      <c r="AR228" s="44"/>
      <c r="AS228" s="44"/>
      <c r="AT228" s="44"/>
    </row>
    <row r="229" spans="1:46" ht="17.25" customHeight="1">
      <c r="A229" s="75"/>
      <c r="B229" s="29"/>
      <c r="C229" s="29"/>
      <c r="D229" s="29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  <c r="AA229" s="44"/>
      <c r="AB229" s="44"/>
      <c r="AC229" s="44"/>
      <c r="AD229" s="44"/>
      <c r="AE229" s="44"/>
      <c r="AF229" s="44"/>
      <c r="AG229" s="44"/>
      <c r="AH229" s="44"/>
      <c r="AI229" s="44"/>
      <c r="AJ229" s="44"/>
      <c r="AK229" s="44"/>
      <c r="AL229" s="44"/>
      <c r="AM229" s="44"/>
      <c r="AN229" s="44"/>
      <c r="AO229" s="44"/>
      <c r="AP229" s="44"/>
      <c r="AQ229" s="44"/>
      <c r="AR229" s="44"/>
      <c r="AS229" s="44"/>
      <c r="AT229" s="44"/>
    </row>
    <row r="230" spans="1:46" ht="17.25" customHeight="1">
      <c r="A230" s="75"/>
      <c r="B230" s="29"/>
      <c r="C230" s="29"/>
      <c r="D230" s="29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  <c r="AA230" s="44"/>
      <c r="AB230" s="44"/>
      <c r="AC230" s="44"/>
      <c r="AD230" s="44"/>
      <c r="AE230" s="44"/>
      <c r="AF230" s="44"/>
      <c r="AG230" s="44"/>
      <c r="AH230" s="44"/>
      <c r="AI230" s="44"/>
      <c r="AJ230" s="44"/>
      <c r="AK230" s="44"/>
      <c r="AL230" s="44"/>
      <c r="AM230" s="44"/>
      <c r="AN230" s="44"/>
      <c r="AO230" s="44"/>
      <c r="AP230" s="44"/>
      <c r="AQ230" s="44"/>
      <c r="AR230" s="44"/>
      <c r="AS230" s="44"/>
      <c r="AT230" s="44"/>
    </row>
    <row r="231" spans="1:46" ht="17.25" customHeight="1">
      <c r="A231" s="75"/>
      <c r="B231" s="29"/>
      <c r="C231" s="29"/>
      <c r="D231" s="29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  <c r="AA231" s="44"/>
      <c r="AB231" s="44"/>
      <c r="AC231" s="44"/>
      <c r="AD231" s="44"/>
      <c r="AE231" s="44"/>
      <c r="AF231" s="44"/>
      <c r="AG231" s="44"/>
      <c r="AH231" s="44"/>
      <c r="AI231" s="44"/>
      <c r="AJ231" s="44"/>
      <c r="AK231" s="44"/>
      <c r="AL231" s="44"/>
      <c r="AM231" s="44"/>
      <c r="AN231" s="44"/>
      <c r="AO231" s="44"/>
      <c r="AP231" s="44"/>
      <c r="AQ231" s="44"/>
      <c r="AR231" s="44"/>
      <c r="AS231" s="44"/>
      <c r="AT231" s="44"/>
    </row>
    <row r="232" spans="1:46" ht="17.25" customHeight="1">
      <c r="A232" s="75"/>
      <c r="B232" s="29"/>
      <c r="C232" s="29"/>
      <c r="D232" s="29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4"/>
      <c r="W232" s="44"/>
      <c r="X232" s="44"/>
      <c r="Y232" s="44"/>
      <c r="Z232" s="44"/>
      <c r="AA232" s="44"/>
      <c r="AB232" s="44"/>
      <c r="AC232" s="44"/>
      <c r="AD232" s="44"/>
      <c r="AE232" s="44"/>
      <c r="AF232" s="44"/>
      <c r="AG232" s="44"/>
      <c r="AH232" s="44"/>
      <c r="AI232" s="44"/>
      <c r="AJ232" s="44"/>
      <c r="AK232" s="44"/>
      <c r="AL232" s="44"/>
      <c r="AM232" s="44"/>
      <c r="AN232" s="44"/>
      <c r="AO232" s="44"/>
      <c r="AP232" s="44"/>
      <c r="AQ232" s="44"/>
      <c r="AR232" s="44"/>
      <c r="AS232" s="44"/>
      <c r="AT232" s="44"/>
    </row>
    <row r="233" spans="1:46" ht="17.25" customHeight="1">
      <c r="A233" s="75"/>
      <c r="B233" s="29"/>
      <c r="C233" s="29"/>
      <c r="D233" s="29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  <c r="AA233" s="44"/>
      <c r="AB233" s="44"/>
      <c r="AC233" s="44"/>
      <c r="AD233" s="44"/>
      <c r="AE233" s="44"/>
      <c r="AF233" s="44"/>
      <c r="AG233" s="44"/>
      <c r="AH233" s="44"/>
      <c r="AI233" s="44"/>
      <c r="AJ233" s="44"/>
      <c r="AK233" s="44"/>
      <c r="AL233" s="44"/>
      <c r="AM233" s="44"/>
      <c r="AN233" s="44"/>
      <c r="AO233" s="44"/>
      <c r="AP233" s="44"/>
      <c r="AQ233" s="44"/>
      <c r="AR233" s="44"/>
      <c r="AS233" s="44"/>
      <c r="AT233" s="44"/>
    </row>
    <row r="234" spans="1:46" ht="17.25" customHeight="1">
      <c r="A234" s="75"/>
      <c r="B234" s="29"/>
      <c r="C234" s="29"/>
      <c r="D234" s="29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  <c r="AA234" s="44"/>
      <c r="AB234" s="44"/>
      <c r="AC234" s="44"/>
      <c r="AD234" s="44"/>
      <c r="AE234" s="44"/>
      <c r="AF234" s="44"/>
      <c r="AG234" s="44"/>
      <c r="AH234" s="44"/>
      <c r="AI234" s="44"/>
      <c r="AJ234" s="44"/>
      <c r="AK234" s="44"/>
      <c r="AL234" s="44"/>
      <c r="AM234" s="44"/>
      <c r="AN234" s="44"/>
      <c r="AO234" s="44"/>
      <c r="AP234" s="44"/>
      <c r="AQ234" s="44"/>
      <c r="AR234" s="44"/>
      <c r="AS234" s="44"/>
      <c r="AT234" s="44"/>
    </row>
    <row r="235" spans="1:46" ht="17.25" customHeight="1">
      <c r="A235" s="75"/>
      <c r="B235" s="29"/>
      <c r="C235" s="29"/>
      <c r="D235" s="29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  <c r="AA235" s="44"/>
      <c r="AB235" s="44"/>
      <c r="AC235" s="44"/>
      <c r="AD235" s="44"/>
      <c r="AE235" s="44"/>
      <c r="AF235" s="44"/>
      <c r="AG235" s="44"/>
      <c r="AH235" s="44"/>
      <c r="AI235" s="44"/>
      <c r="AJ235" s="44"/>
      <c r="AK235" s="44"/>
      <c r="AL235" s="44"/>
      <c r="AM235" s="44"/>
      <c r="AN235" s="44"/>
      <c r="AO235" s="44"/>
      <c r="AP235" s="44"/>
      <c r="AQ235" s="44"/>
      <c r="AR235" s="44"/>
      <c r="AS235" s="44"/>
      <c r="AT235" s="44"/>
    </row>
    <row r="236" spans="1:46" ht="17.25" customHeight="1">
      <c r="A236" s="75"/>
      <c r="B236" s="29"/>
      <c r="C236" s="29"/>
      <c r="D236" s="29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  <c r="AA236" s="44"/>
      <c r="AB236" s="44"/>
      <c r="AC236" s="44"/>
      <c r="AD236" s="44"/>
      <c r="AE236" s="44"/>
      <c r="AF236" s="44"/>
      <c r="AG236" s="44"/>
      <c r="AH236" s="44"/>
      <c r="AI236" s="44"/>
      <c r="AJ236" s="44"/>
      <c r="AK236" s="44"/>
      <c r="AL236" s="44"/>
      <c r="AM236" s="44"/>
      <c r="AN236" s="44"/>
      <c r="AO236" s="44"/>
      <c r="AP236" s="44"/>
      <c r="AQ236" s="44"/>
      <c r="AR236" s="44"/>
      <c r="AS236" s="44"/>
      <c r="AT236" s="44"/>
    </row>
    <row r="237" spans="1:46" ht="17.25" customHeight="1">
      <c r="A237" s="75"/>
      <c r="B237" s="29"/>
      <c r="C237" s="29"/>
      <c r="D237" s="29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  <c r="AA237" s="44"/>
      <c r="AB237" s="44"/>
      <c r="AC237" s="44"/>
      <c r="AD237" s="44"/>
      <c r="AE237" s="44"/>
      <c r="AF237" s="44"/>
      <c r="AG237" s="44"/>
      <c r="AH237" s="44"/>
      <c r="AI237" s="44"/>
      <c r="AJ237" s="44"/>
      <c r="AK237" s="44"/>
      <c r="AL237" s="44"/>
      <c r="AM237" s="44"/>
      <c r="AN237" s="44"/>
      <c r="AO237" s="44"/>
      <c r="AP237" s="44"/>
      <c r="AQ237" s="44"/>
      <c r="AR237" s="44"/>
      <c r="AS237" s="44"/>
      <c r="AT237" s="44"/>
    </row>
    <row r="238" spans="1:46" ht="17.25" customHeight="1">
      <c r="A238" s="75"/>
      <c r="B238" s="29"/>
      <c r="C238" s="29"/>
      <c r="D238" s="29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  <c r="AA238" s="44"/>
      <c r="AB238" s="44"/>
      <c r="AC238" s="44"/>
      <c r="AD238" s="44"/>
      <c r="AE238" s="44"/>
      <c r="AF238" s="44"/>
      <c r="AG238" s="44"/>
      <c r="AH238" s="44"/>
      <c r="AI238" s="44"/>
      <c r="AJ238" s="44"/>
      <c r="AK238" s="44"/>
      <c r="AL238" s="44"/>
      <c r="AM238" s="44"/>
      <c r="AN238" s="44"/>
      <c r="AO238" s="44"/>
      <c r="AP238" s="44"/>
      <c r="AQ238" s="44"/>
      <c r="AR238" s="44"/>
      <c r="AS238" s="44"/>
      <c r="AT238" s="44"/>
    </row>
    <row r="239" spans="1:46" ht="17.25" customHeight="1">
      <c r="A239" s="75"/>
      <c r="B239" s="29"/>
      <c r="C239" s="29"/>
      <c r="D239" s="29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  <c r="AA239" s="44"/>
      <c r="AB239" s="44"/>
      <c r="AC239" s="44"/>
      <c r="AD239" s="44"/>
      <c r="AE239" s="44"/>
      <c r="AF239" s="44"/>
      <c r="AG239" s="44"/>
      <c r="AH239" s="44"/>
      <c r="AI239" s="44"/>
      <c r="AJ239" s="44"/>
      <c r="AK239" s="44"/>
      <c r="AL239" s="44"/>
      <c r="AM239" s="44"/>
      <c r="AN239" s="44"/>
      <c r="AO239" s="44"/>
      <c r="AP239" s="44"/>
      <c r="AQ239" s="44"/>
      <c r="AR239" s="44"/>
      <c r="AS239" s="44"/>
      <c r="AT239" s="44"/>
    </row>
    <row r="240" spans="1:46" ht="17.25" customHeight="1">
      <c r="A240" s="75"/>
      <c r="B240" s="29"/>
      <c r="C240" s="29"/>
      <c r="D240" s="29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  <c r="AA240" s="44"/>
      <c r="AB240" s="44"/>
      <c r="AC240" s="44"/>
      <c r="AD240" s="44"/>
      <c r="AE240" s="44"/>
      <c r="AF240" s="44"/>
      <c r="AG240" s="44"/>
      <c r="AH240" s="44"/>
      <c r="AI240" s="44"/>
      <c r="AJ240" s="44"/>
      <c r="AK240" s="44"/>
      <c r="AL240" s="44"/>
      <c r="AM240" s="44"/>
      <c r="AN240" s="44"/>
      <c r="AO240" s="44"/>
      <c r="AP240" s="44"/>
      <c r="AQ240" s="44"/>
      <c r="AR240" s="44"/>
      <c r="AS240" s="44"/>
      <c r="AT240" s="44"/>
    </row>
    <row r="241" spans="1:46" ht="17.25" customHeight="1">
      <c r="A241" s="75"/>
      <c r="B241" s="29"/>
      <c r="C241" s="29"/>
      <c r="D241" s="29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4"/>
      <c r="AA241" s="44"/>
      <c r="AB241" s="44"/>
      <c r="AC241" s="44"/>
      <c r="AD241" s="44"/>
      <c r="AE241" s="44"/>
      <c r="AF241" s="44"/>
      <c r="AG241" s="44"/>
      <c r="AH241" s="44"/>
      <c r="AI241" s="44"/>
      <c r="AJ241" s="44"/>
      <c r="AK241" s="44"/>
      <c r="AL241" s="44"/>
      <c r="AM241" s="44"/>
      <c r="AN241" s="44"/>
      <c r="AO241" s="44"/>
      <c r="AP241" s="44"/>
      <c r="AQ241" s="44"/>
      <c r="AR241" s="44"/>
      <c r="AS241" s="44"/>
      <c r="AT241" s="44"/>
    </row>
    <row r="242" spans="1:46" ht="17.25" customHeight="1">
      <c r="A242" s="75"/>
      <c r="B242" s="29"/>
      <c r="C242" s="29"/>
      <c r="D242" s="29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  <c r="AA242" s="44"/>
      <c r="AB242" s="44"/>
      <c r="AC242" s="44"/>
      <c r="AD242" s="44"/>
      <c r="AE242" s="44"/>
      <c r="AF242" s="44"/>
      <c r="AG242" s="44"/>
      <c r="AH242" s="44"/>
      <c r="AI242" s="44"/>
      <c r="AJ242" s="44"/>
      <c r="AK242" s="44"/>
      <c r="AL242" s="44"/>
      <c r="AM242" s="44"/>
      <c r="AN242" s="44"/>
      <c r="AO242" s="44"/>
      <c r="AP242" s="44"/>
      <c r="AQ242" s="44"/>
      <c r="AR242" s="44"/>
      <c r="AS242" s="44"/>
      <c r="AT242" s="44"/>
    </row>
    <row r="243" spans="1:46" ht="17.25" customHeight="1">
      <c r="A243" s="75"/>
      <c r="B243" s="29"/>
      <c r="C243" s="29"/>
      <c r="D243" s="29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4"/>
      <c r="AA243" s="44"/>
      <c r="AB243" s="44"/>
      <c r="AC243" s="44"/>
      <c r="AD243" s="44"/>
      <c r="AE243" s="44"/>
      <c r="AF243" s="44"/>
      <c r="AG243" s="44"/>
      <c r="AH243" s="44"/>
      <c r="AI243" s="44"/>
      <c r="AJ243" s="44"/>
      <c r="AK243" s="44"/>
      <c r="AL243" s="44"/>
      <c r="AM243" s="44"/>
      <c r="AN243" s="44"/>
      <c r="AO243" s="44"/>
      <c r="AP243" s="44"/>
      <c r="AQ243" s="44"/>
      <c r="AR243" s="44"/>
      <c r="AS243" s="44"/>
      <c r="AT243" s="44"/>
    </row>
    <row r="244" spans="1:46" ht="17.25" customHeight="1">
      <c r="A244" s="75"/>
      <c r="B244" s="29"/>
      <c r="C244" s="29"/>
      <c r="D244" s="29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/>
      <c r="W244" s="44"/>
      <c r="X244" s="44"/>
      <c r="Y244" s="44"/>
      <c r="Z244" s="44"/>
      <c r="AA244" s="44"/>
      <c r="AB244" s="44"/>
      <c r="AC244" s="44"/>
      <c r="AD244" s="44"/>
      <c r="AE244" s="44"/>
      <c r="AF244" s="44"/>
      <c r="AG244" s="44"/>
      <c r="AH244" s="44"/>
      <c r="AI244" s="44"/>
      <c r="AJ244" s="44"/>
      <c r="AK244" s="44"/>
      <c r="AL244" s="44"/>
      <c r="AM244" s="44"/>
      <c r="AN244" s="44"/>
      <c r="AO244" s="44"/>
      <c r="AP244" s="44"/>
      <c r="AQ244" s="44"/>
      <c r="AR244" s="44"/>
      <c r="AS244" s="44"/>
      <c r="AT244" s="44"/>
    </row>
    <row r="245" spans="1:46" ht="17.25" customHeight="1">
      <c r="A245" s="75"/>
      <c r="B245" s="29"/>
      <c r="C245" s="29"/>
      <c r="D245" s="29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  <c r="AA245" s="44"/>
      <c r="AB245" s="44"/>
      <c r="AC245" s="44"/>
      <c r="AD245" s="44"/>
      <c r="AE245" s="44"/>
      <c r="AF245" s="44"/>
      <c r="AG245" s="44"/>
      <c r="AH245" s="44"/>
      <c r="AI245" s="44"/>
      <c r="AJ245" s="44"/>
      <c r="AK245" s="44"/>
      <c r="AL245" s="44"/>
      <c r="AM245" s="44"/>
      <c r="AN245" s="44"/>
      <c r="AO245" s="44"/>
      <c r="AP245" s="44"/>
      <c r="AQ245" s="44"/>
      <c r="AR245" s="44"/>
      <c r="AS245" s="44"/>
      <c r="AT245" s="44"/>
    </row>
    <row r="246" spans="1:46" ht="17.25" customHeight="1">
      <c r="A246" s="75"/>
      <c r="B246" s="29"/>
      <c r="C246" s="29"/>
      <c r="D246" s="29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  <c r="AA246" s="44"/>
      <c r="AB246" s="44"/>
      <c r="AC246" s="44"/>
      <c r="AD246" s="44"/>
      <c r="AE246" s="44"/>
      <c r="AF246" s="44"/>
      <c r="AG246" s="44"/>
      <c r="AH246" s="44"/>
      <c r="AI246" s="44"/>
      <c r="AJ246" s="44"/>
      <c r="AK246" s="44"/>
      <c r="AL246" s="44"/>
      <c r="AM246" s="44"/>
      <c r="AN246" s="44"/>
      <c r="AO246" s="44"/>
      <c r="AP246" s="44"/>
      <c r="AQ246" s="44"/>
      <c r="AR246" s="44"/>
      <c r="AS246" s="44"/>
      <c r="AT246" s="44"/>
    </row>
    <row r="247" spans="1:46" ht="17.25" customHeight="1">
      <c r="A247" s="75"/>
      <c r="B247" s="29"/>
      <c r="C247" s="29"/>
      <c r="D247" s="29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4"/>
      <c r="W247" s="44"/>
      <c r="X247" s="44"/>
      <c r="Y247" s="44"/>
      <c r="Z247" s="44"/>
      <c r="AA247" s="44"/>
      <c r="AB247" s="44"/>
      <c r="AC247" s="44"/>
      <c r="AD247" s="44"/>
      <c r="AE247" s="44"/>
      <c r="AF247" s="44"/>
      <c r="AG247" s="44"/>
      <c r="AH247" s="44"/>
      <c r="AI247" s="44"/>
      <c r="AJ247" s="44"/>
      <c r="AK247" s="44"/>
      <c r="AL247" s="44"/>
      <c r="AM247" s="44"/>
      <c r="AN247" s="44"/>
      <c r="AO247" s="44"/>
      <c r="AP247" s="44"/>
      <c r="AQ247" s="44"/>
      <c r="AR247" s="44"/>
      <c r="AS247" s="44"/>
      <c r="AT247" s="44"/>
    </row>
    <row r="248" spans="1:46" ht="17.25" customHeight="1">
      <c r="A248" s="75"/>
      <c r="B248" s="29"/>
      <c r="C248" s="29"/>
      <c r="D248" s="29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  <c r="AA248" s="44"/>
      <c r="AB248" s="44"/>
      <c r="AC248" s="44"/>
      <c r="AD248" s="44"/>
      <c r="AE248" s="44"/>
      <c r="AF248" s="44"/>
      <c r="AG248" s="44"/>
      <c r="AH248" s="44"/>
      <c r="AI248" s="44"/>
      <c r="AJ248" s="44"/>
      <c r="AK248" s="44"/>
      <c r="AL248" s="44"/>
      <c r="AM248" s="44"/>
      <c r="AN248" s="44"/>
      <c r="AO248" s="44"/>
      <c r="AP248" s="44"/>
      <c r="AQ248" s="44"/>
      <c r="AR248" s="44"/>
      <c r="AS248" s="44"/>
      <c r="AT248" s="44"/>
    </row>
    <row r="249" spans="1:46" ht="17.25" customHeight="1">
      <c r="A249" s="75"/>
      <c r="B249" s="29"/>
      <c r="C249" s="29"/>
      <c r="D249" s="29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  <c r="AA249" s="44"/>
      <c r="AB249" s="44"/>
      <c r="AC249" s="44"/>
      <c r="AD249" s="44"/>
      <c r="AE249" s="44"/>
      <c r="AF249" s="44"/>
      <c r="AG249" s="44"/>
      <c r="AH249" s="44"/>
      <c r="AI249" s="44"/>
      <c r="AJ249" s="44"/>
      <c r="AK249" s="44"/>
      <c r="AL249" s="44"/>
      <c r="AM249" s="44"/>
      <c r="AN249" s="44"/>
      <c r="AO249" s="44"/>
      <c r="AP249" s="44"/>
      <c r="AQ249" s="44"/>
      <c r="AR249" s="44"/>
      <c r="AS249" s="44"/>
      <c r="AT249" s="44"/>
    </row>
    <row r="250" spans="1:46" ht="17.25" customHeight="1">
      <c r="A250" s="75"/>
      <c r="B250" s="29"/>
      <c r="C250" s="29"/>
      <c r="D250" s="29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  <c r="AA250" s="44"/>
      <c r="AB250" s="44"/>
      <c r="AC250" s="44"/>
      <c r="AD250" s="44"/>
      <c r="AE250" s="44"/>
      <c r="AF250" s="44"/>
      <c r="AG250" s="44"/>
      <c r="AH250" s="44"/>
      <c r="AI250" s="44"/>
      <c r="AJ250" s="44"/>
      <c r="AK250" s="44"/>
      <c r="AL250" s="44"/>
      <c r="AM250" s="44"/>
      <c r="AN250" s="44"/>
      <c r="AO250" s="44"/>
      <c r="AP250" s="44"/>
      <c r="AQ250" s="44"/>
      <c r="AR250" s="44"/>
      <c r="AS250" s="44"/>
      <c r="AT250" s="44"/>
    </row>
    <row r="251" spans="1:46" ht="17.25" customHeight="1">
      <c r="A251" s="75"/>
      <c r="B251" s="29"/>
      <c r="C251" s="29"/>
      <c r="D251" s="29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  <c r="AA251" s="44"/>
      <c r="AB251" s="44"/>
      <c r="AC251" s="44"/>
      <c r="AD251" s="44"/>
      <c r="AE251" s="44"/>
      <c r="AF251" s="44"/>
      <c r="AG251" s="44"/>
      <c r="AH251" s="44"/>
      <c r="AI251" s="44"/>
      <c r="AJ251" s="44"/>
      <c r="AK251" s="44"/>
      <c r="AL251" s="44"/>
      <c r="AM251" s="44"/>
      <c r="AN251" s="44"/>
      <c r="AO251" s="44"/>
      <c r="AP251" s="44"/>
      <c r="AQ251" s="44"/>
      <c r="AR251" s="44"/>
      <c r="AS251" s="44"/>
      <c r="AT251" s="44"/>
    </row>
    <row r="252" spans="1:46" ht="17.25" customHeight="1">
      <c r="A252" s="75"/>
      <c r="B252" s="29"/>
      <c r="C252" s="29"/>
      <c r="D252" s="29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  <c r="AA252" s="44"/>
      <c r="AB252" s="44"/>
      <c r="AC252" s="44"/>
      <c r="AD252" s="44"/>
      <c r="AE252" s="44"/>
      <c r="AF252" s="44"/>
      <c r="AG252" s="44"/>
      <c r="AH252" s="44"/>
      <c r="AI252" s="44"/>
      <c r="AJ252" s="44"/>
      <c r="AK252" s="44"/>
      <c r="AL252" s="44"/>
      <c r="AM252" s="44"/>
      <c r="AN252" s="44"/>
      <c r="AO252" s="44"/>
      <c r="AP252" s="44"/>
      <c r="AQ252" s="44"/>
      <c r="AR252" s="44"/>
      <c r="AS252" s="44"/>
      <c r="AT252" s="44"/>
    </row>
    <row r="253" spans="1:46" ht="17.25" customHeight="1">
      <c r="A253" s="75"/>
      <c r="B253" s="29"/>
      <c r="C253" s="29"/>
      <c r="D253" s="29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4"/>
      <c r="W253" s="44"/>
      <c r="X253" s="44"/>
      <c r="Y253" s="44"/>
      <c r="Z253" s="44"/>
      <c r="AA253" s="44"/>
      <c r="AB253" s="44"/>
      <c r="AC253" s="44"/>
      <c r="AD253" s="44"/>
      <c r="AE253" s="44"/>
      <c r="AF253" s="44"/>
      <c r="AG253" s="44"/>
      <c r="AH253" s="44"/>
      <c r="AI253" s="44"/>
      <c r="AJ253" s="44"/>
      <c r="AK253" s="44"/>
      <c r="AL253" s="44"/>
      <c r="AM253" s="44"/>
      <c r="AN253" s="44"/>
      <c r="AO253" s="44"/>
      <c r="AP253" s="44"/>
      <c r="AQ253" s="44"/>
      <c r="AR253" s="44"/>
      <c r="AS253" s="44"/>
      <c r="AT253" s="44"/>
    </row>
    <row r="254" spans="1:46" ht="17.25" customHeight="1">
      <c r="A254" s="75"/>
      <c r="B254" s="29"/>
      <c r="C254" s="29"/>
      <c r="D254" s="29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  <c r="AA254" s="44"/>
      <c r="AB254" s="44"/>
      <c r="AC254" s="44"/>
      <c r="AD254" s="44"/>
      <c r="AE254" s="44"/>
      <c r="AF254" s="44"/>
      <c r="AG254" s="44"/>
      <c r="AH254" s="44"/>
      <c r="AI254" s="44"/>
      <c r="AJ254" s="44"/>
      <c r="AK254" s="44"/>
      <c r="AL254" s="44"/>
      <c r="AM254" s="44"/>
      <c r="AN254" s="44"/>
      <c r="AO254" s="44"/>
      <c r="AP254" s="44"/>
      <c r="AQ254" s="44"/>
      <c r="AR254" s="44"/>
      <c r="AS254" s="44"/>
      <c r="AT254" s="44"/>
    </row>
    <row r="255" spans="1:46" ht="17.25" customHeight="1">
      <c r="A255" s="75"/>
      <c r="B255" s="29"/>
      <c r="C255" s="29"/>
      <c r="D255" s="29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  <c r="AA255" s="44"/>
      <c r="AB255" s="44"/>
      <c r="AC255" s="44"/>
      <c r="AD255" s="44"/>
      <c r="AE255" s="44"/>
      <c r="AF255" s="44"/>
      <c r="AG255" s="44"/>
      <c r="AH255" s="44"/>
      <c r="AI255" s="44"/>
      <c r="AJ255" s="44"/>
      <c r="AK255" s="44"/>
      <c r="AL255" s="44"/>
      <c r="AM255" s="44"/>
      <c r="AN255" s="44"/>
      <c r="AO255" s="44"/>
      <c r="AP255" s="44"/>
      <c r="AQ255" s="44"/>
      <c r="AR255" s="44"/>
      <c r="AS255" s="44"/>
      <c r="AT255" s="44"/>
    </row>
    <row r="256" spans="1:46" ht="17.25" customHeight="1">
      <c r="A256" s="75"/>
      <c r="B256" s="29"/>
      <c r="C256" s="29"/>
      <c r="D256" s="29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  <c r="AA256" s="44"/>
      <c r="AB256" s="44"/>
      <c r="AC256" s="44"/>
      <c r="AD256" s="44"/>
      <c r="AE256" s="44"/>
      <c r="AF256" s="44"/>
      <c r="AG256" s="44"/>
      <c r="AH256" s="44"/>
      <c r="AI256" s="44"/>
      <c r="AJ256" s="44"/>
      <c r="AK256" s="44"/>
      <c r="AL256" s="44"/>
      <c r="AM256" s="44"/>
      <c r="AN256" s="44"/>
      <c r="AO256" s="44"/>
      <c r="AP256" s="44"/>
      <c r="AQ256" s="44"/>
      <c r="AR256" s="44"/>
      <c r="AS256" s="44"/>
      <c r="AT256" s="44"/>
    </row>
    <row r="257" spans="1:46" ht="17.25" customHeight="1">
      <c r="A257" s="75"/>
      <c r="B257" s="29"/>
      <c r="C257" s="29"/>
      <c r="D257" s="29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4"/>
      <c r="AA257" s="44"/>
      <c r="AB257" s="44"/>
      <c r="AC257" s="44"/>
      <c r="AD257" s="44"/>
      <c r="AE257" s="44"/>
      <c r="AF257" s="44"/>
      <c r="AG257" s="44"/>
      <c r="AH257" s="44"/>
      <c r="AI257" s="44"/>
      <c r="AJ257" s="44"/>
      <c r="AK257" s="44"/>
      <c r="AL257" s="44"/>
      <c r="AM257" s="44"/>
      <c r="AN257" s="44"/>
      <c r="AO257" s="44"/>
      <c r="AP257" s="44"/>
      <c r="AQ257" s="44"/>
      <c r="AR257" s="44"/>
      <c r="AS257" s="44"/>
      <c r="AT257" s="44"/>
    </row>
    <row r="258" spans="1:46" ht="17.25" customHeight="1">
      <c r="A258" s="75"/>
      <c r="B258" s="29"/>
      <c r="C258" s="29"/>
      <c r="D258" s="29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44"/>
      <c r="W258" s="44"/>
      <c r="X258" s="44"/>
      <c r="Y258" s="44"/>
      <c r="Z258" s="44"/>
      <c r="AA258" s="44"/>
      <c r="AB258" s="44"/>
      <c r="AC258" s="44"/>
      <c r="AD258" s="44"/>
      <c r="AE258" s="44"/>
      <c r="AF258" s="44"/>
      <c r="AG258" s="44"/>
      <c r="AH258" s="44"/>
      <c r="AI258" s="44"/>
      <c r="AJ258" s="44"/>
      <c r="AK258" s="44"/>
      <c r="AL258" s="44"/>
      <c r="AM258" s="44"/>
      <c r="AN258" s="44"/>
      <c r="AO258" s="44"/>
      <c r="AP258" s="44"/>
      <c r="AQ258" s="44"/>
      <c r="AR258" s="44"/>
      <c r="AS258" s="44"/>
      <c r="AT258" s="44"/>
    </row>
    <row r="259" spans="1:46" ht="17.25" customHeight="1">
      <c r="A259" s="75"/>
      <c r="B259" s="29"/>
      <c r="C259" s="29"/>
      <c r="D259" s="29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  <c r="AA259" s="44"/>
      <c r="AB259" s="44"/>
      <c r="AC259" s="44"/>
      <c r="AD259" s="44"/>
      <c r="AE259" s="44"/>
      <c r="AF259" s="44"/>
      <c r="AG259" s="44"/>
      <c r="AH259" s="44"/>
      <c r="AI259" s="44"/>
      <c r="AJ259" s="44"/>
      <c r="AK259" s="44"/>
      <c r="AL259" s="44"/>
      <c r="AM259" s="44"/>
      <c r="AN259" s="44"/>
      <c r="AO259" s="44"/>
      <c r="AP259" s="44"/>
      <c r="AQ259" s="44"/>
      <c r="AR259" s="44"/>
      <c r="AS259" s="44"/>
      <c r="AT259" s="44"/>
    </row>
    <row r="260" spans="1:46" ht="17.25" customHeight="1">
      <c r="A260" s="75"/>
      <c r="B260" s="29"/>
      <c r="C260" s="29"/>
      <c r="D260" s="29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  <c r="AA260" s="44"/>
      <c r="AB260" s="44"/>
      <c r="AC260" s="44"/>
      <c r="AD260" s="44"/>
      <c r="AE260" s="44"/>
      <c r="AF260" s="44"/>
      <c r="AG260" s="44"/>
      <c r="AH260" s="44"/>
      <c r="AI260" s="44"/>
      <c r="AJ260" s="44"/>
      <c r="AK260" s="44"/>
      <c r="AL260" s="44"/>
      <c r="AM260" s="44"/>
      <c r="AN260" s="44"/>
      <c r="AO260" s="44"/>
      <c r="AP260" s="44"/>
      <c r="AQ260" s="44"/>
      <c r="AR260" s="44"/>
      <c r="AS260" s="44"/>
      <c r="AT260" s="44"/>
    </row>
    <row r="261" spans="1:46" ht="17.25" customHeight="1">
      <c r="A261" s="75"/>
      <c r="B261" s="29"/>
      <c r="C261" s="29"/>
      <c r="D261" s="29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  <c r="AA261" s="44"/>
      <c r="AB261" s="44"/>
      <c r="AC261" s="44"/>
      <c r="AD261" s="44"/>
      <c r="AE261" s="44"/>
      <c r="AF261" s="44"/>
      <c r="AG261" s="44"/>
      <c r="AH261" s="44"/>
      <c r="AI261" s="44"/>
      <c r="AJ261" s="44"/>
      <c r="AK261" s="44"/>
      <c r="AL261" s="44"/>
      <c r="AM261" s="44"/>
      <c r="AN261" s="44"/>
      <c r="AO261" s="44"/>
      <c r="AP261" s="44"/>
      <c r="AQ261" s="44"/>
      <c r="AR261" s="44"/>
      <c r="AS261" s="44"/>
      <c r="AT261" s="44"/>
    </row>
  </sheetData>
  <customSheetViews>
    <customSheetView guid="{0B6141FA-2B47-4C7C-8EFC-5DC2FB9D0975}" scale="75" showPageBreaks="1" printArea="1" hiddenRows="1" topLeftCell="A10">
      <selection activeCell="A26" sqref="A26:XFD29"/>
      <colBreaks count="1" manualBreakCount="1">
        <brk id="6" min="1" max="51" man="1"/>
      </colBreaks>
      <pageMargins left="0.39370078740157483" right="0" top="0" bottom="0" header="0" footer="0"/>
      <pageSetup paperSize="9" orientation="portrait" horizontalDpi="300" verticalDpi="300" r:id="rId1"/>
      <headerFooter alignWithMargins="0"/>
    </customSheetView>
  </customSheetViews>
  <mergeCells count="5">
    <mergeCell ref="A5:A8"/>
    <mergeCell ref="B5:F5"/>
    <mergeCell ref="G5:M5"/>
    <mergeCell ref="N5:N8"/>
    <mergeCell ref="G6:I6"/>
  </mergeCells>
  <phoneticPr fontId="3"/>
  <pageMargins left="0.39370078740157483" right="0" top="0" bottom="0" header="0" footer="0"/>
  <pageSetup paperSize="9" orientation="portrait" horizontalDpi="300" verticalDpi="300" r:id="rId2"/>
  <headerFooter alignWithMargins="0"/>
  <colBreaks count="1" manualBreakCount="1">
    <brk id="6" min="1" max="5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39997558519241921"/>
  </sheetPr>
  <dimension ref="A2:BQ51"/>
  <sheetViews>
    <sheetView zoomScale="75" workbookViewId="0">
      <selection activeCell="A4" sqref="A4"/>
    </sheetView>
  </sheetViews>
  <sheetFormatPr defaultRowHeight="17.25" customHeight="1"/>
  <cols>
    <col min="1" max="5" width="14.375" style="29" customWidth="1"/>
    <col min="6" max="14" width="13.625" style="44" customWidth="1"/>
    <col min="15" max="15" width="3.125" style="44" customWidth="1"/>
    <col min="16" max="16" width="9" style="43"/>
    <col min="17" max="256" width="9" style="44"/>
    <col min="257" max="261" width="14.375" style="44" customWidth="1"/>
    <col min="262" max="270" width="13.625" style="44" customWidth="1"/>
    <col min="271" max="271" width="3.125" style="44" customWidth="1"/>
    <col min="272" max="512" width="9" style="44"/>
    <col min="513" max="517" width="14.375" style="44" customWidth="1"/>
    <col min="518" max="526" width="13.625" style="44" customWidth="1"/>
    <col min="527" max="527" width="3.125" style="44" customWidth="1"/>
    <col min="528" max="768" width="9" style="44"/>
    <col min="769" max="773" width="14.375" style="44" customWidth="1"/>
    <col min="774" max="782" width="13.625" style="44" customWidth="1"/>
    <col min="783" max="783" width="3.125" style="44" customWidth="1"/>
    <col min="784" max="1024" width="9" style="44"/>
    <col min="1025" max="1029" width="14.375" style="44" customWidth="1"/>
    <col min="1030" max="1038" width="13.625" style="44" customWidth="1"/>
    <col min="1039" max="1039" width="3.125" style="44" customWidth="1"/>
    <col min="1040" max="1280" width="9" style="44"/>
    <col min="1281" max="1285" width="14.375" style="44" customWidth="1"/>
    <col min="1286" max="1294" width="13.625" style="44" customWidth="1"/>
    <col min="1295" max="1295" width="3.125" style="44" customWidth="1"/>
    <col min="1296" max="1536" width="9" style="44"/>
    <col min="1537" max="1541" width="14.375" style="44" customWidth="1"/>
    <col min="1542" max="1550" width="13.625" style="44" customWidth="1"/>
    <col min="1551" max="1551" width="3.125" style="44" customWidth="1"/>
    <col min="1552" max="1792" width="9" style="44"/>
    <col min="1793" max="1797" width="14.375" style="44" customWidth="1"/>
    <col min="1798" max="1806" width="13.625" style="44" customWidth="1"/>
    <col min="1807" max="1807" width="3.125" style="44" customWidth="1"/>
    <col min="1808" max="2048" width="9" style="44"/>
    <col min="2049" max="2053" width="14.375" style="44" customWidth="1"/>
    <col min="2054" max="2062" width="13.625" style="44" customWidth="1"/>
    <col min="2063" max="2063" width="3.125" style="44" customWidth="1"/>
    <col min="2064" max="2304" width="9" style="44"/>
    <col min="2305" max="2309" width="14.375" style="44" customWidth="1"/>
    <col min="2310" max="2318" width="13.625" style="44" customWidth="1"/>
    <col min="2319" max="2319" width="3.125" style="44" customWidth="1"/>
    <col min="2320" max="2560" width="9" style="44"/>
    <col min="2561" max="2565" width="14.375" style="44" customWidth="1"/>
    <col min="2566" max="2574" width="13.625" style="44" customWidth="1"/>
    <col min="2575" max="2575" width="3.125" style="44" customWidth="1"/>
    <col min="2576" max="2816" width="9" style="44"/>
    <col min="2817" max="2821" width="14.375" style="44" customWidth="1"/>
    <col min="2822" max="2830" width="13.625" style="44" customWidth="1"/>
    <col min="2831" max="2831" width="3.125" style="44" customWidth="1"/>
    <col min="2832" max="3072" width="9" style="44"/>
    <col min="3073" max="3077" width="14.375" style="44" customWidth="1"/>
    <col min="3078" max="3086" width="13.625" style="44" customWidth="1"/>
    <col min="3087" max="3087" width="3.125" style="44" customWidth="1"/>
    <col min="3088" max="3328" width="9" style="44"/>
    <col min="3329" max="3333" width="14.375" style="44" customWidth="1"/>
    <col min="3334" max="3342" width="13.625" style="44" customWidth="1"/>
    <col min="3343" max="3343" width="3.125" style="44" customWidth="1"/>
    <col min="3344" max="3584" width="9" style="44"/>
    <col min="3585" max="3589" width="14.375" style="44" customWidth="1"/>
    <col min="3590" max="3598" width="13.625" style="44" customWidth="1"/>
    <col min="3599" max="3599" width="3.125" style="44" customWidth="1"/>
    <col min="3600" max="3840" width="9" style="44"/>
    <col min="3841" max="3845" width="14.375" style="44" customWidth="1"/>
    <col min="3846" max="3854" width="13.625" style="44" customWidth="1"/>
    <col min="3855" max="3855" width="3.125" style="44" customWidth="1"/>
    <col min="3856" max="4096" width="9" style="44"/>
    <col min="4097" max="4101" width="14.375" style="44" customWidth="1"/>
    <col min="4102" max="4110" width="13.625" style="44" customWidth="1"/>
    <col min="4111" max="4111" width="3.125" style="44" customWidth="1"/>
    <col min="4112" max="4352" width="9" style="44"/>
    <col min="4353" max="4357" width="14.375" style="44" customWidth="1"/>
    <col min="4358" max="4366" width="13.625" style="44" customWidth="1"/>
    <col min="4367" max="4367" width="3.125" style="44" customWidth="1"/>
    <col min="4368" max="4608" width="9" style="44"/>
    <col min="4609" max="4613" width="14.375" style="44" customWidth="1"/>
    <col min="4614" max="4622" width="13.625" style="44" customWidth="1"/>
    <col min="4623" max="4623" width="3.125" style="44" customWidth="1"/>
    <col min="4624" max="4864" width="9" style="44"/>
    <col min="4865" max="4869" width="14.375" style="44" customWidth="1"/>
    <col min="4870" max="4878" width="13.625" style="44" customWidth="1"/>
    <col min="4879" max="4879" width="3.125" style="44" customWidth="1"/>
    <col min="4880" max="5120" width="9" style="44"/>
    <col min="5121" max="5125" width="14.375" style="44" customWidth="1"/>
    <col min="5126" max="5134" width="13.625" style="44" customWidth="1"/>
    <col min="5135" max="5135" width="3.125" style="44" customWidth="1"/>
    <col min="5136" max="5376" width="9" style="44"/>
    <col min="5377" max="5381" width="14.375" style="44" customWidth="1"/>
    <col min="5382" max="5390" width="13.625" style="44" customWidth="1"/>
    <col min="5391" max="5391" width="3.125" style="44" customWidth="1"/>
    <col min="5392" max="5632" width="9" style="44"/>
    <col min="5633" max="5637" width="14.375" style="44" customWidth="1"/>
    <col min="5638" max="5646" width="13.625" style="44" customWidth="1"/>
    <col min="5647" max="5647" width="3.125" style="44" customWidth="1"/>
    <col min="5648" max="5888" width="9" style="44"/>
    <col min="5889" max="5893" width="14.375" style="44" customWidth="1"/>
    <col min="5894" max="5902" width="13.625" style="44" customWidth="1"/>
    <col min="5903" max="5903" width="3.125" style="44" customWidth="1"/>
    <col min="5904" max="6144" width="9" style="44"/>
    <col min="6145" max="6149" width="14.375" style="44" customWidth="1"/>
    <col min="6150" max="6158" width="13.625" style="44" customWidth="1"/>
    <col min="6159" max="6159" width="3.125" style="44" customWidth="1"/>
    <col min="6160" max="6400" width="9" style="44"/>
    <col min="6401" max="6405" width="14.375" style="44" customWidth="1"/>
    <col min="6406" max="6414" width="13.625" style="44" customWidth="1"/>
    <col min="6415" max="6415" width="3.125" style="44" customWidth="1"/>
    <col min="6416" max="6656" width="9" style="44"/>
    <col min="6657" max="6661" width="14.375" style="44" customWidth="1"/>
    <col min="6662" max="6670" width="13.625" style="44" customWidth="1"/>
    <col min="6671" max="6671" width="3.125" style="44" customWidth="1"/>
    <col min="6672" max="6912" width="9" style="44"/>
    <col min="6913" max="6917" width="14.375" style="44" customWidth="1"/>
    <col min="6918" max="6926" width="13.625" style="44" customWidth="1"/>
    <col min="6927" max="6927" width="3.125" style="44" customWidth="1"/>
    <col min="6928" max="7168" width="9" style="44"/>
    <col min="7169" max="7173" width="14.375" style="44" customWidth="1"/>
    <col min="7174" max="7182" width="13.625" style="44" customWidth="1"/>
    <col min="7183" max="7183" width="3.125" style="44" customWidth="1"/>
    <col min="7184" max="7424" width="9" style="44"/>
    <col min="7425" max="7429" width="14.375" style="44" customWidth="1"/>
    <col min="7430" max="7438" width="13.625" style="44" customWidth="1"/>
    <col min="7439" max="7439" width="3.125" style="44" customWidth="1"/>
    <col min="7440" max="7680" width="9" style="44"/>
    <col min="7681" max="7685" width="14.375" style="44" customWidth="1"/>
    <col min="7686" max="7694" width="13.625" style="44" customWidth="1"/>
    <col min="7695" max="7695" width="3.125" style="44" customWidth="1"/>
    <col min="7696" max="7936" width="9" style="44"/>
    <col min="7937" max="7941" width="14.375" style="44" customWidth="1"/>
    <col min="7942" max="7950" width="13.625" style="44" customWidth="1"/>
    <col min="7951" max="7951" width="3.125" style="44" customWidth="1"/>
    <col min="7952" max="8192" width="9" style="44"/>
    <col min="8193" max="8197" width="14.375" style="44" customWidth="1"/>
    <col min="8198" max="8206" width="13.625" style="44" customWidth="1"/>
    <col min="8207" max="8207" width="3.125" style="44" customWidth="1"/>
    <col min="8208" max="8448" width="9" style="44"/>
    <col min="8449" max="8453" width="14.375" style="44" customWidth="1"/>
    <col min="8454" max="8462" width="13.625" style="44" customWidth="1"/>
    <col min="8463" max="8463" width="3.125" style="44" customWidth="1"/>
    <col min="8464" max="8704" width="9" style="44"/>
    <col min="8705" max="8709" width="14.375" style="44" customWidth="1"/>
    <col min="8710" max="8718" width="13.625" style="44" customWidth="1"/>
    <col min="8719" max="8719" width="3.125" style="44" customWidth="1"/>
    <col min="8720" max="8960" width="9" style="44"/>
    <col min="8961" max="8965" width="14.375" style="44" customWidth="1"/>
    <col min="8966" max="8974" width="13.625" style="44" customWidth="1"/>
    <col min="8975" max="8975" width="3.125" style="44" customWidth="1"/>
    <col min="8976" max="9216" width="9" style="44"/>
    <col min="9217" max="9221" width="14.375" style="44" customWidth="1"/>
    <col min="9222" max="9230" width="13.625" style="44" customWidth="1"/>
    <col min="9231" max="9231" width="3.125" style="44" customWidth="1"/>
    <col min="9232" max="9472" width="9" style="44"/>
    <col min="9473" max="9477" width="14.375" style="44" customWidth="1"/>
    <col min="9478" max="9486" width="13.625" style="44" customWidth="1"/>
    <col min="9487" max="9487" width="3.125" style="44" customWidth="1"/>
    <col min="9488" max="9728" width="9" style="44"/>
    <col min="9729" max="9733" width="14.375" style="44" customWidth="1"/>
    <col min="9734" max="9742" width="13.625" style="44" customWidth="1"/>
    <col min="9743" max="9743" width="3.125" style="44" customWidth="1"/>
    <col min="9744" max="9984" width="9" style="44"/>
    <col min="9985" max="9989" width="14.375" style="44" customWidth="1"/>
    <col min="9990" max="9998" width="13.625" style="44" customWidth="1"/>
    <col min="9999" max="9999" width="3.125" style="44" customWidth="1"/>
    <col min="10000" max="10240" width="9" style="44"/>
    <col min="10241" max="10245" width="14.375" style="44" customWidth="1"/>
    <col min="10246" max="10254" width="13.625" style="44" customWidth="1"/>
    <col min="10255" max="10255" width="3.125" style="44" customWidth="1"/>
    <col min="10256" max="10496" width="9" style="44"/>
    <col min="10497" max="10501" width="14.375" style="44" customWidth="1"/>
    <col min="10502" max="10510" width="13.625" style="44" customWidth="1"/>
    <col min="10511" max="10511" width="3.125" style="44" customWidth="1"/>
    <col min="10512" max="10752" width="9" style="44"/>
    <col min="10753" max="10757" width="14.375" style="44" customWidth="1"/>
    <col min="10758" max="10766" width="13.625" style="44" customWidth="1"/>
    <col min="10767" max="10767" width="3.125" style="44" customWidth="1"/>
    <col min="10768" max="11008" width="9" style="44"/>
    <col min="11009" max="11013" width="14.375" style="44" customWidth="1"/>
    <col min="11014" max="11022" width="13.625" style="44" customWidth="1"/>
    <col min="11023" max="11023" width="3.125" style="44" customWidth="1"/>
    <col min="11024" max="11264" width="9" style="44"/>
    <col min="11265" max="11269" width="14.375" style="44" customWidth="1"/>
    <col min="11270" max="11278" width="13.625" style="44" customWidth="1"/>
    <col min="11279" max="11279" width="3.125" style="44" customWidth="1"/>
    <col min="11280" max="11520" width="9" style="44"/>
    <col min="11521" max="11525" width="14.375" style="44" customWidth="1"/>
    <col min="11526" max="11534" width="13.625" style="44" customWidth="1"/>
    <col min="11535" max="11535" width="3.125" style="44" customWidth="1"/>
    <col min="11536" max="11776" width="9" style="44"/>
    <col min="11777" max="11781" width="14.375" style="44" customWidth="1"/>
    <col min="11782" max="11790" width="13.625" style="44" customWidth="1"/>
    <col min="11791" max="11791" width="3.125" style="44" customWidth="1"/>
    <col min="11792" max="12032" width="9" style="44"/>
    <col min="12033" max="12037" width="14.375" style="44" customWidth="1"/>
    <col min="12038" max="12046" width="13.625" style="44" customWidth="1"/>
    <col min="12047" max="12047" width="3.125" style="44" customWidth="1"/>
    <col min="12048" max="12288" width="9" style="44"/>
    <col min="12289" max="12293" width="14.375" style="44" customWidth="1"/>
    <col min="12294" max="12302" width="13.625" style="44" customWidth="1"/>
    <col min="12303" max="12303" width="3.125" style="44" customWidth="1"/>
    <col min="12304" max="12544" width="9" style="44"/>
    <col min="12545" max="12549" width="14.375" style="44" customWidth="1"/>
    <col min="12550" max="12558" width="13.625" style="44" customWidth="1"/>
    <col min="12559" max="12559" width="3.125" style="44" customWidth="1"/>
    <col min="12560" max="12800" width="9" style="44"/>
    <col min="12801" max="12805" width="14.375" style="44" customWidth="1"/>
    <col min="12806" max="12814" width="13.625" style="44" customWidth="1"/>
    <col min="12815" max="12815" width="3.125" style="44" customWidth="1"/>
    <col min="12816" max="13056" width="9" style="44"/>
    <col min="13057" max="13061" width="14.375" style="44" customWidth="1"/>
    <col min="13062" max="13070" width="13.625" style="44" customWidth="1"/>
    <col min="13071" max="13071" width="3.125" style="44" customWidth="1"/>
    <col min="13072" max="13312" width="9" style="44"/>
    <col min="13313" max="13317" width="14.375" style="44" customWidth="1"/>
    <col min="13318" max="13326" width="13.625" style="44" customWidth="1"/>
    <col min="13327" max="13327" width="3.125" style="44" customWidth="1"/>
    <col min="13328" max="13568" width="9" style="44"/>
    <col min="13569" max="13573" width="14.375" style="44" customWidth="1"/>
    <col min="13574" max="13582" width="13.625" style="44" customWidth="1"/>
    <col min="13583" max="13583" width="3.125" style="44" customWidth="1"/>
    <col min="13584" max="13824" width="9" style="44"/>
    <col min="13825" max="13829" width="14.375" style="44" customWidth="1"/>
    <col min="13830" max="13838" width="13.625" style="44" customWidth="1"/>
    <col min="13839" max="13839" width="3.125" style="44" customWidth="1"/>
    <col min="13840" max="14080" width="9" style="44"/>
    <col min="14081" max="14085" width="14.375" style="44" customWidth="1"/>
    <col min="14086" max="14094" width="13.625" style="44" customWidth="1"/>
    <col min="14095" max="14095" width="3.125" style="44" customWidth="1"/>
    <col min="14096" max="14336" width="9" style="44"/>
    <col min="14337" max="14341" width="14.375" style="44" customWidth="1"/>
    <col min="14342" max="14350" width="13.625" style="44" customWidth="1"/>
    <col min="14351" max="14351" width="3.125" style="44" customWidth="1"/>
    <col min="14352" max="14592" width="9" style="44"/>
    <col min="14593" max="14597" width="14.375" style="44" customWidth="1"/>
    <col min="14598" max="14606" width="13.625" style="44" customWidth="1"/>
    <col min="14607" max="14607" width="3.125" style="44" customWidth="1"/>
    <col min="14608" max="14848" width="9" style="44"/>
    <col min="14849" max="14853" width="14.375" style="44" customWidth="1"/>
    <col min="14854" max="14862" width="13.625" style="44" customWidth="1"/>
    <col min="14863" max="14863" width="3.125" style="44" customWidth="1"/>
    <col min="14864" max="15104" width="9" style="44"/>
    <col min="15105" max="15109" width="14.375" style="44" customWidth="1"/>
    <col min="15110" max="15118" width="13.625" style="44" customWidth="1"/>
    <col min="15119" max="15119" width="3.125" style="44" customWidth="1"/>
    <col min="15120" max="15360" width="9" style="44"/>
    <col min="15361" max="15365" width="14.375" style="44" customWidth="1"/>
    <col min="15366" max="15374" width="13.625" style="44" customWidth="1"/>
    <col min="15375" max="15375" width="3.125" style="44" customWidth="1"/>
    <col min="15376" max="15616" width="9" style="44"/>
    <col min="15617" max="15621" width="14.375" style="44" customWidth="1"/>
    <col min="15622" max="15630" width="13.625" style="44" customWidth="1"/>
    <col min="15631" max="15631" width="3.125" style="44" customWidth="1"/>
    <col min="15632" max="15872" width="9" style="44"/>
    <col min="15873" max="15877" width="14.375" style="44" customWidth="1"/>
    <col min="15878" max="15886" width="13.625" style="44" customWidth="1"/>
    <col min="15887" max="15887" width="3.125" style="44" customWidth="1"/>
    <col min="15888" max="16128" width="9" style="44"/>
    <col min="16129" max="16133" width="14.375" style="44" customWidth="1"/>
    <col min="16134" max="16142" width="13.625" style="44" customWidth="1"/>
    <col min="16143" max="16143" width="3.125" style="44" customWidth="1"/>
    <col min="16144" max="16384" width="9" style="44"/>
  </cols>
  <sheetData>
    <row r="2" spans="1:16" ht="17.25" customHeight="1">
      <c r="A2" s="39"/>
      <c r="B2" s="39"/>
      <c r="C2" s="39"/>
      <c r="D2" s="39"/>
      <c r="E2" s="39"/>
      <c r="F2" s="39"/>
      <c r="G2" s="40"/>
      <c r="H2" s="40"/>
      <c r="I2" s="40"/>
      <c r="J2" s="41"/>
      <c r="K2" s="41"/>
      <c r="L2" s="41"/>
      <c r="M2" s="41"/>
      <c r="N2" s="41"/>
      <c r="O2" s="41"/>
    </row>
    <row r="3" spans="1:16" ht="17.25" customHeight="1">
      <c r="A3" s="39"/>
      <c r="B3" s="39"/>
      <c r="C3" s="39"/>
      <c r="D3" s="39"/>
      <c r="E3" s="39"/>
      <c r="F3" s="39"/>
      <c r="G3" s="40"/>
      <c r="H3" s="40"/>
      <c r="I3" s="40"/>
      <c r="J3" s="41"/>
      <c r="K3" s="41"/>
      <c r="L3" s="41"/>
      <c r="M3" s="41"/>
      <c r="N3" s="41"/>
      <c r="O3" s="41"/>
    </row>
    <row r="4" spans="1:16" s="46" customFormat="1" ht="17.25" customHeight="1">
      <c r="K4" s="51"/>
      <c r="O4" s="47" t="s">
        <v>108</v>
      </c>
      <c r="P4" s="48"/>
    </row>
    <row r="5" spans="1:16" s="51" customFormat="1" ht="17.25" customHeight="1">
      <c r="A5" s="136" t="s">
        <v>109</v>
      </c>
      <c r="B5" s="89" t="s">
        <v>154</v>
      </c>
      <c r="C5" s="49" t="s">
        <v>382</v>
      </c>
      <c r="D5" s="49" t="s">
        <v>383</v>
      </c>
      <c r="E5" s="178" t="s">
        <v>384</v>
      </c>
      <c r="F5" s="179"/>
      <c r="G5" s="180"/>
      <c r="H5" s="181" t="s">
        <v>672</v>
      </c>
      <c r="I5" s="182"/>
      <c r="J5" s="182"/>
      <c r="K5" s="182"/>
      <c r="L5" s="182"/>
      <c r="M5" s="182"/>
      <c r="N5" s="182"/>
      <c r="O5" s="145" t="s">
        <v>15</v>
      </c>
      <c r="P5" s="50"/>
    </row>
    <row r="6" spans="1:16" s="51" customFormat="1" ht="17.25" customHeight="1">
      <c r="A6" s="137"/>
      <c r="B6" s="52" t="s">
        <v>385</v>
      </c>
      <c r="C6" s="113" t="s">
        <v>386</v>
      </c>
      <c r="D6" s="113" t="s">
        <v>387</v>
      </c>
      <c r="E6" s="52" t="s">
        <v>347</v>
      </c>
      <c r="F6" s="185" t="s">
        <v>155</v>
      </c>
      <c r="G6" s="186"/>
      <c r="H6" s="185" t="s">
        <v>670</v>
      </c>
      <c r="I6" s="187"/>
      <c r="J6" s="187"/>
      <c r="K6" s="187"/>
      <c r="L6" s="187"/>
      <c r="M6" s="187"/>
      <c r="N6" s="187"/>
      <c r="O6" s="183"/>
      <c r="P6" s="50"/>
    </row>
    <row r="7" spans="1:16" s="51" customFormat="1" ht="17.25" customHeight="1">
      <c r="A7" s="137"/>
      <c r="B7" s="113" t="s">
        <v>376</v>
      </c>
      <c r="C7" s="113" t="s">
        <v>388</v>
      </c>
      <c r="D7" s="113" t="s">
        <v>389</v>
      </c>
      <c r="E7" s="113" t="s">
        <v>390</v>
      </c>
      <c r="F7" s="113" t="s">
        <v>156</v>
      </c>
      <c r="G7" s="90" t="s">
        <v>179</v>
      </c>
      <c r="H7" s="120" t="s">
        <v>665</v>
      </c>
      <c r="I7" s="113" t="s">
        <v>391</v>
      </c>
      <c r="J7" s="113" t="s">
        <v>157</v>
      </c>
      <c r="K7" s="119" t="s">
        <v>671</v>
      </c>
      <c r="L7" s="188" t="s">
        <v>392</v>
      </c>
      <c r="M7" s="189"/>
      <c r="N7" s="190"/>
      <c r="O7" s="183"/>
      <c r="P7" s="50"/>
    </row>
    <row r="8" spans="1:16" s="51" customFormat="1" ht="17.25" customHeight="1">
      <c r="A8" s="138"/>
      <c r="B8" s="114"/>
      <c r="C8" s="114" t="s">
        <v>393</v>
      </c>
      <c r="D8" s="114"/>
      <c r="E8" s="114" t="s">
        <v>394</v>
      </c>
      <c r="F8" s="114" t="s">
        <v>158</v>
      </c>
      <c r="G8" s="127" t="s">
        <v>159</v>
      </c>
      <c r="H8" s="121" t="s">
        <v>378</v>
      </c>
      <c r="I8" s="114" t="s">
        <v>395</v>
      </c>
      <c r="J8" s="114" t="s">
        <v>396</v>
      </c>
      <c r="K8" s="114"/>
      <c r="L8" s="92" t="s">
        <v>397</v>
      </c>
      <c r="M8" s="92" t="s">
        <v>398</v>
      </c>
      <c r="N8" s="53" t="s">
        <v>399</v>
      </c>
      <c r="O8" s="184"/>
      <c r="P8" s="50"/>
    </row>
    <row r="9" spans="1:16" s="58" customFormat="1" ht="17.25" customHeight="1">
      <c r="A9" s="54" t="s">
        <v>400</v>
      </c>
      <c r="B9" s="71">
        <f>SUM(B10+B11)</f>
        <v>37314568</v>
      </c>
      <c r="C9" s="71">
        <f t="shared" ref="C9:N9" si="0">SUM(C10+C11)</f>
        <v>3818507</v>
      </c>
      <c r="D9" s="71">
        <f t="shared" si="0"/>
        <v>221393210</v>
      </c>
      <c r="E9" s="71">
        <f t="shared" si="0"/>
        <v>59952812</v>
      </c>
      <c r="F9" s="71">
        <f t="shared" si="0"/>
        <v>13270256</v>
      </c>
      <c r="G9" s="71">
        <f t="shared" si="0"/>
        <v>17602336</v>
      </c>
      <c r="H9" s="71">
        <f t="shared" si="0"/>
        <v>9517719</v>
      </c>
      <c r="I9" s="71">
        <f t="shared" si="0"/>
        <v>4823225</v>
      </c>
      <c r="J9" s="71">
        <f t="shared" si="0"/>
        <v>1313</v>
      </c>
      <c r="K9" s="71">
        <f t="shared" si="0"/>
        <v>1555207</v>
      </c>
      <c r="L9" s="71">
        <f t="shared" si="0"/>
        <v>9001</v>
      </c>
      <c r="M9" s="71">
        <f t="shared" si="0"/>
        <v>0</v>
      </c>
      <c r="N9" s="71">
        <f t="shared" si="0"/>
        <v>1546206</v>
      </c>
      <c r="O9" s="56" t="s">
        <v>117</v>
      </c>
      <c r="P9" s="57"/>
    </row>
    <row r="10" spans="1:16" s="58" customFormat="1" ht="17.25" customHeight="1">
      <c r="A10" s="59" t="s">
        <v>401</v>
      </c>
      <c r="B10" s="60">
        <f t="shared" ref="B10:N10" si="1">SUM(B12:B37)</f>
        <v>36360560</v>
      </c>
      <c r="C10" s="60">
        <f t="shared" si="1"/>
        <v>2894989</v>
      </c>
      <c r="D10" s="60">
        <f t="shared" si="1"/>
        <v>201360439</v>
      </c>
      <c r="E10" s="60">
        <f t="shared" si="1"/>
        <v>58457913</v>
      </c>
      <c r="F10" s="60">
        <f t="shared" si="1"/>
        <v>13023680</v>
      </c>
      <c r="G10" s="60">
        <f t="shared" si="1"/>
        <v>17219877</v>
      </c>
      <c r="H10" s="60">
        <f t="shared" si="1"/>
        <v>9318855</v>
      </c>
      <c r="I10" s="60">
        <f t="shared" si="1"/>
        <v>4729279</v>
      </c>
      <c r="J10" s="60">
        <f t="shared" si="1"/>
        <v>1313</v>
      </c>
      <c r="K10" s="60">
        <f t="shared" si="1"/>
        <v>1462293</v>
      </c>
      <c r="L10" s="60">
        <f t="shared" si="1"/>
        <v>9001</v>
      </c>
      <c r="M10" s="60">
        <f t="shared" si="1"/>
        <v>0</v>
      </c>
      <c r="N10" s="60">
        <f t="shared" si="1"/>
        <v>1453292</v>
      </c>
      <c r="O10" s="72" t="s">
        <v>139</v>
      </c>
      <c r="P10" s="57"/>
    </row>
    <row r="11" spans="1:16" s="58" customFormat="1" ht="17.25" customHeight="1">
      <c r="A11" s="62" t="s">
        <v>402</v>
      </c>
      <c r="B11" s="63">
        <f t="shared" ref="B11:N11" si="2">SUM(B38:B50)</f>
        <v>954008</v>
      </c>
      <c r="C11" s="63">
        <f t="shared" si="2"/>
        <v>923518</v>
      </c>
      <c r="D11" s="63">
        <f t="shared" si="2"/>
        <v>20032771</v>
      </c>
      <c r="E11" s="63">
        <f t="shared" si="2"/>
        <v>1494899</v>
      </c>
      <c r="F11" s="63">
        <f t="shared" si="2"/>
        <v>246576</v>
      </c>
      <c r="G11" s="63">
        <f t="shared" si="2"/>
        <v>382459</v>
      </c>
      <c r="H11" s="63">
        <f t="shared" si="2"/>
        <v>198864</v>
      </c>
      <c r="I11" s="63">
        <f t="shared" si="2"/>
        <v>93946</v>
      </c>
      <c r="J11" s="63">
        <f t="shared" si="2"/>
        <v>0</v>
      </c>
      <c r="K11" s="63">
        <f t="shared" si="2"/>
        <v>92914</v>
      </c>
      <c r="L11" s="63">
        <f t="shared" si="2"/>
        <v>0</v>
      </c>
      <c r="M11" s="63">
        <f t="shared" si="2"/>
        <v>0</v>
      </c>
      <c r="N11" s="63">
        <f t="shared" si="2"/>
        <v>92914</v>
      </c>
      <c r="O11" s="73" t="s">
        <v>403</v>
      </c>
      <c r="P11" s="57"/>
    </row>
    <row r="12" spans="1:16" ht="17.25" customHeight="1">
      <c r="A12" s="67" t="s">
        <v>404</v>
      </c>
      <c r="B12" s="68">
        <v>5088116</v>
      </c>
      <c r="C12" s="68">
        <v>1613</v>
      </c>
      <c r="D12" s="68">
        <v>25939634</v>
      </c>
      <c r="E12" s="68">
        <v>6841625</v>
      </c>
      <c r="F12" s="68">
        <v>2064284</v>
      </c>
      <c r="G12" s="68">
        <v>2484444</v>
      </c>
      <c r="H12" s="68">
        <v>1288820</v>
      </c>
      <c r="I12" s="68">
        <v>363733</v>
      </c>
      <c r="J12" s="68">
        <v>0</v>
      </c>
      <c r="K12" s="68">
        <v>174598</v>
      </c>
      <c r="L12" s="68">
        <v>6379</v>
      </c>
      <c r="M12" s="68">
        <v>0</v>
      </c>
      <c r="N12" s="68">
        <v>168219</v>
      </c>
      <c r="O12" s="88" t="s">
        <v>405</v>
      </c>
    </row>
    <row r="13" spans="1:16" ht="17.25" customHeight="1">
      <c r="A13" s="67" t="s">
        <v>406</v>
      </c>
      <c r="B13" s="68">
        <v>1961849</v>
      </c>
      <c r="C13" s="68">
        <v>231578</v>
      </c>
      <c r="D13" s="68">
        <v>8636228</v>
      </c>
      <c r="E13" s="68">
        <v>2989048</v>
      </c>
      <c r="F13" s="68">
        <v>485236</v>
      </c>
      <c r="G13" s="68">
        <v>963782</v>
      </c>
      <c r="H13" s="68">
        <v>385124</v>
      </c>
      <c r="I13" s="68">
        <v>496388</v>
      </c>
      <c r="J13" s="68">
        <v>0</v>
      </c>
      <c r="K13" s="68">
        <v>7429</v>
      </c>
      <c r="L13" s="68">
        <v>0</v>
      </c>
      <c r="M13" s="68">
        <v>0</v>
      </c>
      <c r="N13" s="68">
        <v>7429</v>
      </c>
      <c r="O13" s="32" t="s">
        <v>407</v>
      </c>
    </row>
    <row r="14" spans="1:16" ht="17.25" customHeight="1">
      <c r="A14" s="67" t="s">
        <v>408</v>
      </c>
      <c r="B14" s="68">
        <v>1208304</v>
      </c>
      <c r="C14" s="68">
        <v>0</v>
      </c>
      <c r="D14" s="68">
        <v>6259737</v>
      </c>
      <c r="E14" s="68">
        <v>2329087</v>
      </c>
      <c r="F14" s="68">
        <v>355185</v>
      </c>
      <c r="G14" s="68">
        <v>585937</v>
      </c>
      <c r="H14" s="68">
        <v>259935</v>
      </c>
      <c r="I14" s="68">
        <v>343562</v>
      </c>
      <c r="J14" s="68">
        <v>0</v>
      </c>
      <c r="K14" s="68">
        <v>58091</v>
      </c>
      <c r="L14" s="68">
        <v>0</v>
      </c>
      <c r="M14" s="68">
        <v>0</v>
      </c>
      <c r="N14" s="68">
        <v>58091</v>
      </c>
      <c r="O14" s="32" t="s">
        <v>409</v>
      </c>
    </row>
    <row r="15" spans="1:16" ht="17.25" customHeight="1">
      <c r="A15" s="67" t="s">
        <v>410</v>
      </c>
      <c r="B15" s="68">
        <v>1473629</v>
      </c>
      <c r="C15" s="68">
        <v>0</v>
      </c>
      <c r="D15" s="68">
        <v>8001403</v>
      </c>
      <c r="E15" s="68">
        <v>2272354</v>
      </c>
      <c r="F15" s="68">
        <v>396446</v>
      </c>
      <c r="G15" s="68">
        <v>694197</v>
      </c>
      <c r="H15" s="68">
        <v>394917</v>
      </c>
      <c r="I15" s="68">
        <v>96979</v>
      </c>
      <c r="J15" s="68">
        <v>0</v>
      </c>
      <c r="K15" s="68">
        <v>67852</v>
      </c>
      <c r="L15" s="68">
        <v>0</v>
      </c>
      <c r="M15" s="68">
        <v>0</v>
      </c>
      <c r="N15" s="68">
        <v>67852</v>
      </c>
      <c r="O15" s="32" t="s">
        <v>411</v>
      </c>
    </row>
    <row r="16" spans="1:16" ht="17.25" customHeight="1">
      <c r="A16" s="67" t="s">
        <v>412</v>
      </c>
      <c r="B16" s="68">
        <v>1297812</v>
      </c>
      <c r="C16" s="68">
        <v>0</v>
      </c>
      <c r="D16" s="68">
        <v>7380992</v>
      </c>
      <c r="E16" s="68">
        <v>2428407</v>
      </c>
      <c r="F16" s="68">
        <v>635138</v>
      </c>
      <c r="G16" s="68">
        <v>504525</v>
      </c>
      <c r="H16" s="68">
        <v>310509</v>
      </c>
      <c r="I16" s="68">
        <v>377509</v>
      </c>
      <c r="J16" s="68">
        <v>0</v>
      </c>
      <c r="K16" s="68">
        <v>49560</v>
      </c>
      <c r="L16" s="68">
        <v>0</v>
      </c>
      <c r="M16" s="68">
        <v>0</v>
      </c>
      <c r="N16" s="68">
        <v>49560</v>
      </c>
      <c r="O16" s="32" t="s">
        <v>134</v>
      </c>
    </row>
    <row r="17" spans="1:69" ht="17.25" customHeight="1">
      <c r="A17" s="65" t="s">
        <v>413</v>
      </c>
      <c r="B17" s="66">
        <v>1892573</v>
      </c>
      <c r="C17" s="66">
        <v>4398</v>
      </c>
      <c r="D17" s="66">
        <v>11580058</v>
      </c>
      <c r="E17" s="66">
        <v>3633378</v>
      </c>
      <c r="F17" s="66">
        <v>751903</v>
      </c>
      <c r="G17" s="66">
        <v>1076850</v>
      </c>
      <c r="H17" s="66">
        <v>608959</v>
      </c>
      <c r="I17" s="66">
        <v>15584</v>
      </c>
      <c r="J17" s="66">
        <v>0</v>
      </c>
      <c r="K17" s="66">
        <v>76699</v>
      </c>
      <c r="L17" s="66">
        <v>0</v>
      </c>
      <c r="M17" s="66">
        <v>0</v>
      </c>
      <c r="N17" s="66">
        <v>76699</v>
      </c>
      <c r="O17" s="27" t="s">
        <v>124</v>
      </c>
    </row>
    <row r="18" spans="1:69" ht="17.25" customHeight="1">
      <c r="A18" s="67" t="s">
        <v>125</v>
      </c>
      <c r="B18" s="68">
        <v>1410227</v>
      </c>
      <c r="C18" s="68">
        <v>13107</v>
      </c>
      <c r="D18" s="68">
        <v>5869050</v>
      </c>
      <c r="E18" s="68">
        <v>1680500</v>
      </c>
      <c r="F18" s="68">
        <v>547310</v>
      </c>
      <c r="G18" s="68">
        <v>413259</v>
      </c>
      <c r="H18" s="68">
        <v>262405</v>
      </c>
      <c r="I18" s="68">
        <v>141011</v>
      </c>
      <c r="J18" s="68">
        <v>0</v>
      </c>
      <c r="K18" s="68">
        <v>40679</v>
      </c>
      <c r="L18" s="68">
        <v>0</v>
      </c>
      <c r="M18" s="68">
        <v>0</v>
      </c>
      <c r="N18" s="68">
        <v>40679</v>
      </c>
      <c r="O18" s="32" t="s">
        <v>140</v>
      </c>
    </row>
    <row r="19" spans="1:69" ht="17.25" customHeight="1">
      <c r="A19" s="67" t="s">
        <v>126</v>
      </c>
      <c r="B19" s="68">
        <v>1670435</v>
      </c>
      <c r="C19" s="68">
        <v>0</v>
      </c>
      <c r="D19" s="68">
        <v>10197851</v>
      </c>
      <c r="E19" s="68">
        <v>2750600</v>
      </c>
      <c r="F19" s="68">
        <v>687148</v>
      </c>
      <c r="G19" s="68">
        <v>828335</v>
      </c>
      <c r="H19" s="68">
        <v>496970</v>
      </c>
      <c r="I19" s="68">
        <v>46576</v>
      </c>
      <c r="J19" s="68">
        <v>0</v>
      </c>
      <c r="K19" s="68">
        <v>76476</v>
      </c>
      <c r="L19" s="68">
        <v>0</v>
      </c>
      <c r="M19" s="68">
        <v>0</v>
      </c>
      <c r="N19" s="68">
        <v>76476</v>
      </c>
      <c r="O19" s="32" t="s">
        <v>141</v>
      </c>
    </row>
    <row r="20" spans="1:69" ht="17.25" customHeight="1">
      <c r="A20" s="67" t="s">
        <v>127</v>
      </c>
      <c r="B20" s="68">
        <v>3465247</v>
      </c>
      <c r="C20" s="68">
        <v>0</v>
      </c>
      <c r="D20" s="68">
        <v>18377246</v>
      </c>
      <c r="E20" s="68">
        <v>5642850</v>
      </c>
      <c r="F20" s="68">
        <v>1546792</v>
      </c>
      <c r="G20" s="68">
        <v>1992458</v>
      </c>
      <c r="H20" s="68">
        <v>1033645</v>
      </c>
      <c r="I20" s="68">
        <v>195952</v>
      </c>
      <c r="J20" s="68">
        <v>0</v>
      </c>
      <c r="K20" s="68">
        <v>168262</v>
      </c>
      <c r="L20" s="68">
        <v>0</v>
      </c>
      <c r="M20" s="68">
        <v>0</v>
      </c>
      <c r="N20" s="68">
        <v>168262</v>
      </c>
      <c r="O20" s="32" t="s">
        <v>118</v>
      </c>
    </row>
    <row r="21" spans="1:69" ht="17.25" customHeight="1">
      <c r="A21" s="69" t="s">
        <v>142</v>
      </c>
      <c r="B21" s="70">
        <v>1034724</v>
      </c>
      <c r="C21" s="70">
        <v>0</v>
      </c>
      <c r="D21" s="70">
        <v>6227019</v>
      </c>
      <c r="E21" s="70">
        <v>1668943</v>
      </c>
      <c r="F21" s="70">
        <v>337983</v>
      </c>
      <c r="G21" s="70">
        <v>366381</v>
      </c>
      <c r="H21" s="70">
        <v>225623</v>
      </c>
      <c r="I21" s="70">
        <v>286746</v>
      </c>
      <c r="J21" s="70">
        <v>0</v>
      </c>
      <c r="K21" s="70">
        <v>56154</v>
      </c>
      <c r="L21" s="70">
        <v>2160</v>
      </c>
      <c r="M21" s="70">
        <v>0</v>
      </c>
      <c r="N21" s="70">
        <v>53994</v>
      </c>
      <c r="O21" s="35" t="s">
        <v>128</v>
      </c>
    </row>
    <row r="22" spans="1:69" ht="17.25" customHeight="1">
      <c r="A22" s="67" t="s">
        <v>230</v>
      </c>
      <c r="B22" s="68">
        <v>1482742</v>
      </c>
      <c r="C22" s="68">
        <v>0</v>
      </c>
      <c r="D22" s="68">
        <v>8831277</v>
      </c>
      <c r="E22" s="68">
        <v>2685162</v>
      </c>
      <c r="F22" s="68">
        <v>485231</v>
      </c>
      <c r="G22" s="68">
        <v>833309</v>
      </c>
      <c r="H22" s="68">
        <v>420741</v>
      </c>
      <c r="I22" s="68">
        <v>75626</v>
      </c>
      <c r="J22" s="68">
        <v>0</v>
      </c>
      <c r="K22" s="68">
        <v>60235</v>
      </c>
      <c r="L22" s="68">
        <v>0</v>
      </c>
      <c r="M22" s="68">
        <v>0</v>
      </c>
      <c r="N22" s="68">
        <v>60235</v>
      </c>
      <c r="O22" s="32" t="s">
        <v>129</v>
      </c>
    </row>
    <row r="23" spans="1:69" ht="17.25" customHeight="1">
      <c r="A23" s="67" t="s">
        <v>231</v>
      </c>
      <c r="B23" s="68">
        <v>1341390</v>
      </c>
      <c r="C23" s="68">
        <v>0</v>
      </c>
      <c r="D23" s="68">
        <v>8812022</v>
      </c>
      <c r="E23" s="68">
        <v>2564047</v>
      </c>
      <c r="F23" s="68">
        <v>518950</v>
      </c>
      <c r="G23" s="68">
        <v>687799</v>
      </c>
      <c r="H23" s="68">
        <v>426289</v>
      </c>
      <c r="I23" s="68">
        <v>382040</v>
      </c>
      <c r="J23" s="68">
        <v>0</v>
      </c>
      <c r="K23" s="68">
        <v>54407</v>
      </c>
      <c r="L23" s="68">
        <v>0</v>
      </c>
      <c r="M23" s="68">
        <v>0</v>
      </c>
      <c r="N23" s="68">
        <v>54407</v>
      </c>
      <c r="O23" s="32" t="s">
        <v>232</v>
      </c>
    </row>
    <row r="24" spans="1:69" ht="17.25" customHeight="1">
      <c r="A24" s="67" t="s">
        <v>233</v>
      </c>
      <c r="B24" s="68">
        <v>1337474</v>
      </c>
      <c r="C24" s="68">
        <v>0</v>
      </c>
      <c r="D24" s="68">
        <v>8563452</v>
      </c>
      <c r="E24" s="68">
        <v>2566545</v>
      </c>
      <c r="F24" s="68">
        <v>448953</v>
      </c>
      <c r="G24" s="68">
        <v>715650</v>
      </c>
      <c r="H24" s="68">
        <v>335923</v>
      </c>
      <c r="I24" s="68">
        <v>238323</v>
      </c>
      <c r="J24" s="68">
        <v>0</v>
      </c>
      <c r="K24" s="68">
        <v>53543</v>
      </c>
      <c r="L24" s="68">
        <v>0</v>
      </c>
      <c r="M24" s="68">
        <v>0</v>
      </c>
      <c r="N24" s="68">
        <v>53543</v>
      </c>
      <c r="O24" s="32" t="s">
        <v>320</v>
      </c>
    </row>
    <row r="25" spans="1:69" ht="17.25" customHeight="1">
      <c r="A25" s="67" t="s">
        <v>321</v>
      </c>
      <c r="B25" s="68">
        <v>745413</v>
      </c>
      <c r="C25" s="68">
        <v>0</v>
      </c>
      <c r="D25" s="68">
        <v>6086708</v>
      </c>
      <c r="E25" s="68">
        <v>2247770</v>
      </c>
      <c r="F25" s="68">
        <v>371183</v>
      </c>
      <c r="G25" s="68">
        <v>450071</v>
      </c>
      <c r="H25" s="68">
        <v>243783</v>
      </c>
      <c r="I25" s="68">
        <v>762836</v>
      </c>
      <c r="J25" s="68">
        <v>0</v>
      </c>
      <c r="K25" s="68">
        <v>54661</v>
      </c>
      <c r="L25" s="68">
        <v>0</v>
      </c>
      <c r="M25" s="68">
        <v>0</v>
      </c>
      <c r="N25" s="68">
        <v>54661</v>
      </c>
      <c r="O25" s="32" t="s">
        <v>130</v>
      </c>
    </row>
    <row r="26" spans="1:69" ht="17.25" customHeight="1">
      <c r="A26" s="69" t="s">
        <v>236</v>
      </c>
      <c r="B26" s="70">
        <v>970064</v>
      </c>
      <c r="C26" s="70">
        <v>0</v>
      </c>
      <c r="D26" s="70">
        <v>4366054</v>
      </c>
      <c r="E26" s="70">
        <v>1166800</v>
      </c>
      <c r="F26" s="70">
        <v>38414</v>
      </c>
      <c r="G26" s="70">
        <v>490630</v>
      </c>
      <c r="H26" s="70">
        <v>151849</v>
      </c>
      <c r="I26" s="70">
        <v>34714</v>
      </c>
      <c r="J26" s="70">
        <v>0</v>
      </c>
      <c r="K26" s="70">
        <v>27393</v>
      </c>
      <c r="L26" s="70">
        <v>0</v>
      </c>
      <c r="M26" s="70">
        <v>0</v>
      </c>
      <c r="N26" s="70">
        <v>27393</v>
      </c>
      <c r="O26" s="35" t="s">
        <v>237</v>
      </c>
    </row>
    <row r="27" spans="1:69" ht="17.25" customHeight="1">
      <c r="A27" s="67" t="s">
        <v>322</v>
      </c>
      <c r="B27" s="68">
        <v>629689</v>
      </c>
      <c r="C27" s="68">
        <v>1618205</v>
      </c>
      <c r="D27" s="68">
        <v>3590277</v>
      </c>
      <c r="E27" s="68">
        <v>1053533</v>
      </c>
      <c r="F27" s="68">
        <v>287454</v>
      </c>
      <c r="G27" s="68">
        <v>199999</v>
      </c>
      <c r="H27" s="68">
        <v>120816</v>
      </c>
      <c r="I27" s="68">
        <v>3549</v>
      </c>
      <c r="J27" s="68">
        <v>0</v>
      </c>
      <c r="K27" s="68">
        <v>22253</v>
      </c>
      <c r="L27" s="68">
        <v>462</v>
      </c>
      <c r="M27" s="68">
        <v>0</v>
      </c>
      <c r="N27" s="68">
        <v>21791</v>
      </c>
      <c r="O27" s="32" t="s">
        <v>323</v>
      </c>
    </row>
    <row r="28" spans="1:69" ht="17.25" customHeight="1">
      <c r="A28" s="67" t="s">
        <v>324</v>
      </c>
      <c r="B28" s="68">
        <v>646476</v>
      </c>
      <c r="C28" s="68">
        <v>0</v>
      </c>
      <c r="D28" s="68">
        <v>4029725</v>
      </c>
      <c r="E28" s="68">
        <v>931456</v>
      </c>
      <c r="F28" s="68">
        <v>193882</v>
      </c>
      <c r="G28" s="68">
        <v>247613</v>
      </c>
      <c r="H28" s="68">
        <v>165856</v>
      </c>
      <c r="I28" s="68">
        <v>0</v>
      </c>
      <c r="J28" s="68">
        <v>0</v>
      </c>
      <c r="K28" s="68">
        <v>28706</v>
      </c>
      <c r="L28" s="68">
        <v>0</v>
      </c>
      <c r="M28" s="68">
        <v>0</v>
      </c>
      <c r="N28" s="68">
        <v>28706</v>
      </c>
      <c r="O28" s="32" t="s">
        <v>325</v>
      </c>
    </row>
    <row r="29" spans="1:69" ht="17.25" customHeight="1">
      <c r="A29" s="67" t="s">
        <v>326</v>
      </c>
      <c r="B29" s="68">
        <v>746555</v>
      </c>
      <c r="C29" s="68">
        <v>0</v>
      </c>
      <c r="D29" s="68">
        <v>4738248</v>
      </c>
      <c r="E29" s="68">
        <v>1472005</v>
      </c>
      <c r="F29" s="68">
        <v>353671</v>
      </c>
      <c r="G29" s="68">
        <v>411041</v>
      </c>
      <c r="H29" s="68">
        <v>210042</v>
      </c>
      <c r="I29" s="68">
        <v>36720</v>
      </c>
      <c r="J29" s="68">
        <v>0</v>
      </c>
      <c r="K29" s="68">
        <v>35885</v>
      </c>
      <c r="L29" s="68">
        <v>0</v>
      </c>
      <c r="M29" s="68">
        <v>0</v>
      </c>
      <c r="N29" s="68">
        <v>35885</v>
      </c>
      <c r="O29" s="32" t="s">
        <v>327</v>
      </c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</row>
    <row r="30" spans="1:69" ht="17.25" customHeight="1">
      <c r="A30" s="67" t="s">
        <v>328</v>
      </c>
      <c r="B30" s="68">
        <v>771571</v>
      </c>
      <c r="C30" s="68">
        <v>32171</v>
      </c>
      <c r="D30" s="68">
        <v>4522204</v>
      </c>
      <c r="E30" s="68">
        <v>1166913</v>
      </c>
      <c r="F30" s="68">
        <v>201140</v>
      </c>
      <c r="G30" s="68">
        <v>422193</v>
      </c>
      <c r="H30" s="68">
        <v>174311</v>
      </c>
      <c r="I30" s="68">
        <v>8530</v>
      </c>
      <c r="J30" s="68">
        <v>0</v>
      </c>
      <c r="K30" s="68">
        <v>27412</v>
      </c>
      <c r="L30" s="68">
        <v>0</v>
      </c>
      <c r="M30" s="68">
        <v>0</v>
      </c>
      <c r="N30" s="68">
        <v>27412</v>
      </c>
      <c r="O30" s="32" t="s">
        <v>329</v>
      </c>
    </row>
    <row r="31" spans="1:69" ht="17.25" customHeight="1">
      <c r="A31" s="69" t="s">
        <v>330</v>
      </c>
      <c r="B31" s="70">
        <v>1220130</v>
      </c>
      <c r="C31" s="70">
        <v>0</v>
      </c>
      <c r="D31" s="70">
        <v>5896776</v>
      </c>
      <c r="E31" s="70">
        <v>1519485</v>
      </c>
      <c r="F31" s="70">
        <v>250776</v>
      </c>
      <c r="G31" s="70">
        <v>507530</v>
      </c>
      <c r="H31" s="70">
        <v>264511</v>
      </c>
      <c r="I31" s="70">
        <v>84977</v>
      </c>
      <c r="J31" s="70">
        <v>0</v>
      </c>
      <c r="K31" s="70">
        <v>38333</v>
      </c>
      <c r="L31" s="70">
        <v>0</v>
      </c>
      <c r="M31" s="70">
        <v>0</v>
      </c>
      <c r="N31" s="70">
        <v>38333</v>
      </c>
      <c r="O31" s="35" t="s">
        <v>331</v>
      </c>
    </row>
    <row r="32" spans="1:69" ht="17.25" customHeight="1">
      <c r="A32" s="67" t="s">
        <v>332</v>
      </c>
      <c r="B32" s="68">
        <v>774536</v>
      </c>
      <c r="C32" s="68">
        <v>466709</v>
      </c>
      <c r="D32" s="68">
        <v>4575728</v>
      </c>
      <c r="E32" s="68">
        <v>1497012</v>
      </c>
      <c r="F32" s="68">
        <v>307511</v>
      </c>
      <c r="G32" s="68">
        <v>349542</v>
      </c>
      <c r="H32" s="68">
        <v>207297</v>
      </c>
      <c r="I32" s="68">
        <v>380821</v>
      </c>
      <c r="J32" s="68">
        <v>0</v>
      </c>
      <c r="K32" s="68">
        <v>30003</v>
      </c>
      <c r="L32" s="68">
        <v>0</v>
      </c>
      <c r="M32" s="68">
        <v>0</v>
      </c>
      <c r="N32" s="68">
        <v>30003</v>
      </c>
      <c r="O32" s="32" t="s">
        <v>74</v>
      </c>
    </row>
    <row r="33" spans="1:55" ht="17.25" customHeight="1">
      <c r="A33" s="67" t="s">
        <v>333</v>
      </c>
      <c r="B33" s="68">
        <v>1252009</v>
      </c>
      <c r="C33" s="68">
        <v>26369</v>
      </c>
      <c r="D33" s="68">
        <v>6836744</v>
      </c>
      <c r="E33" s="68">
        <v>1997292</v>
      </c>
      <c r="F33" s="68">
        <v>493089</v>
      </c>
      <c r="G33" s="68">
        <v>594579</v>
      </c>
      <c r="H33" s="68">
        <v>324515</v>
      </c>
      <c r="I33" s="68">
        <v>14681</v>
      </c>
      <c r="J33" s="68">
        <v>1313</v>
      </c>
      <c r="K33" s="68">
        <v>59876</v>
      </c>
      <c r="L33" s="68">
        <v>0</v>
      </c>
      <c r="M33" s="68">
        <v>0</v>
      </c>
      <c r="N33" s="68">
        <v>59876</v>
      </c>
      <c r="O33" s="32" t="s">
        <v>334</v>
      </c>
    </row>
    <row r="34" spans="1:55" ht="17.25" customHeight="1">
      <c r="A34" s="67" t="s">
        <v>335</v>
      </c>
      <c r="B34" s="68">
        <v>572055</v>
      </c>
      <c r="C34" s="68">
        <v>244007</v>
      </c>
      <c r="D34" s="68">
        <v>5308231</v>
      </c>
      <c r="E34" s="68">
        <v>1467292</v>
      </c>
      <c r="F34" s="68">
        <v>278637</v>
      </c>
      <c r="G34" s="68">
        <v>236886</v>
      </c>
      <c r="H34" s="68">
        <v>234631</v>
      </c>
      <c r="I34" s="68">
        <v>259247</v>
      </c>
      <c r="J34" s="68">
        <v>0</v>
      </c>
      <c r="K34" s="68">
        <v>68280</v>
      </c>
      <c r="L34" s="68">
        <v>0</v>
      </c>
      <c r="M34" s="68">
        <v>0</v>
      </c>
      <c r="N34" s="68">
        <v>68280</v>
      </c>
      <c r="O34" s="32" t="s">
        <v>336</v>
      </c>
    </row>
    <row r="35" spans="1:55" ht="17.25" customHeight="1">
      <c r="A35" s="67" t="s">
        <v>337</v>
      </c>
      <c r="B35" s="68">
        <v>498124</v>
      </c>
      <c r="C35" s="68">
        <v>256832</v>
      </c>
      <c r="D35" s="68">
        <v>3063092</v>
      </c>
      <c r="E35" s="68">
        <v>803994</v>
      </c>
      <c r="F35" s="68">
        <v>244558</v>
      </c>
      <c r="G35" s="68">
        <v>209568</v>
      </c>
      <c r="H35" s="68">
        <v>136346</v>
      </c>
      <c r="I35" s="68">
        <v>33270</v>
      </c>
      <c r="J35" s="68">
        <v>0</v>
      </c>
      <c r="K35" s="68">
        <v>23428</v>
      </c>
      <c r="L35" s="68">
        <v>0</v>
      </c>
      <c r="M35" s="68">
        <v>0</v>
      </c>
      <c r="N35" s="68">
        <v>23428</v>
      </c>
      <c r="O35" s="32" t="s">
        <v>338</v>
      </c>
    </row>
    <row r="36" spans="1:55" ht="17.25" customHeight="1">
      <c r="A36" s="67" t="s">
        <v>339</v>
      </c>
      <c r="B36" s="68">
        <v>627384</v>
      </c>
      <c r="C36" s="68">
        <v>0</v>
      </c>
      <c r="D36" s="68">
        <v>5049144</v>
      </c>
      <c r="E36" s="68">
        <v>1203612</v>
      </c>
      <c r="F36" s="68">
        <v>340014</v>
      </c>
      <c r="G36" s="68">
        <v>296580</v>
      </c>
      <c r="H36" s="68">
        <v>201372</v>
      </c>
      <c r="I36" s="68">
        <v>49905</v>
      </c>
      <c r="J36" s="68">
        <v>0</v>
      </c>
      <c r="K36" s="68">
        <v>35154</v>
      </c>
      <c r="L36" s="68">
        <v>0</v>
      </c>
      <c r="M36" s="68">
        <v>0</v>
      </c>
      <c r="N36" s="68">
        <v>35154</v>
      </c>
      <c r="O36" s="32" t="s">
        <v>340</v>
      </c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</row>
    <row r="37" spans="1:55" ht="17.25" customHeight="1">
      <c r="A37" s="69" t="s">
        <v>131</v>
      </c>
      <c r="B37" s="70">
        <v>2242032</v>
      </c>
      <c r="C37" s="70">
        <v>0</v>
      </c>
      <c r="D37" s="70">
        <v>8621539</v>
      </c>
      <c r="E37" s="70">
        <v>1878203</v>
      </c>
      <c r="F37" s="70">
        <v>402792</v>
      </c>
      <c r="G37" s="70">
        <v>656719</v>
      </c>
      <c r="H37" s="70">
        <v>433666</v>
      </c>
      <c r="I37" s="70">
        <v>0</v>
      </c>
      <c r="J37" s="70">
        <v>0</v>
      </c>
      <c r="K37" s="70">
        <v>66924</v>
      </c>
      <c r="L37" s="70">
        <v>0</v>
      </c>
      <c r="M37" s="70">
        <v>0</v>
      </c>
      <c r="N37" s="70">
        <v>66924</v>
      </c>
      <c r="O37" s="35" t="s">
        <v>132</v>
      </c>
    </row>
    <row r="38" spans="1:55" ht="17.25" customHeight="1">
      <c r="A38" s="67" t="s">
        <v>256</v>
      </c>
      <c r="B38" s="68">
        <v>294764</v>
      </c>
      <c r="C38" s="68">
        <v>788280</v>
      </c>
      <c r="D38" s="68">
        <v>2121611</v>
      </c>
      <c r="E38" s="68">
        <v>495018</v>
      </c>
      <c r="F38" s="68">
        <v>94961</v>
      </c>
      <c r="G38" s="68">
        <v>146439</v>
      </c>
      <c r="H38" s="68">
        <v>84219</v>
      </c>
      <c r="I38" s="68">
        <v>0</v>
      </c>
      <c r="J38" s="68">
        <v>0</v>
      </c>
      <c r="K38" s="68">
        <v>16596</v>
      </c>
      <c r="L38" s="68">
        <v>0</v>
      </c>
      <c r="M38" s="68">
        <v>0</v>
      </c>
      <c r="N38" s="68">
        <v>16596</v>
      </c>
      <c r="O38" s="32" t="s">
        <v>257</v>
      </c>
    </row>
    <row r="39" spans="1:55" ht="17.25" customHeight="1">
      <c r="A39" s="67" t="s">
        <v>258</v>
      </c>
      <c r="B39" s="68">
        <v>132992</v>
      </c>
      <c r="C39" s="68">
        <v>0</v>
      </c>
      <c r="D39" s="68">
        <v>1822173</v>
      </c>
      <c r="E39" s="68">
        <v>263848</v>
      </c>
      <c r="F39" s="68">
        <v>94148</v>
      </c>
      <c r="G39" s="68">
        <v>67909</v>
      </c>
      <c r="H39" s="68">
        <v>46365</v>
      </c>
      <c r="I39" s="68">
        <v>0</v>
      </c>
      <c r="J39" s="68">
        <v>0</v>
      </c>
      <c r="K39" s="68">
        <v>12486</v>
      </c>
      <c r="L39" s="68">
        <v>0</v>
      </c>
      <c r="M39" s="68">
        <v>0</v>
      </c>
      <c r="N39" s="68">
        <v>12486</v>
      </c>
      <c r="O39" s="32" t="s">
        <v>259</v>
      </c>
    </row>
    <row r="40" spans="1:55" ht="17.25" customHeight="1">
      <c r="A40" s="67" t="s">
        <v>260</v>
      </c>
      <c r="B40" s="68">
        <v>22524</v>
      </c>
      <c r="C40" s="68">
        <v>0</v>
      </c>
      <c r="D40" s="68">
        <v>1445750</v>
      </c>
      <c r="E40" s="68">
        <v>80289</v>
      </c>
      <c r="F40" s="68">
        <v>10735</v>
      </c>
      <c r="G40" s="68">
        <v>20688</v>
      </c>
      <c r="H40" s="68">
        <v>2846</v>
      </c>
      <c r="I40" s="68">
        <v>14344</v>
      </c>
      <c r="J40" s="68">
        <v>0</v>
      </c>
      <c r="K40" s="68">
        <v>5956</v>
      </c>
      <c r="L40" s="68">
        <v>0</v>
      </c>
      <c r="M40" s="68">
        <v>0</v>
      </c>
      <c r="N40" s="68">
        <v>5956</v>
      </c>
      <c r="O40" s="32" t="s">
        <v>261</v>
      </c>
    </row>
    <row r="41" spans="1:55" ht="17.25" customHeight="1">
      <c r="A41" s="69" t="s">
        <v>262</v>
      </c>
      <c r="B41" s="70">
        <v>64926</v>
      </c>
      <c r="C41" s="70">
        <v>0</v>
      </c>
      <c r="D41" s="70">
        <v>3027847</v>
      </c>
      <c r="E41" s="70">
        <v>118170</v>
      </c>
      <c r="F41" s="70">
        <v>23605</v>
      </c>
      <c r="G41" s="70">
        <v>24359</v>
      </c>
      <c r="H41" s="70">
        <v>5866</v>
      </c>
      <c r="I41" s="70">
        <v>0</v>
      </c>
      <c r="J41" s="70">
        <v>0</v>
      </c>
      <c r="K41" s="70">
        <v>9052</v>
      </c>
      <c r="L41" s="70">
        <v>0</v>
      </c>
      <c r="M41" s="70">
        <v>0</v>
      </c>
      <c r="N41" s="70">
        <v>9052</v>
      </c>
      <c r="O41" s="35" t="s">
        <v>263</v>
      </c>
    </row>
    <row r="42" spans="1:55" ht="17.25" customHeight="1">
      <c r="A42" s="65" t="s">
        <v>264</v>
      </c>
      <c r="B42" s="66">
        <v>87607</v>
      </c>
      <c r="C42" s="66">
        <v>0</v>
      </c>
      <c r="D42" s="66">
        <v>3001231</v>
      </c>
      <c r="E42" s="66">
        <v>155707</v>
      </c>
      <c r="F42" s="66">
        <v>23127</v>
      </c>
      <c r="G42" s="66">
        <v>38713</v>
      </c>
      <c r="H42" s="66">
        <v>13914</v>
      </c>
      <c r="I42" s="66">
        <v>6482</v>
      </c>
      <c r="J42" s="66">
        <v>0</v>
      </c>
      <c r="K42" s="66">
        <v>9579</v>
      </c>
      <c r="L42" s="66">
        <v>0</v>
      </c>
      <c r="M42" s="66">
        <v>0</v>
      </c>
      <c r="N42" s="66">
        <v>9579</v>
      </c>
      <c r="O42" s="27" t="s">
        <v>265</v>
      </c>
    </row>
    <row r="43" spans="1:55" ht="17.25" customHeight="1">
      <c r="A43" s="67" t="s">
        <v>266</v>
      </c>
      <c r="B43" s="68">
        <v>43143</v>
      </c>
      <c r="C43" s="68">
        <v>0</v>
      </c>
      <c r="D43" s="68">
        <v>425510</v>
      </c>
      <c r="E43" s="68">
        <v>4276</v>
      </c>
      <c r="F43" s="68">
        <v>0</v>
      </c>
      <c r="G43" s="68">
        <v>2267</v>
      </c>
      <c r="H43" s="68">
        <v>39</v>
      </c>
      <c r="I43" s="68">
        <v>0</v>
      </c>
      <c r="J43" s="68">
        <v>0</v>
      </c>
      <c r="K43" s="68">
        <v>216</v>
      </c>
      <c r="L43" s="68">
        <v>0</v>
      </c>
      <c r="M43" s="68">
        <v>0</v>
      </c>
      <c r="N43" s="68">
        <v>216</v>
      </c>
      <c r="O43" s="32" t="s">
        <v>267</v>
      </c>
    </row>
    <row r="44" spans="1:55" ht="17.25" customHeight="1">
      <c r="A44" s="67" t="s">
        <v>268</v>
      </c>
      <c r="B44" s="68">
        <v>15363</v>
      </c>
      <c r="C44" s="68">
        <v>14169</v>
      </c>
      <c r="D44" s="68">
        <v>1318066</v>
      </c>
      <c r="E44" s="68">
        <v>78492</v>
      </c>
      <c r="F44" s="68">
        <v>0</v>
      </c>
      <c r="G44" s="68">
        <v>4111</v>
      </c>
      <c r="H44" s="68">
        <v>5074</v>
      </c>
      <c r="I44" s="68">
        <v>16811</v>
      </c>
      <c r="J44" s="68">
        <v>0</v>
      </c>
      <c r="K44" s="68">
        <v>9280</v>
      </c>
      <c r="L44" s="68">
        <v>0</v>
      </c>
      <c r="M44" s="68">
        <v>0</v>
      </c>
      <c r="N44" s="68">
        <v>9280</v>
      </c>
      <c r="O44" s="32" t="s">
        <v>269</v>
      </c>
    </row>
    <row r="45" spans="1:55" ht="17.25" customHeight="1">
      <c r="A45" s="67" t="s">
        <v>270</v>
      </c>
      <c r="B45" s="68">
        <v>32610</v>
      </c>
      <c r="C45" s="68">
        <v>0</v>
      </c>
      <c r="D45" s="68">
        <v>1166074</v>
      </c>
      <c r="E45" s="68">
        <v>45339</v>
      </c>
      <c r="F45" s="68">
        <v>0</v>
      </c>
      <c r="G45" s="68">
        <v>3615</v>
      </c>
      <c r="H45" s="68">
        <v>14040</v>
      </c>
      <c r="I45" s="68">
        <v>0</v>
      </c>
      <c r="J45" s="68">
        <v>0</v>
      </c>
      <c r="K45" s="68">
        <v>2817</v>
      </c>
      <c r="L45" s="68">
        <v>0</v>
      </c>
      <c r="M45" s="68">
        <v>0</v>
      </c>
      <c r="N45" s="68">
        <v>2817</v>
      </c>
      <c r="O45" s="32" t="s">
        <v>271</v>
      </c>
    </row>
    <row r="46" spans="1:55" ht="17.25" customHeight="1">
      <c r="A46" s="67" t="s">
        <v>272</v>
      </c>
      <c r="B46" s="68">
        <v>5006</v>
      </c>
      <c r="C46" s="68">
        <v>0</v>
      </c>
      <c r="D46" s="68">
        <v>1502365</v>
      </c>
      <c r="E46" s="68">
        <v>65938</v>
      </c>
      <c r="F46" s="68">
        <v>0</v>
      </c>
      <c r="G46" s="68">
        <v>17138</v>
      </c>
      <c r="H46" s="68">
        <v>3541</v>
      </c>
      <c r="I46" s="68">
        <v>12470</v>
      </c>
      <c r="J46" s="68">
        <v>0</v>
      </c>
      <c r="K46" s="68">
        <v>4630</v>
      </c>
      <c r="L46" s="68">
        <v>0</v>
      </c>
      <c r="M46" s="68">
        <v>0</v>
      </c>
      <c r="N46" s="68">
        <v>4630</v>
      </c>
      <c r="O46" s="32" t="s">
        <v>273</v>
      </c>
    </row>
    <row r="47" spans="1:55" ht="17.25" customHeight="1">
      <c r="A47" s="67" t="s">
        <v>274</v>
      </c>
      <c r="B47" s="68">
        <v>21148</v>
      </c>
      <c r="C47" s="68">
        <v>0</v>
      </c>
      <c r="D47" s="68">
        <v>528837</v>
      </c>
      <c r="E47" s="68">
        <v>14277</v>
      </c>
      <c r="F47" s="68">
        <v>0</v>
      </c>
      <c r="G47" s="68">
        <v>732</v>
      </c>
      <c r="H47" s="68">
        <v>1487</v>
      </c>
      <c r="I47" s="68">
        <v>0</v>
      </c>
      <c r="J47" s="68">
        <v>0</v>
      </c>
      <c r="K47" s="68">
        <v>1242</v>
      </c>
      <c r="L47" s="68">
        <v>0</v>
      </c>
      <c r="M47" s="68">
        <v>0</v>
      </c>
      <c r="N47" s="68">
        <v>1242</v>
      </c>
      <c r="O47" s="32" t="s">
        <v>275</v>
      </c>
    </row>
    <row r="48" spans="1:55" ht="17.25" customHeight="1">
      <c r="A48" s="67" t="s">
        <v>276</v>
      </c>
      <c r="B48" s="68">
        <v>85121</v>
      </c>
      <c r="C48" s="68">
        <v>0</v>
      </c>
      <c r="D48" s="68">
        <v>2282368</v>
      </c>
      <c r="E48" s="68">
        <v>138388</v>
      </c>
      <c r="F48" s="68">
        <v>0</v>
      </c>
      <c r="G48" s="68">
        <v>56063</v>
      </c>
      <c r="H48" s="68">
        <v>14259</v>
      </c>
      <c r="I48" s="68">
        <v>39809</v>
      </c>
      <c r="J48" s="68">
        <v>0</v>
      </c>
      <c r="K48" s="68">
        <v>6538</v>
      </c>
      <c r="L48" s="68">
        <v>0</v>
      </c>
      <c r="M48" s="68">
        <v>0</v>
      </c>
      <c r="N48" s="68">
        <v>6538</v>
      </c>
      <c r="O48" s="32" t="s">
        <v>277</v>
      </c>
    </row>
    <row r="49" spans="1:16" ht="17.25" customHeight="1">
      <c r="A49" s="67" t="s">
        <v>278</v>
      </c>
      <c r="B49" s="68">
        <v>10048</v>
      </c>
      <c r="C49" s="68">
        <v>0</v>
      </c>
      <c r="D49" s="68">
        <v>410219</v>
      </c>
      <c r="E49" s="68">
        <v>2399</v>
      </c>
      <c r="F49" s="68">
        <v>0</v>
      </c>
      <c r="G49" s="68">
        <v>0</v>
      </c>
      <c r="H49" s="68">
        <v>216</v>
      </c>
      <c r="I49" s="68">
        <v>0</v>
      </c>
      <c r="J49" s="68">
        <v>0</v>
      </c>
      <c r="K49" s="68">
        <v>1160</v>
      </c>
      <c r="L49" s="68">
        <v>0</v>
      </c>
      <c r="M49" s="68">
        <v>0</v>
      </c>
      <c r="N49" s="68">
        <v>1160</v>
      </c>
      <c r="O49" s="32" t="s">
        <v>279</v>
      </c>
    </row>
    <row r="50" spans="1:16" ht="17.25" customHeight="1">
      <c r="A50" s="69" t="s">
        <v>280</v>
      </c>
      <c r="B50" s="70">
        <v>138756</v>
      </c>
      <c r="C50" s="70">
        <v>121069</v>
      </c>
      <c r="D50" s="70">
        <v>980720</v>
      </c>
      <c r="E50" s="70">
        <v>32758</v>
      </c>
      <c r="F50" s="70">
        <v>0</v>
      </c>
      <c r="G50" s="70">
        <v>425</v>
      </c>
      <c r="H50" s="70">
        <v>6998</v>
      </c>
      <c r="I50" s="70">
        <v>4030</v>
      </c>
      <c r="J50" s="70">
        <v>0</v>
      </c>
      <c r="K50" s="70">
        <v>13362</v>
      </c>
      <c r="L50" s="70">
        <v>0</v>
      </c>
      <c r="M50" s="70">
        <v>0</v>
      </c>
      <c r="N50" s="70">
        <v>13362</v>
      </c>
      <c r="O50" s="35" t="s">
        <v>281</v>
      </c>
    </row>
    <row r="51" spans="1:16" s="37" customFormat="1" ht="17.25" customHeight="1">
      <c r="P51" s="38"/>
    </row>
  </sheetData>
  <customSheetViews>
    <customSheetView guid="{0B6141FA-2B47-4C7C-8EFC-5DC2FB9D0975}" scale="75" showPageBreaks="1" printArea="1" hiddenRows="1">
      <selection activeCell="H9" sqref="H9"/>
      <pageMargins left="0.39370078740157483" right="0" top="0" bottom="0" header="0" footer="0"/>
      <pageSetup paperSize="9" orientation="portrait" horizontalDpi="300" verticalDpi="300" r:id="rId1"/>
      <headerFooter alignWithMargins="0"/>
    </customSheetView>
  </customSheetViews>
  <mergeCells count="7">
    <mergeCell ref="A5:A8"/>
    <mergeCell ref="E5:G5"/>
    <mergeCell ref="H5:N5"/>
    <mergeCell ref="O5:O8"/>
    <mergeCell ref="F6:G6"/>
    <mergeCell ref="H6:N6"/>
    <mergeCell ref="L7:N7"/>
  </mergeCells>
  <phoneticPr fontId="3"/>
  <pageMargins left="0.39370078740157483" right="0" top="0" bottom="0" header="0" footer="0"/>
  <pageSetup paperSize="9" orientation="portrait" horizontalDpi="300" verticalDpi="300" r:id="rId2"/>
  <headerFooter alignWithMargins="0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2:BP261"/>
  <sheetViews>
    <sheetView zoomScale="75" zoomScaleNormal="75" zoomScaleSheetLayoutView="50" workbookViewId="0">
      <selection activeCell="A4" sqref="A4"/>
    </sheetView>
  </sheetViews>
  <sheetFormatPr defaultRowHeight="17.25" customHeight="1"/>
  <cols>
    <col min="1" max="6" width="14.375" style="5" customWidth="1"/>
    <col min="7" max="7" width="13.625" style="75" customWidth="1"/>
    <col min="8" max="13" width="13.5" style="75" customWidth="1"/>
    <col min="14" max="14" width="2.75" style="75" customWidth="1"/>
    <col min="15" max="15" width="9" style="84"/>
    <col min="16" max="256" width="9" style="75"/>
    <col min="257" max="262" width="14.375" style="75" customWidth="1"/>
    <col min="263" max="263" width="13.625" style="75" customWidth="1"/>
    <col min="264" max="269" width="13.5" style="75" customWidth="1"/>
    <col min="270" max="270" width="2.75" style="75" customWidth="1"/>
    <col min="271" max="512" width="9" style="75"/>
    <col min="513" max="518" width="14.375" style="75" customWidth="1"/>
    <col min="519" max="519" width="13.625" style="75" customWidth="1"/>
    <col min="520" max="525" width="13.5" style="75" customWidth="1"/>
    <col min="526" max="526" width="2.75" style="75" customWidth="1"/>
    <col min="527" max="768" width="9" style="75"/>
    <col min="769" max="774" width="14.375" style="75" customWidth="1"/>
    <col min="775" max="775" width="13.625" style="75" customWidth="1"/>
    <col min="776" max="781" width="13.5" style="75" customWidth="1"/>
    <col min="782" max="782" width="2.75" style="75" customWidth="1"/>
    <col min="783" max="1024" width="9" style="75"/>
    <col min="1025" max="1030" width="14.375" style="75" customWidth="1"/>
    <col min="1031" max="1031" width="13.625" style="75" customWidth="1"/>
    <col min="1032" max="1037" width="13.5" style="75" customWidth="1"/>
    <col min="1038" max="1038" width="2.75" style="75" customWidth="1"/>
    <col min="1039" max="1280" width="9" style="75"/>
    <col min="1281" max="1286" width="14.375" style="75" customWidth="1"/>
    <col min="1287" max="1287" width="13.625" style="75" customWidth="1"/>
    <col min="1288" max="1293" width="13.5" style="75" customWidth="1"/>
    <col min="1294" max="1294" width="2.75" style="75" customWidth="1"/>
    <col min="1295" max="1536" width="9" style="75"/>
    <col min="1537" max="1542" width="14.375" style="75" customWidth="1"/>
    <col min="1543" max="1543" width="13.625" style="75" customWidth="1"/>
    <col min="1544" max="1549" width="13.5" style="75" customWidth="1"/>
    <col min="1550" max="1550" width="2.75" style="75" customWidth="1"/>
    <col min="1551" max="1792" width="9" style="75"/>
    <col min="1793" max="1798" width="14.375" style="75" customWidth="1"/>
    <col min="1799" max="1799" width="13.625" style="75" customWidth="1"/>
    <col min="1800" max="1805" width="13.5" style="75" customWidth="1"/>
    <col min="1806" max="1806" width="2.75" style="75" customWidth="1"/>
    <col min="1807" max="2048" width="9" style="75"/>
    <col min="2049" max="2054" width="14.375" style="75" customWidth="1"/>
    <col min="2055" max="2055" width="13.625" style="75" customWidth="1"/>
    <col min="2056" max="2061" width="13.5" style="75" customWidth="1"/>
    <col min="2062" max="2062" width="2.75" style="75" customWidth="1"/>
    <col min="2063" max="2304" width="9" style="75"/>
    <col min="2305" max="2310" width="14.375" style="75" customWidth="1"/>
    <col min="2311" max="2311" width="13.625" style="75" customWidth="1"/>
    <col min="2312" max="2317" width="13.5" style="75" customWidth="1"/>
    <col min="2318" max="2318" width="2.75" style="75" customWidth="1"/>
    <col min="2319" max="2560" width="9" style="75"/>
    <col min="2561" max="2566" width="14.375" style="75" customWidth="1"/>
    <col min="2567" max="2567" width="13.625" style="75" customWidth="1"/>
    <col min="2568" max="2573" width="13.5" style="75" customWidth="1"/>
    <col min="2574" max="2574" width="2.75" style="75" customWidth="1"/>
    <col min="2575" max="2816" width="9" style="75"/>
    <col min="2817" max="2822" width="14.375" style="75" customWidth="1"/>
    <col min="2823" max="2823" width="13.625" style="75" customWidth="1"/>
    <col min="2824" max="2829" width="13.5" style="75" customWidth="1"/>
    <col min="2830" max="2830" width="2.75" style="75" customWidth="1"/>
    <col min="2831" max="3072" width="9" style="75"/>
    <col min="3073" max="3078" width="14.375" style="75" customWidth="1"/>
    <col min="3079" max="3079" width="13.625" style="75" customWidth="1"/>
    <col min="3080" max="3085" width="13.5" style="75" customWidth="1"/>
    <col min="3086" max="3086" width="2.75" style="75" customWidth="1"/>
    <col min="3087" max="3328" width="9" style="75"/>
    <col min="3329" max="3334" width="14.375" style="75" customWidth="1"/>
    <col min="3335" max="3335" width="13.625" style="75" customWidth="1"/>
    <col min="3336" max="3341" width="13.5" style="75" customWidth="1"/>
    <col min="3342" max="3342" width="2.75" style="75" customWidth="1"/>
    <col min="3343" max="3584" width="9" style="75"/>
    <col min="3585" max="3590" width="14.375" style="75" customWidth="1"/>
    <col min="3591" max="3591" width="13.625" style="75" customWidth="1"/>
    <col min="3592" max="3597" width="13.5" style="75" customWidth="1"/>
    <col min="3598" max="3598" width="2.75" style="75" customWidth="1"/>
    <col min="3599" max="3840" width="9" style="75"/>
    <col min="3841" max="3846" width="14.375" style="75" customWidth="1"/>
    <col min="3847" max="3847" width="13.625" style="75" customWidth="1"/>
    <col min="3848" max="3853" width="13.5" style="75" customWidth="1"/>
    <col min="3854" max="3854" width="2.75" style="75" customWidth="1"/>
    <col min="3855" max="4096" width="9" style="75"/>
    <col min="4097" max="4102" width="14.375" style="75" customWidth="1"/>
    <col min="4103" max="4103" width="13.625" style="75" customWidth="1"/>
    <col min="4104" max="4109" width="13.5" style="75" customWidth="1"/>
    <col min="4110" max="4110" width="2.75" style="75" customWidth="1"/>
    <col min="4111" max="4352" width="9" style="75"/>
    <col min="4353" max="4358" width="14.375" style="75" customWidth="1"/>
    <col min="4359" max="4359" width="13.625" style="75" customWidth="1"/>
    <col min="4360" max="4365" width="13.5" style="75" customWidth="1"/>
    <col min="4366" max="4366" width="2.75" style="75" customWidth="1"/>
    <col min="4367" max="4608" width="9" style="75"/>
    <col min="4609" max="4614" width="14.375" style="75" customWidth="1"/>
    <col min="4615" max="4615" width="13.625" style="75" customWidth="1"/>
    <col min="4616" max="4621" width="13.5" style="75" customWidth="1"/>
    <col min="4622" max="4622" width="2.75" style="75" customWidth="1"/>
    <col min="4623" max="4864" width="9" style="75"/>
    <col min="4865" max="4870" width="14.375" style="75" customWidth="1"/>
    <col min="4871" max="4871" width="13.625" style="75" customWidth="1"/>
    <col min="4872" max="4877" width="13.5" style="75" customWidth="1"/>
    <col min="4878" max="4878" width="2.75" style="75" customWidth="1"/>
    <col min="4879" max="5120" width="9" style="75"/>
    <col min="5121" max="5126" width="14.375" style="75" customWidth="1"/>
    <col min="5127" max="5127" width="13.625" style="75" customWidth="1"/>
    <col min="5128" max="5133" width="13.5" style="75" customWidth="1"/>
    <col min="5134" max="5134" width="2.75" style="75" customWidth="1"/>
    <col min="5135" max="5376" width="9" style="75"/>
    <col min="5377" max="5382" width="14.375" style="75" customWidth="1"/>
    <col min="5383" max="5383" width="13.625" style="75" customWidth="1"/>
    <col min="5384" max="5389" width="13.5" style="75" customWidth="1"/>
    <col min="5390" max="5390" width="2.75" style="75" customWidth="1"/>
    <col min="5391" max="5632" width="9" style="75"/>
    <col min="5633" max="5638" width="14.375" style="75" customWidth="1"/>
    <col min="5639" max="5639" width="13.625" style="75" customWidth="1"/>
    <col min="5640" max="5645" width="13.5" style="75" customWidth="1"/>
    <col min="5646" max="5646" width="2.75" style="75" customWidth="1"/>
    <col min="5647" max="5888" width="9" style="75"/>
    <col min="5889" max="5894" width="14.375" style="75" customWidth="1"/>
    <col min="5895" max="5895" width="13.625" style="75" customWidth="1"/>
    <col min="5896" max="5901" width="13.5" style="75" customWidth="1"/>
    <col min="5902" max="5902" width="2.75" style="75" customWidth="1"/>
    <col min="5903" max="6144" width="9" style="75"/>
    <col min="6145" max="6150" width="14.375" style="75" customWidth="1"/>
    <col min="6151" max="6151" width="13.625" style="75" customWidth="1"/>
    <col min="6152" max="6157" width="13.5" style="75" customWidth="1"/>
    <col min="6158" max="6158" width="2.75" style="75" customWidth="1"/>
    <col min="6159" max="6400" width="9" style="75"/>
    <col min="6401" max="6406" width="14.375" style="75" customWidth="1"/>
    <col min="6407" max="6407" width="13.625" style="75" customWidth="1"/>
    <col min="6408" max="6413" width="13.5" style="75" customWidth="1"/>
    <col min="6414" max="6414" width="2.75" style="75" customWidth="1"/>
    <col min="6415" max="6656" width="9" style="75"/>
    <col min="6657" max="6662" width="14.375" style="75" customWidth="1"/>
    <col min="6663" max="6663" width="13.625" style="75" customWidth="1"/>
    <col min="6664" max="6669" width="13.5" style="75" customWidth="1"/>
    <col min="6670" max="6670" width="2.75" style="75" customWidth="1"/>
    <col min="6671" max="6912" width="9" style="75"/>
    <col min="6913" max="6918" width="14.375" style="75" customWidth="1"/>
    <col min="6919" max="6919" width="13.625" style="75" customWidth="1"/>
    <col min="6920" max="6925" width="13.5" style="75" customWidth="1"/>
    <col min="6926" max="6926" width="2.75" style="75" customWidth="1"/>
    <col min="6927" max="7168" width="9" style="75"/>
    <col min="7169" max="7174" width="14.375" style="75" customWidth="1"/>
    <col min="7175" max="7175" width="13.625" style="75" customWidth="1"/>
    <col min="7176" max="7181" width="13.5" style="75" customWidth="1"/>
    <col min="7182" max="7182" width="2.75" style="75" customWidth="1"/>
    <col min="7183" max="7424" width="9" style="75"/>
    <col min="7425" max="7430" width="14.375" style="75" customWidth="1"/>
    <col min="7431" max="7431" width="13.625" style="75" customWidth="1"/>
    <col min="7432" max="7437" width="13.5" style="75" customWidth="1"/>
    <col min="7438" max="7438" width="2.75" style="75" customWidth="1"/>
    <col min="7439" max="7680" width="9" style="75"/>
    <col min="7681" max="7686" width="14.375" style="75" customWidth="1"/>
    <col min="7687" max="7687" width="13.625" style="75" customWidth="1"/>
    <col min="7688" max="7693" width="13.5" style="75" customWidth="1"/>
    <col min="7694" max="7694" width="2.75" style="75" customWidth="1"/>
    <col min="7695" max="7936" width="9" style="75"/>
    <col min="7937" max="7942" width="14.375" style="75" customWidth="1"/>
    <col min="7943" max="7943" width="13.625" style="75" customWidth="1"/>
    <col min="7944" max="7949" width="13.5" style="75" customWidth="1"/>
    <col min="7950" max="7950" width="2.75" style="75" customWidth="1"/>
    <col min="7951" max="8192" width="9" style="75"/>
    <col min="8193" max="8198" width="14.375" style="75" customWidth="1"/>
    <col min="8199" max="8199" width="13.625" style="75" customWidth="1"/>
    <col min="8200" max="8205" width="13.5" style="75" customWidth="1"/>
    <col min="8206" max="8206" width="2.75" style="75" customWidth="1"/>
    <col min="8207" max="8448" width="9" style="75"/>
    <col min="8449" max="8454" width="14.375" style="75" customWidth="1"/>
    <col min="8455" max="8455" width="13.625" style="75" customWidth="1"/>
    <col min="8456" max="8461" width="13.5" style="75" customWidth="1"/>
    <col min="8462" max="8462" width="2.75" style="75" customWidth="1"/>
    <col min="8463" max="8704" width="9" style="75"/>
    <col min="8705" max="8710" width="14.375" style="75" customWidth="1"/>
    <col min="8711" max="8711" width="13.625" style="75" customWidth="1"/>
    <col min="8712" max="8717" width="13.5" style="75" customWidth="1"/>
    <col min="8718" max="8718" width="2.75" style="75" customWidth="1"/>
    <col min="8719" max="8960" width="9" style="75"/>
    <col min="8961" max="8966" width="14.375" style="75" customWidth="1"/>
    <col min="8967" max="8967" width="13.625" style="75" customWidth="1"/>
    <col min="8968" max="8973" width="13.5" style="75" customWidth="1"/>
    <col min="8974" max="8974" width="2.75" style="75" customWidth="1"/>
    <col min="8975" max="9216" width="9" style="75"/>
    <col min="9217" max="9222" width="14.375" style="75" customWidth="1"/>
    <col min="9223" max="9223" width="13.625" style="75" customWidth="1"/>
    <col min="9224" max="9229" width="13.5" style="75" customWidth="1"/>
    <col min="9230" max="9230" width="2.75" style="75" customWidth="1"/>
    <col min="9231" max="9472" width="9" style="75"/>
    <col min="9473" max="9478" width="14.375" style="75" customWidth="1"/>
    <col min="9479" max="9479" width="13.625" style="75" customWidth="1"/>
    <col min="9480" max="9485" width="13.5" style="75" customWidth="1"/>
    <col min="9486" max="9486" width="2.75" style="75" customWidth="1"/>
    <col min="9487" max="9728" width="9" style="75"/>
    <col min="9729" max="9734" width="14.375" style="75" customWidth="1"/>
    <col min="9735" max="9735" width="13.625" style="75" customWidth="1"/>
    <col min="9736" max="9741" width="13.5" style="75" customWidth="1"/>
    <col min="9742" max="9742" width="2.75" style="75" customWidth="1"/>
    <col min="9743" max="9984" width="9" style="75"/>
    <col min="9985" max="9990" width="14.375" style="75" customWidth="1"/>
    <col min="9991" max="9991" width="13.625" style="75" customWidth="1"/>
    <col min="9992" max="9997" width="13.5" style="75" customWidth="1"/>
    <col min="9998" max="9998" width="2.75" style="75" customWidth="1"/>
    <col min="9999" max="10240" width="9" style="75"/>
    <col min="10241" max="10246" width="14.375" style="75" customWidth="1"/>
    <col min="10247" max="10247" width="13.625" style="75" customWidth="1"/>
    <col min="10248" max="10253" width="13.5" style="75" customWidth="1"/>
    <col min="10254" max="10254" width="2.75" style="75" customWidth="1"/>
    <col min="10255" max="10496" width="9" style="75"/>
    <col min="10497" max="10502" width="14.375" style="75" customWidth="1"/>
    <col min="10503" max="10503" width="13.625" style="75" customWidth="1"/>
    <col min="10504" max="10509" width="13.5" style="75" customWidth="1"/>
    <col min="10510" max="10510" width="2.75" style="75" customWidth="1"/>
    <col min="10511" max="10752" width="9" style="75"/>
    <col min="10753" max="10758" width="14.375" style="75" customWidth="1"/>
    <col min="10759" max="10759" width="13.625" style="75" customWidth="1"/>
    <col min="10760" max="10765" width="13.5" style="75" customWidth="1"/>
    <col min="10766" max="10766" width="2.75" style="75" customWidth="1"/>
    <col min="10767" max="11008" width="9" style="75"/>
    <col min="11009" max="11014" width="14.375" style="75" customWidth="1"/>
    <col min="11015" max="11015" width="13.625" style="75" customWidth="1"/>
    <col min="11016" max="11021" width="13.5" style="75" customWidth="1"/>
    <col min="11022" max="11022" width="2.75" style="75" customWidth="1"/>
    <col min="11023" max="11264" width="9" style="75"/>
    <col min="11265" max="11270" width="14.375" style="75" customWidth="1"/>
    <col min="11271" max="11271" width="13.625" style="75" customWidth="1"/>
    <col min="11272" max="11277" width="13.5" style="75" customWidth="1"/>
    <col min="11278" max="11278" width="2.75" style="75" customWidth="1"/>
    <col min="11279" max="11520" width="9" style="75"/>
    <col min="11521" max="11526" width="14.375" style="75" customWidth="1"/>
    <col min="11527" max="11527" width="13.625" style="75" customWidth="1"/>
    <col min="11528" max="11533" width="13.5" style="75" customWidth="1"/>
    <col min="11534" max="11534" width="2.75" style="75" customWidth="1"/>
    <col min="11535" max="11776" width="9" style="75"/>
    <col min="11777" max="11782" width="14.375" style="75" customWidth="1"/>
    <col min="11783" max="11783" width="13.625" style="75" customWidth="1"/>
    <col min="11784" max="11789" width="13.5" style="75" customWidth="1"/>
    <col min="11790" max="11790" width="2.75" style="75" customWidth="1"/>
    <col min="11791" max="12032" width="9" style="75"/>
    <col min="12033" max="12038" width="14.375" style="75" customWidth="1"/>
    <col min="12039" max="12039" width="13.625" style="75" customWidth="1"/>
    <col min="12040" max="12045" width="13.5" style="75" customWidth="1"/>
    <col min="12046" max="12046" width="2.75" style="75" customWidth="1"/>
    <col min="12047" max="12288" width="9" style="75"/>
    <col min="12289" max="12294" width="14.375" style="75" customWidth="1"/>
    <col min="12295" max="12295" width="13.625" style="75" customWidth="1"/>
    <col min="12296" max="12301" width="13.5" style="75" customWidth="1"/>
    <col min="12302" max="12302" width="2.75" style="75" customWidth="1"/>
    <col min="12303" max="12544" width="9" style="75"/>
    <col min="12545" max="12550" width="14.375" style="75" customWidth="1"/>
    <col min="12551" max="12551" width="13.625" style="75" customWidth="1"/>
    <col min="12552" max="12557" width="13.5" style="75" customWidth="1"/>
    <col min="12558" max="12558" width="2.75" style="75" customWidth="1"/>
    <col min="12559" max="12800" width="9" style="75"/>
    <col min="12801" max="12806" width="14.375" style="75" customWidth="1"/>
    <col min="12807" max="12807" width="13.625" style="75" customWidth="1"/>
    <col min="12808" max="12813" width="13.5" style="75" customWidth="1"/>
    <col min="12814" max="12814" width="2.75" style="75" customWidth="1"/>
    <col min="12815" max="13056" width="9" style="75"/>
    <col min="13057" max="13062" width="14.375" style="75" customWidth="1"/>
    <col min="13063" max="13063" width="13.625" style="75" customWidth="1"/>
    <col min="13064" max="13069" width="13.5" style="75" customWidth="1"/>
    <col min="13070" max="13070" width="2.75" style="75" customWidth="1"/>
    <col min="13071" max="13312" width="9" style="75"/>
    <col min="13313" max="13318" width="14.375" style="75" customWidth="1"/>
    <col min="13319" max="13319" width="13.625" style="75" customWidth="1"/>
    <col min="13320" max="13325" width="13.5" style="75" customWidth="1"/>
    <col min="13326" max="13326" width="2.75" style="75" customWidth="1"/>
    <col min="13327" max="13568" width="9" style="75"/>
    <col min="13569" max="13574" width="14.375" style="75" customWidth="1"/>
    <col min="13575" max="13575" width="13.625" style="75" customWidth="1"/>
    <col min="13576" max="13581" width="13.5" style="75" customWidth="1"/>
    <col min="13582" max="13582" width="2.75" style="75" customWidth="1"/>
    <col min="13583" max="13824" width="9" style="75"/>
    <col min="13825" max="13830" width="14.375" style="75" customWidth="1"/>
    <col min="13831" max="13831" width="13.625" style="75" customWidth="1"/>
    <col min="13832" max="13837" width="13.5" style="75" customWidth="1"/>
    <col min="13838" max="13838" width="2.75" style="75" customWidth="1"/>
    <col min="13839" max="14080" width="9" style="75"/>
    <col min="14081" max="14086" width="14.375" style="75" customWidth="1"/>
    <col min="14087" max="14087" width="13.625" style="75" customWidth="1"/>
    <col min="14088" max="14093" width="13.5" style="75" customWidth="1"/>
    <col min="14094" max="14094" width="2.75" style="75" customWidth="1"/>
    <col min="14095" max="14336" width="9" style="75"/>
    <col min="14337" max="14342" width="14.375" style="75" customWidth="1"/>
    <col min="14343" max="14343" width="13.625" style="75" customWidth="1"/>
    <col min="14344" max="14349" width="13.5" style="75" customWidth="1"/>
    <col min="14350" max="14350" width="2.75" style="75" customWidth="1"/>
    <col min="14351" max="14592" width="9" style="75"/>
    <col min="14593" max="14598" width="14.375" style="75" customWidth="1"/>
    <col min="14599" max="14599" width="13.625" style="75" customWidth="1"/>
    <col min="14600" max="14605" width="13.5" style="75" customWidth="1"/>
    <col min="14606" max="14606" width="2.75" style="75" customWidth="1"/>
    <col min="14607" max="14848" width="9" style="75"/>
    <col min="14849" max="14854" width="14.375" style="75" customWidth="1"/>
    <col min="14855" max="14855" width="13.625" style="75" customWidth="1"/>
    <col min="14856" max="14861" width="13.5" style="75" customWidth="1"/>
    <col min="14862" max="14862" width="2.75" style="75" customWidth="1"/>
    <col min="14863" max="15104" width="9" style="75"/>
    <col min="15105" max="15110" width="14.375" style="75" customWidth="1"/>
    <col min="15111" max="15111" width="13.625" style="75" customWidth="1"/>
    <col min="15112" max="15117" width="13.5" style="75" customWidth="1"/>
    <col min="15118" max="15118" width="2.75" style="75" customWidth="1"/>
    <col min="15119" max="15360" width="9" style="75"/>
    <col min="15361" max="15366" width="14.375" style="75" customWidth="1"/>
    <col min="15367" max="15367" width="13.625" style="75" customWidth="1"/>
    <col min="15368" max="15373" width="13.5" style="75" customWidth="1"/>
    <col min="15374" max="15374" width="2.75" style="75" customWidth="1"/>
    <col min="15375" max="15616" width="9" style="75"/>
    <col min="15617" max="15622" width="14.375" style="75" customWidth="1"/>
    <col min="15623" max="15623" width="13.625" style="75" customWidth="1"/>
    <col min="15624" max="15629" width="13.5" style="75" customWidth="1"/>
    <col min="15630" max="15630" width="2.75" style="75" customWidth="1"/>
    <col min="15631" max="15872" width="9" style="75"/>
    <col min="15873" max="15878" width="14.375" style="75" customWidth="1"/>
    <col min="15879" max="15879" width="13.625" style="75" customWidth="1"/>
    <col min="15880" max="15885" width="13.5" style="75" customWidth="1"/>
    <col min="15886" max="15886" width="2.75" style="75" customWidth="1"/>
    <col min="15887" max="16128" width="9" style="75"/>
    <col min="16129" max="16134" width="14.375" style="75" customWidth="1"/>
    <col min="16135" max="16135" width="13.625" style="75" customWidth="1"/>
    <col min="16136" max="16141" width="13.5" style="75" customWidth="1"/>
    <col min="16142" max="16142" width="2.75" style="75" customWidth="1"/>
    <col min="16143" max="16384" width="9" style="75"/>
  </cols>
  <sheetData>
    <row r="2" spans="1:46" ht="17.25" customHeight="1">
      <c r="A2" s="2"/>
      <c r="B2" s="2"/>
      <c r="C2" s="2"/>
      <c r="D2" s="2"/>
      <c r="E2" s="2"/>
      <c r="F2" s="2"/>
      <c r="G2" s="2"/>
      <c r="H2" s="2"/>
      <c r="I2" s="3"/>
      <c r="J2" s="2"/>
      <c r="K2" s="2"/>
      <c r="L2" s="2"/>
      <c r="M2" s="2"/>
      <c r="N2" s="3"/>
    </row>
    <row r="3" spans="1:46" ht="17.25" customHeight="1">
      <c r="A3" s="2"/>
      <c r="B3" s="2"/>
      <c r="C3" s="2"/>
      <c r="D3" s="2"/>
      <c r="E3" s="2"/>
      <c r="F3" s="2"/>
      <c r="G3" s="2"/>
      <c r="H3" s="2"/>
      <c r="I3" s="3"/>
      <c r="J3" s="2"/>
      <c r="K3" s="2"/>
      <c r="L3" s="2"/>
      <c r="M3" s="2"/>
      <c r="N3" s="3"/>
    </row>
    <row r="4" spans="1:46" s="8" customFormat="1" ht="17.25" customHeight="1">
      <c r="N4" s="117" t="s">
        <v>108</v>
      </c>
      <c r="O4" s="9"/>
    </row>
    <row r="5" spans="1:46" s="1" customFormat="1" ht="17.25" customHeight="1">
      <c r="A5" s="164" t="s">
        <v>109</v>
      </c>
      <c r="B5" s="191" t="s">
        <v>160</v>
      </c>
      <c r="C5" s="192"/>
      <c r="D5" s="192"/>
      <c r="E5" s="192"/>
      <c r="F5" s="192"/>
      <c r="G5" s="193"/>
      <c r="H5" s="76" t="s">
        <v>414</v>
      </c>
      <c r="I5" s="173" t="s">
        <v>668</v>
      </c>
      <c r="J5" s="174"/>
      <c r="K5" s="174"/>
      <c r="L5" s="174"/>
      <c r="M5" s="175"/>
      <c r="N5" s="133" t="s">
        <v>15</v>
      </c>
      <c r="O5" s="93"/>
    </row>
    <row r="6" spans="1:46" s="1" customFormat="1" ht="17.25" customHeight="1">
      <c r="A6" s="165"/>
      <c r="B6" s="185" t="s">
        <v>155</v>
      </c>
      <c r="C6" s="186"/>
      <c r="D6" s="52" t="s">
        <v>349</v>
      </c>
      <c r="E6" s="188" t="s">
        <v>669</v>
      </c>
      <c r="F6" s="189"/>
      <c r="G6" s="194"/>
      <c r="H6" s="157" t="s">
        <v>415</v>
      </c>
      <c r="I6" s="78" t="s">
        <v>347</v>
      </c>
      <c r="J6" s="94" t="s">
        <v>349</v>
      </c>
      <c r="K6" s="195" t="s">
        <v>416</v>
      </c>
      <c r="L6" s="195"/>
      <c r="M6" s="195"/>
      <c r="N6" s="155"/>
      <c r="O6" s="93"/>
    </row>
    <row r="7" spans="1:46" s="1" customFormat="1" ht="17.25" customHeight="1">
      <c r="A7" s="165"/>
      <c r="B7" s="113" t="s">
        <v>161</v>
      </c>
      <c r="C7" s="119" t="s">
        <v>666</v>
      </c>
      <c r="D7" s="113" t="s">
        <v>162</v>
      </c>
      <c r="E7" s="113" t="s">
        <v>417</v>
      </c>
      <c r="F7" s="113" t="s">
        <v>418</v>
      </c>
      <c r="G7" s="124" t="s">
        <v>419</v>
      </c>
      <c r="H7" s="157"/>
      <c r="I7" s="115" t="s">
        <v>420</v>
      </c>
      <c r="J7" s="115" t="s">
        <v>421</v>
      </c>
      <c r="K7" s="124" t="s">
        <v>422</v>
      </c>
      <c r="L7" s="124" t="s">
        <v>423</v>
      </c>
      <c r="M7" s="124" t="s">
        <v>424</v>
      </c>
      <c r="N7" s="155"/>
      <c r="O7" s="93"/>
    </row>
    <row r="8" spans="1:46" s="1" customFormat="1" ht="17.25" customHeight="1">
      <c r="A8" s="166"/>
      <c r="B8" s="114" t="s">
        <v>425</v>
      </c>
      <c r="C8" s="114"/>
      <c r="D8" s="114" t="s">
        <v>426</v>
      </c>
      <c r="E8" s="114" t="s">
        <v>427</v>
      </c>
      <c r="F8" s="114" t="s">
        <v>427</v>
      </c>
      <c r="G8" s="116"/>
      <c r="H8" s="79"/>
      <c r="I8" s="79"/>
      <c r="J8" s="79"/>
      <c r="K8" s="116"/>
      <c r="L8" s="116"/>
      <c r="M8" s="116"/>
      <c r="N8" s="156"/>
      <c r="O8" s="93"/>
    </row>
    <row r="9" spans="1:46" s="18" customFormat="1" ht="17.25" customHeight="1">
      <c r="A9" s="14" t="s">
        <v>361</v>
      </c>
      <c r="B9" s="71">
        <f>SUM(B10+B11)</f>
        <v>12133</v>
      </c>
      <c r="C9" s="71">
        <f>SUM(C10+C11)</f>
        <v>13170623</v>
      </c>
      <c r="D9" s="71">
        <f>SUM(D10+D11)</f>
        <v>161440398</v>
      </c>
      <c r="E9" s="71">
        <f>SUM(E10+E11)</f>
        <v>31242354</v>
      </c>
      <c r="F9" s="71">
        <f>SUM(F10+F11)</f>
        <v>53490</v>
      </c>
      <c r="G9" s="80">
        <f t="shared" ref="G9:M9" si="0">SUM(G10+G11)</f>
        <v>130144554</v>
      </c>
      <c r="H9" s="80">
        <f t="shared" si="0"/>
        <v>5110487</v>
      </c>
      <c r="I9" s="80">
        <f t="shared" si="0"/>
        <v>1615917</v>
      </c>
      <c r="J9" s="80">
        <f t="shared" si="0"/>
        <v>3494570</v>
      </c>
      <c r="K9" s="80">
        <f t="shared" si="0"/>
        <v>3453452</v>
      </c>
      <c r="L9" s="80">
        <f t="shared" si="0"/>
        <v>0</v>
      </c>
      <c r="M9" s="80">
        <f t="shared" si="0"/>
        <v>41118</v>
      </c>
      <c r="N9" s="16" t="s">
        <v>117</v>
      </c>
      <c r="O9" s="17"/>
    </row>
    <row r="10" spans="1:46" s="18" customFormat="1" ht="17.25" customHeight="1">
      <c r="A10" s="19" t="s">
        <v>208</v>
      </c>
      <c r="B10" s="60">
        <f t="shared" ref="B10:M10" si="1">SUM(B12:B37)</f>
        <v>4400</v>
      </c>
      <c r="C10" s="60">
        <f t="shared" si="1"/>
        <v>12698216</v>
      </c>
      <c r="D10" s="60">
        <f t="shared" si="1"/>
        <v>142902526</v>
      </c>
      <c r="E10" s="60">
        <f t="shared" si="1"/>
        <v>25544145</v>
      </c>
      <c r="F10" s="60">
        <f t="shared" si="1"/>
        <v>0</v>
      </c>
      <c r="G10" s="81">
        <f t="shared" si="1"/>
        <v>117358381</v>
      </c>
      <c r="H10" s="81">
        <f t="shared" si="1"/>
        <v>4726884</v>
      </c>
      <c r="I10" s="81">
        <f t="shared" si="1"/>
        <v>1369640</v>
      </c>
      <c r="J10" s="81">
        <f t="shared" si="1"/>
        <v>3357244</v>
      </c>
      <c r="K10" s="81">
        <f t="shared" si="1"/>
        <v>3330520</v>
      </c>
      <c r="L10" s="81">
        <f t="shared" si="1"/>
        <v>0</v>
      </c>
      <c r="M10" s="81">
        <f t="shared" si="1"/>
        <v>26724</v>
      </c>
      <c r="N10" s="21" t="s">
        <v>139</v>
      </c>
      <c r="O10" s="17"/>
    </row>
    <row r="11" spans="1:46" s="18" customFormat="1" ht="17.25" customHeight="1">
      <c r="A11" s="22" t="s">
        <v>300</v>
      </c>
      <c r="B11" s="63">
        <f>SUM(B38:B50)</f>
        <v>7733</v>
      </c>
      <c r="C11" s="63">
        <f>SUM(C38:C50)</f>
        <v>472407</v>
      </c>
      <c r="D11" s="63">
        <f>SUM(D38:D50)</f>
        <v>18537872</v>
      </c>
      <c r="E11" s="63">
        <f>SUM(E38:E50)</f>
        <v>5698209</v>
      </c>
      <c r="F11" s="63">
        <f>SUM(F38:F50)</f>
        <v>53490</v>
      </c>
      <c r="G11" s="82">
        <f t="shared" ref="G11:M11" si="2">SUM(G38:G50)</f>
        <v>12786173</v>
      </c>
      <c r="H11" s="82">
        <f t="shared" si="2"/>
        <v>383603</v>
      </c>
      <c r="I11" s="82">
        <f t="shared" si="2"/>
        <v>246277</v>
      </c>
      <c r="J11" s="82">
        <f t="shared" si="2"/>
        <v>137326</v>
      </c>
      <c r="K11" s="82">
        <f t="shared" si="2"/>
        <v>122932</v>
      </c>
      <c r="L11" s="82">
        <f t="shared" si="2"/>
        <v>0</v>
      </c>
      <c r="M11" s="82">
        <f t="shared" si="2"/>
        <v>14394</v>
      </c>
      <c r="N11" s="24" t="s">
        <v>301</v>
      </c>
      <c r="O11" s="17"/>
    </row>
    <row r="12" spans="1:46" ht="17.25" customHeight="1">
      <c r="A12" s="30" t="s">
        <v>302</v>
      </c>
      <c r="B12" s="68">
        <v>0</v>
      </c>
      <c r="C12" s="68">
        <v>465746</v>
      </c>
      <c r="D12" s="68">
        <v>19098009</v>
      </c>
      <c r="E12" s="68">
        <v>2626053</v>
      </c>
      <c r="F12" s="68">
        <v>0</v>
      </c>
      <c r="G12" s="68">
        <v>16471956</v>
      </c>
      <c r="H12" s="68">
        <v>407560</v>
      </c>
      <c r="I12" s="68">
        <v>109673</v>
      </c>
      <c r="J12" s="68">
        <v>297887</v>
      </c>
      <c r="K12" s="68">
        <v>295959</v>
      </c>
      <c r="L12" s="68">
        <v>0</v>
      </c>
      <c r="M12" s="68">
        <v>1928</v>
      </c>
      <c r="N12" s="88" t="s">
        <v>303</v>
      </c>
      <c r="O12" s="43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</row>
    <row r="13" spans="1:46" ht="17.25" customHeight="1">
      <c r="A13" s="30" t="s">
        <v>304</v>
      </c>
      <c r="B13" s="68">
        <v>0</v>
      </c>
      <c r="C13" s="68">
        <v>651089</v>
      </c>
      <c r="D13" s="68">
        <v>5647180</v>
      </c>
      <c r="E13" s="68">
        <v>928822</v>
      </c>
      <c r="F13" s="68">
        <v>0</v>
      </c>
      <c r="G13" s="68">
        <v>4718358</v>
      </c>
      <c r="H13" s="68">
        <v>71396</v>
      </c>
      <c r="I13" s="68">
        <v>45920</v>
      </c>
      <c r="J13" s="68">
        <v>25476</v>
      </c>
      <c r="K13" s="68">
        <v>25376</v>
      </c>
      <c r="L13" s="68">
        <v>0</v>
      </c>
      <c r="M13" s="68">
        <v>100</v>
      </c>
      <c r="N13" s="32" t="s">
        <v>305</v>
      </c>
      <c r="O13" s="43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</row>
    <row r="14" spans="1:46" ht="17.25" customHeight="1">
      <c r="A14" s="30" t="s">
        <v>306</v>
      </c>
      <c r="B14" s="68">
        <v>0</v>
      </c>
      <c r="C14" s="68">
        <v>726377</v>
      </c>
      <c r="D14" s="68">
        <v>3930650</v>
      </c>
      <c r="E14" s="68">
        <v>578661</v>
      </c>
      <c r="F14" s="68">
        <v>0</v>
      </c>
      <c r="G14" s="68">
        <v>3351989</v>
      </c>
      <c r="H14" s="68">
        <v>168372</v>
      </c>
      <c r="I14" s="68">
        <v>133032</v>
      </c>
      <c r="J14" s="68">
        <v>35340</v>
      </c>
      <c r="K14" s="68">
        <v>32445</v>
      </c>
      <c r="L14" s="68">
        <v>0</v>
      </c>
      <c r="M14" s="68">
        <v>2895</v>
      </c>
      <c r="N14" s="32" t="s">
        <v>307</v>
      </c>
      <c r="O14" s="43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</row>
    <row r="15" spans="1:46" ht="17.25" customHeight="1">
      <c r="A15" s="30" t="s">
        <v>308</v>
      </c>
      <c r="B15" s="68">
        <v>0</v>
      </c>
      <c r="C15" s="68">
        <v>621963</v>
      </c>
      <c r="D15" s="68">
        <v>5729049</v>
      </c>
      <c r="E15" s="68">
        <v>1182118</v>
      </c>
      <c r="F15" s="68">
        <v>0</v>
      </c>
      <c r="G15" s="68">
        <v>4546931</v>
      </c>
      <c r="H15" s="68">
        <v>155455</v>
      </c>
      <c r="I15" s="68">
        <v>43576</v>
      </c>
      <c r="J15" s="68">
        <v>111879</v>
      </c>
      <c r="K15" s="68">
        <v>111861</v>
      </c>
      <c r="L15" s="68">
        <v>0</v>
      </c>
      <c r="M15" s="68">
        <v>18</v>
      </c>
      <c r="N15" s="32" t="s">
        <v>309</v>
      </c>
      <c r="O15" s="43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</row>
    <row r="16" spans="1:46" ht="17.25" customHeight="1">
      <c r="A16" s="30" t="s">
        <v>310</v>
      </c>
      <c r="B16" s="68">
        <v>4400</v>
      </c>
      <c r="C16" s="68">
        <v>546766</v>
      </c>
      <c r="D16" s="68">
        <v>4952585</v>
      </c>
      <c r="E16" s="68">
        <v>750706</v>
      </c>
      <c r="F16" s="68">
        <v>0</v>
      </c>
      <c r="G16" s="68">
        <v>4201879</v>
      </c>
      <c r="H16" s="68">
        <v>766170</v>
      </c>
      <c r="I16" s="68">
        <v>66028</v>
      </c>
      <c r="J16" s="68">
        <v>700142</v>
      </c>
      <c r="K16" s="68">
        <v>700142</v>
      </c>
      <c r="L16" s="68">
        <v>0</v>
      </c>
      <c r="M16" s="68">
        <v>0</v>
      </c>
      <c r="N16" s="32" t="s">
        <v>311</v>
      </c>
      <c r="O16" s="43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</row>
    <row r="17" spans="1:68" ht="17.25" customHeight="1">
      <c r="A17" s="25" t="s">
        <v>312</v>
      </c>
      <c r="B17" s="66">
        <v>0</v>
      </c>
      <c r="C17" s="66">
        <v>1103383</v>
      </c>
      <c r="D17" s="66">
        <v>7946680</v>
      </c>
      <c r="E17" s="66">
        <v>2309881</v>
      </c>
      <c r="F17" s="66">
        <v>0</v>
      </c>
      <c r="G17" s="66">
        <v>5636799</v>
      </c>
      <c r="H17" s="66">
        <v>1045953</v>
      </c>
      <c r="I17" s="66">
        <v>106438</v>
      </c>
      <c r="J17" s="66">
        <v>939515</v>
      </c>
      <c r="K17" s="66">
        <v>939515</v>
      </c>
      <c r="L17" s="66">
        <v>0</v>
      </c>
      <c r="M17" s="66">
        <v>0</v>
      </c>
      <c r="N17" s="27" t="s">
        <v>313</v>
      </c>
      <c r="O17" s="43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</row>
    <row r="18" spans="1:68" ht="17.25" customHeight="1">
      <c r="A18" s="30" t="s">
        <v>314</v>
      </c>
      <c r="B18" s="68">
        <v>0</v>
      </c>
      <c r="C18" s="68">
        <v>275836</v>
      </c>
      <c r="D18" s="68">
        <v>4188550</v>
      </c>
      <c r="E18" s="68">
        <v>675198</v>
      </c>
      <c r="F18" s="68">
        <v>0</v>
      </c>
      <c r="G18" s="68">
        <v>3513352</v>
      </c>
      <c r="H18" s="68">
        <v>33823</v>
      </c>
      <c r="I18" s="68">
        <v>5126</v>
      </c>
      <c r="J18" s="68">
        <v>28697</v>
      </c>
      <c r="K18" s="68">
        <v>28697</v>
      </c>
      <c r="L18" s="68">
        <v>0</v>
      </c>
      <c r="M18" s="68">
        <v>0</v>
      </c>
      <c r="N18" s="32" t="s">
        <v>315</v>
      </c>
      <c r="O18" s="43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</row>
    <row r="19" spans="1:68" ht="17.25" customHeight="1">
      <c r="A19" s="30" t="s">
        <v>316</v>
      </c>
      <c r="B19" s="68">
        <v>0</v>
      </c>
      <c r="C19" s="68">
        <v>615095</v>
      </c>
      <c r="D19" s="68">
        <v>7447251</v>
      </c>
      <c r="E19" s="68">
        <v>1874701</v>
      </c>
      <c r="F19" s="68">
        <v>0</v>
      </c>
      <c r="G19" s="68">
        <v>5572550</v>
      </c>
      <c r="H19" s="68">
        <v>144034</v>
      </c>
      <c r="I19" s="68">
        <v>24310</v>
      </c>
      <c r="J19" s="68">
        <v>119724</v>
      </c>
      <c r="K19" s="68">
        <v>119694</v>
      </c>
      <c r="L19" s="68">
        <v>0</v>
      </c>
      <c r="M19" s="68">
        <v>30</v>
      </c>
      <c r="N19" s="32" t="s">
        <v>317</v>
      </c>
      <c r="O19" s="43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</row>
    <row r="20" spans="1:68" ht="17.25" customHeight="1">
      <c r="A20" s="30" t="s">
        <v>318</v>
      </c>
      <c r="B20" s="68">
        <v>0</v>
      </c>
      <c r="C20" s="68">
        <v>705741</v>
      </c>
      <c r="D20" s="68">
        <v>12734396</v>
      </c>
      <c r="E20" s="68">
        <v>1624902</v>
      </c>
      <c r="F20" s="68">
        <v>0</v>
      </c>
      <c r="G20" s="68">
        <v>11109494</v>
      </c>
      <c r="H20" s="68">
        <v>492200</v>
      </c>
      <c r="I20" s="68">
        <v>228460</v>
      </c>
      <c r="J20" s="68">
        <v>263740</v>
      </c>
      <c r="K20" s="68">
        <v>243740</v>
      </c>
      <c r="L20" s="68">
        <v>0</v>
      </c>
      <c r="M20" s="68">
        <v>20000</v>
      </c>
      <c r="N20" s="32" t="s">
        <v>301</v>
      </c>
      <c r="O20" s="43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</row>
    <row r="21" spans="1:68" ht="17.25" customHeight="1">
      <c r="A21" s="33" t="s">
        <v>319</v>
      </c>
      <c r="B21" s="70">
        <v>0</v>
      </c>
      <c r="C21" s="70">
        <v>396056</v>
      </c>
      <c r="D21" s="70">
        <v>4558076</v>
      </c>
      <c r="E21" s="70">
        <v>1281063</v>
      </c>
      <c r="F21" s="70">
        <v>0</v>
      </c>
      <c r="G21" s="70">
        <v>3277013</v>
      </c>
      <c r="H21" s="70">
        <v>24573</v>
      </c>
      <c r="I21" s="70">
        <v>11297</v>
      </c>
      <c r="J21" s="70">
        <v>13276</v>
      </c>
      <c r="K21" s="70">
        <v>13276</v>
      </c>
      <c r="L21" s="70">
        <v>0</v>
      </c>
      <c r="M21" s="70">
        <v>0</v>
      </c>
      <c r="N21" s="35" t="s">
        <v>128</v>
      </c>
      <c r="O21" s="43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</row>
    <row r="22" spans="1:68" ht="17.25" customHeight="1">
      <c r="A22" s="30" t="s">
        <v>230</v>
      </c>
      <c r="B22" s="68">
        <v>0</v>
      </c>
      <c r="C22" s="68">
        <v>810020</v>
      </c>
      <c r="D22" s="68">
        <v>6146115</v>
      </c>
      <c r="E22" s="68">
        <v>1214491</v>
      </c>
      <c r="F22" s="68">
        <v>0</v>
      </c>
      <c r="G22" s="68">
        <v>4931624</v>
      </c>
      <c r="H22" s="68">
        <v>89176</v>
      </c>
      <c r="I22" s="68">
        <v>22072</v>
      </c>
      <c r="J22" s="68">
        <v>67104</v>
      </c>
      <c r="K22" s="68">
        <v>67104</v>
      </c>
      <c r="L22" s="68">
        <v>0</v>
      </c>
      <c r="M22" s="68">
        <v>0</v>
      </c>
      <c r="N22" s="32" t="s">
        <v>129</v>
      </c>
      <c r="O22" s="43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</row>
    <row r="23" spans="1:68" ht="17.25" customHeight="1">
      <c r="A23" s="30" t="s">
        <v>231</v>
      </c>
      <c r="B23" s="68">
        <v>0</v>
      </c>
      <c r="C23" s="68">
        <v>494562</v>
      </c>
      <c r="D23" s="68">
        <v>6247975</v>
      </c>
      <c r="E23" s="68">
        <v>1069443</v>
      </c>
      <c r="F23" s="68">
        <v>0</v>
      </c>
      <c r="G23" s="68">
        <v>5178532</v>
      </c>
      <c r="H23" s="68">
        <v>90214</v>
      </c>
      <c r="I23" s="68">
        <v>65254</v>
      </c>
      <c r="J23" s="68">
        <v>24960</v>
      </c>
      <c r="K23" s="68">
        <v>24960</v>
      </c>
      <c r="L23" s="68">
        <v>0</v>
      </c>
      <c r="M23" s="68">
        <v>0</v>
      </c>
      <c r="N23" s="32" t="s">
        <v>232</v>
      </c>
      <c r="O23" s="43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</row>
    <row r="24" spans="1:68" ht="17.25" customHeight="1">
      <c r="A24" s="30" t="s">
        <v>233</v>
      </c>
      <c r="B24" s="68">
        <v>0</v>
      </c>
      <c r="C24" s="68">
        <v>774153</v>
      </c>
      <c r="D24" s="68">
        <v>5996907</v>
      </c>
      <c r="E24" s="68">
        <v>1677891</v>
      </c>
      <c r="F24" s="68">
        <v>0</v>
      </c>
      <c r="G24" s="68">
        <v>4319016</v>
      </c>
      <c r="H24" s="68">
        <v>81654</v>
      </c>
      <c r="I24" s="68">
        <v>1251</v>
      </c>
      <c r="J24" s="68">
        <v>80403</v>
      </c>
      <c r="K24" s="68">
        <v>79972</v>
      </c>
      <c r="L24" s="68">
        <v>0</v>
      </c>
      <c r="M24" s="68">
        <v>431</v>
      </c>
      <c r="N24" s="32" t="s">
        <v>320</v>
      </c>
      <c r="O24" s="43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</row>
    <row r="25" spans="1:68" ht="17.25" customHeight="1">
      <c r="A25" s="30" t="s">
        <v>321</v>
      </c>
      <c r="B25" s="68">
        <v>0</v>
      </c>
      <c r="C25" s="68">
        <v>365236</v>
      </c>
      <c r="D25" s="68">
        <v>3838938</v>
      </c>
      <c r="E25" s="68">
        <v>708553</v>
      </c>
      <c r="F25" s="68">
        <v>0</v>
      </c>
      <c r="G25" s="68">
        <v>3130385</v>
      </c>
      <c r="H25" s="68">
        <v>130460</v>
      </c>
      <c r="I25" s="68">
        <v>86873</v>
      </c>
      <c r="J25" s="68">
        <v>43587</v>
      </c>
      <c r="K25" s="68">
        <v>43587</v>
      </c>
      <c r="L25" s="68">
        <v>0</v>
      </c>
      <c r="M25" s="68">
        <v>0</v>
      </c>
      <c r="N25" s="32" t="s">
        <v>130</v>
      </c>
      <c r="O25" s="43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</row>
    <row r="26" spans="1:68" ht="17.25" customHeight="1">
      <c r="A26" s="33" t="s">
        <v>236</v>
      </c>
      <c r="B26" s="70">
        <v>0</v>
      </c>
      <c r="C26" s="70">
        <v>423800</v>
      </c>
      <c r="D26" s="70">
        <v>3199254</v>
      </c>
      <c r="E26" s="70">
        <v>919854</v>
      </c>
      <c r="F26" s="70">
        <v>0</v>
      </c>
      <c r="G26" s="70">
        <v>2279400</v>
      </c>
      <c r="H26" s="70">
        <v>146684</v>
      </c>
      <c r="I26" s="70">
        <v>109725</v>
      </c>
      <c r="J26" s="70">
        <v>36959</v>
      </c>
      <c r="K26" s="70">
        <v>36959</v>
      </c>
      <c r="L26" s="70">
        <v>0</v>
      </c>
      <c r="M26" s="70">
        <v>0</v>
      </c>
      <c r="N26" s="35" t="s">
        <v>237</v>
      </c>
      <c r="O26" s="43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</row>
    <row r="27" spans="1:68" ht="17.25" customHeight="1">
      <c r="A27" s="30" t="s">
        <v>322</v>
      </c>
      <c r="B27" s="68">
        <v>0</v>
      </c>
      <c r="C27" s="68">
        <v>419462</v>
      </c>
      <c r="D27" s="68">
        <v>2536744</v>
      </c>
      <c r="E27" s="68">
        <v>495654</v>
      </c>
      <c r="F27" s="68">
        <v>0</v>
      </c>
      <c r="G27" s="68">
        <v>2041090</v>
      </c>
      <c r="H27" s="68">
        <v>17159</v>
      </c>
      <c r="I27" s="68">
        <v>17159</v>
      </c>
      <c r="J27" s="68">
        <v>0</v>
      </c>
      <c r="K27" s="68">
        <v>0</v>
      </c>
      <c r="L27" s="68">
        <v>0</v>
      </c>
      <c r="M27" s="68">
        <v>0</v>
      </c>
      <c r="N27" s="32" t="s">
        <v>323</v>
      </c>
      <c r="O27" s="43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</row>
    <row r="28" spans="1:68" ht="17.25" customHeight="1">
      <c r="A28" s="30" t="s">
        <v>324</v>
      </c>
      <c r="B28" s="68">
        <v>0</v>
      </c>
      <c r="C28" s="68">
        <v>295399</v>
      </c>
      <c r="D28" s="68">
        <v>3098269</v>
      </c>
      <c r="E28" s="68">
        <v>581429</v>
      </c>
      <c r="F28" s="68">
        <v>0</v>
      </c>
      <c r="G28" s="68">
        <v>2516840</v>
      </c>
      <c r="H28" s="68">
        <v>56989</v>
      </c>
      <c r="I28" s="68">
        <v>14763</v>
      </c>
      <c r="J28" s="68">
        <v>42226</v>
      </c>
      <c r="K28" s="68">
        <v>42226</v>
      </c>
      <c r="L28" s="68">
        <v>0</v>
      </c>
      <c r="M28" s="68">
        <v>0</v>
      </c>
      <c r="N28" s="32" t="s">
        <v>325</v>
      </c>
      <c r="O28" s="43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</row>
    <row r="29" spans="1:68" ht="17.25" customHeight="1">
      <c r="A29" s="30" t="s">
        <v>326</v>
      </c>
      <c r="B29" s="68">
        <v>0</v>
      </c>
      <c r="C29" s="68">
        <v>424646</v>
      </c>
      <c r="D29" s="68">
        <v>3266243</v>
      </c>
      <c r="E29" s="68">
        <v>603201</v>
      </c>
      <c r="F29" s="68">
        <v>0</v>
      </c>
      <c r="G29" s="68">
        <v>2663042</v>
      </c>
      <c r="H29" s="68">
        <v>27770</v>
      </c>
      <c r="I29" s="68">
        <v>361</v>
      </c>
      <c r="J29" s="68">
        <v>27409</v>
      </c>
      <c r="K29" s="68">
        <v>27226</v>
      </c>
      <c r="L29" s="68">
        <v>0</v>
      </c>
      <c r="M29" s="68">
        <v>183</v>
      </c>
      <c r="N29" s="32" t="s">
        <v>327</v>
      </c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  <c r="BM29" s="84"/>
      <c r="BN29" s="84"/>
      <c r="BO29" s="84"/>
      <c r="BP29" s="84"/>
    </row>
    <row r="30" spans="1:68" ht="17.25" customHeight="1">
      <c r="A30" s="30" t="s">
        <v>328</v>
      </c>
      <c r="B30" s="68">
        <v>0</v>
      </c>
      <c r="C30" s="68">
        <v>333327</v>
      </c>
      <c r="D30" s="68">
        <v>3355291</v>
      </c>
      <c r="E30" s="68">
        <v>474462</v>
      </c>
      <c r="F30" s="68">
        <v>0</v>
      </c>
      <c r="G30" s="68">
        <v>2880829</v>
      </c>
      <c r="H30" s="68">
        <v>189807</v>
      </c>
      <c r="I30" s="68">
        <v>9608</v>
      </c>
      <c r="J30" s="68">
        <v>180199</v>
      </c>
      <c r="K30" s="68">
        <v>180124</v>
      </c>
      <c r="L30" s="68">
        <v>0</v>
      </c>
      <c r="M30" s="68">
        <v>75</v>
      </c>
      <c r="N30" s="32" t="s">
        <v>329</v>
      </c>
      <c r="O30" s="43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</row>
    <row r="31" spans="1:68" ht="17.25" customHeight="1">
      <c r="A31" s="33" t="s">
        <v>330</v>
      </c>
      <c r="B31" s="70">
        <v>0</v>
      </c>
      <c r="C31" s="70">
        <v>373358</v>
      </c>
      <c r="D31" s="70">
        <v>4377291</v>
      </c>
      <c r="E31" s="70">
        <v>511113</v>
      </c>
      <c r="F31" s="70">
        <v>0</v>
      </c>
      <c r="G31" s="70">
        <v>3866178</v>
      </c>
      <c r="H31" s="70">
        <v>18607</v>
      </c>
      <c r="I31" s="70">
        <v>4909</v>
      </c>
      <c r="J31" s="70">
        <v>13698</v>
      </c>
      <c r="K31" s="70">
        <v>13698</v>
      </c>
      <c r="L31" s="70">
        <v>0</v>
      </c>
      <c r="M31" s="70">
        <v>0</v>
      </c>
      <c r="N31" s="35" t="s">
        <v>331</v>
      </c>
      <c r="O31" s="43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</row>
    <row r="32" spans="1:68" ht="17.25" customHeight="1">
      <c r="A32" s="30" t="s">
        <v>332</v>
      </c>
      <c r="B32" s="68">
        <v>0</v>
      </c>
      <c r="C32" s="68">
        <v>221838</v>
      </c>
      <c r="D32" s="68">
        <v>3078716</v>
      </c>
      <c r="E32" s="68">
        <v>390898</v>
      </c>
      <c r="F32" s="68">
        <v>0</v>
      </c>
      <c r="G32" s="68">
        <v>2687818</v>
      </c>
      <c r="H32" s="68">
        <v>9439</v>
      </c>
      <c r="I32" s="68">
        <v>9319</v>
      </c>
      <c r="J32" s="68">
        <v>120</v>
      </c>
      <c r="K32" s="68">
        <v>0</v>
      </c>
      <c r="L32" s="68">
        <v>0</v>
      </c>
      <c r="M32" s="68">
        <v>120</v>
      </c>
      <c r="N32" s="32" t="s">
        <v>74</v>
      </c>
      <c r="O32" s="43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</row>
    <row r="33" spans="1:54" ht="17.25" customHeight="1">
      <c r="A33" s="30" t="s">
        <v>333</v>
      </c>
      <c r="B33" s="68">
        <v>0</v>
      </c>
      <c r="C33" s="68">
        <v>509239</v>
      </c>
      <c r="D33" s="68">
        <v>4839452</v>
      </c>
      <c r="E33" s="68">
        <v>622231</v>
      </c>
      <c r="F33" s="68">
        <v>0</v>
      </c>
      <c r="G33" s="68">
        <v>4217221</v>
      </c>
      <c r="H33" s="68">
        <v>62358</v>
      </c>
      <c r="I33" s="68">
        <v>52543</v>
      </c>
      <c r="J33" s="68">
        <v>9815</v>
      </c>
      <c r="K33" s="68">
        <v>9248</v>
      </c>
      <c r="L33" s="68">
        <v>0</v>
      </c>
      <c r="M33" s="68">
        <v>567</v>
      </c>
      <c r="N33" s="32" t="s">
        <v>334</v>
      </c>
      <c r="O33" s="43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</row>
    <row r="34" spans="1:54" ht="17.25" customHeight="1">
      <c r="A34" s="30" t="s">
        <v>335</v>
      </c>
      <c r="B34" s="68">
        <v>0</v>
      </c>
      <c r="C34" s="68">
        <v>389611</v>
      </c>
      <c r="D34" s="68">
        <v>3840939</v>
      </c>
      <c r="E34" s="68">
        <v>1111717</v>
      </c>
      <c r="F34" s="68">
        <v>0</v>
      </c>
      <c r="G34" s="68">
        <v>2729222</v>
      </c>
      <c r="H34" s="68">
        <v>40850</v>
      </c>
      <c r="I34" s="68">
        <v>13714</v>
      </c>
      <c r="J34" s="68">
        <v>27136</v>
      </c>
      <c r="K34" s="68">
        <v>27136</v>
      </c>
      <c r="L34" s="68">
        <v>0</v>
      </c>
      <c r="M34" s="68">
        <v>0</v>
      </c>
      <c r="N34" s="32" t="s">
        <v>336</v>
      </c>
      <c r="O34" s="43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</row>
    <row r="35" spans="1:54" ht="17.25" customHeight="1">
      <c r="A35" s="30" t="s">
        <v>337</v>
      </c>
      <c r="B35" s="68">
        <v>0</v>
      </c>
      <c r="C35" s="68">
        <v>156824</v>
      </c>
      <c r="D35" s="68">
        <v>2259098</v>
      </c>
      <c r="E35" s="68">
        <v>95019</v>
      </c>
      <c r="F35" s="68">
        <v>0</v>
      </c>
      <c r="G35" s="68">
        <v>2164079</v>
      </c>
      <c r="H35" s="68">
        <v>58744</v>
      </c>
      <c r="I35" s="68">
        <v>58657</v>
      </c>
      <c r="J35" s="68">
        <v>87</v>
      </c>
      <c r="K35" s="68">
        <v>0</v>
      </c>
      <c r="L35" s="68">
        <v>0</v>
      </c>
      <c r="M35" s="68">
        <v>87</v>
      </c>
      <c r="N35" s="32" t="s">
        <v>338</v>
      </c>
      <c r="O35" s="43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</row>
    <row r="36" spans="1:54" ht="17.25" customHeight="1">
      <c r="A36" s="30" t="s">
        <v>339</v>
      </c>
      <c r="B36" s="68">
        <v>0</v>
      </c>
      <c r="C36" s="68">
        <v>280587</v>
      </c>
      <c r="D36" s="68">
        <v>3845532</v>
      </c>
      <c r="E36" s="68">
        <v>766877</v>
      </c>
      <c r="F36" s="68">
        <v>0</v>
      </c>
      <c r="G36" s="68">
        <v>3078655</v>
      </c>
      <c r="H36" s="68">
        <v>341764</v>
      </c>
      <c r="I36" s="68">
        <v>81023</v>
      </c>
      <c r="J36" s="68">
        <v>260741</v>
      </c>
      <c r="K36" s="68">
        <v>260741</v>
      </c>
      <c r="L36" s="68">
        <v>0</v>
      </c>
      <c r="M36" s="68">
        <v>0</v>
      </c>
      <c r="N36" s="32" t="s">
        <v>340</v>
      </c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84"/>
      <c r="AV36" s="84"/>
      <c r="AW36" s="84"/>
      <c r="AX36" s="84"/>
      <c r="AY36" s="84"/>
      <c r="AZ36" s="84"/>
      <c r="BA36" s="84"/>
      <c r="BB36" s="84"/>
    </row>
    <row r="37" spans="1:54" ht="17.25" customHeight="1">
      <c r="A37" s="33" t="s">
        <v>131</v>
      </c>
      <c r="B37" s="70">
        <v>0</v>
      </c>
      <c r="C37" s="70">
        <v>318102</v>
      </c>
      <c r="D37" s="70">
        <v>6743336</v>
      </c>
      <c r="E37" s="70">
        <v>469207</v>
      </c>
      <c r="F37" s="70">
        <v>0</v>
      </c>
      <c r="G37" s="70">
        <v>6274129</v>
      </c>
      <c r="H37" s="70">
        <v>55673</v>
      </c>
      <c r="I37" s="70">
        <v>48549</v>
      </c>
      <c r="J37" s="70">
        <v>7124</v>
      </c>
      <c r="K37" s="70">
        <v>6834</v>
      </c>
      <c r="L37" s="70">
        <v>0</v>
      </c>
      <c r="M37" s="70">
        <v>290</v>
      </c>
      <c r="N37" s="35" t="s">
        <v>132</v>
      </c>
      <c r="O37" s="43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</row>
    <row r="38" spans="1:54" ht="17.25" customHeight="1">
      <c r="A38" s="30" t="s">
        <v>256</v>
      </c>
      <c r="B38" s="68">
        <v>0</v>
      </c>
      <c r="C38" s="68">
        <v>152803</v>
      </c>
      <c r="D38" s="68">
        <v>1626593</v>
      </c>
      <c r="E38" s="68">
        <v>476208</v>
      </c>
      <c r="F38" s="68">
        <v>0</v>
      </c>
      <c r="G38" s="68">
        <v>1150385</v>
      </c>
      <c r="H38" s="68">
        <v>84523</v>
      </c>
      <c r="I38" s="68">
        <v>8986</v>
      </c>
      <c r="J38" s="68">
        <v>75537</v>
      </c>
      <c r="K38" s="68">
        <v>75537</v>
      </c>
      <c r="L38" s="68">
        <v>0</v>
      </c>
      <c r="M38" s="68">
        <v>0</v>
      </c>
      <c r="N38" s="32" t="s">
        <v>257</v>
      </c>
      <c r="O38" s="43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</row>
    <row r="39" spans="1:54" ht="17.25" customHeight="1">
      <c r="A39" s="30" t="s">
        <v>258</v>
      </c>
      <c r="B39" s="68">
        <v>0</v>
      </c>
      <c r="C39" s="68">
        <v>42940</v>
      </c>
      <c r="D39" s="68">
        <v>1558325</v>
      </c>
      <c r="E39" s="68">
        <v>253996</v>
      </c>
      <c r="F39" s="68">
        <v>5100</v>
      </c>
      <c r="G39" s="68">
        <v>1299229</v>
      </c>
      <c r="H39" s="68">
        <v>101556</v>
      </c>
      <c r="I39" s="68">
        <v>82146</v>
      </c>
      <c r="J39" s="68">
        <v>19410</v>
      </c>
      <c r="K39" s="68">
        <v>19410</v>
      </c>
      <c r="L39" s="68">
        <v>0</v>
      </c>
      <c r="M39" s="68">
        <v>0</v>
      </c>
      <c r="N39" s="32" t="s">
        <v>259</v>
      </c>
      <c r="O39" s="43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</row>
    <row r="40" spans="1:54" ht="17.25" customHeight="1">
      <c r="A40" s="30" t="s">
        <v>260</v>
      </c>
      <c r="B40" s="68">
        <v>0</v>
      </c>
      <c r="C40" s="68">
        <v>25720</v>
      </c>
      <c r="D40" s="68">
        <v>1365461</v>
      </c>
      <c r="E40" s="68">
        <v>269661</v>
      </c>
      <c r="F40" s="68">
        <v>6800</v>
      </c>
      <c r="G40" s="68">
        <v>1089000</v>
      </c>
      <c r="H40" s="68">
        <v>13693</v>
      </c>
      <c r="I40" s="68">
        <v>12133</v>
      </c>
      <c r="J40" s="68">
        <v>1560</v>
      </c>
      <c r="K40" s="68">
        <v>1560</v>
      </c>
      <c r="L40" s="68">
        <v>0</v>
      </c>
      <c r="M40" s="68">
        <v>0</v>
      </c>
      <c r="N40" s="32" t="s">
        <v>261</v>
      </c>
      <c r="O40" s="43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</row>
    <row r="41" spans="1:54" ht="17.25" customHeight="1">
      <c r="A41" s="33" t="s">
        <v>262</v>
      </c>
      <c r="B41" s="70">
        <v>7733</v>
      </c>
      <c r="C41" s="70">
        <v>47555</v>
      </c>
      <c r="D41" s="70">
        <v>2909677</v>
      </c>
      <c r="E41" s="70">
        <v>784576</v>
      </c>
      <c r="F41" s="70">
        <v>0</v>
      </c>
      <c r="G41" s="70">
        <v>2125101</v>
      </c>
      <c r="H41" s="70">
        <v>43001</v>
      </c>
      <c r="I41" s="70">
        <v>42749</v>
      </c>
      <c r="J41" s="70">
        <v>252</v>
      </c>
      <c r="K41" s="70">
        <v>252</v>
      </c>
      <c r="L41" s="70">
        <v>0</v>
      </c>
      <c r="M41" s="70">
        <v>0</v>
      </c>
      <c r="N41" s="35" t="s">
        <v>263</v>
      </c>
      <c r="O41" s="43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</row>
    <row r="42" spans="1:54" ht="17.25" customHeight="1">
      <c r="A42" s="25" t="s">
        <v>264</v>
      </c>
      <c r="B42" s="66">
        <v>0</v>
      </c>
      <c r="C42" s="66">
        <v>63892</v>
      </c>
      <c r="D42" s="66">
        <v>2845524</v>
      </c>
      <c r="E42" s="66">
        <v>958541</v>
      </c>
      <c r="F42" s="66">
        <v>41590</v>
      </c>
      <c r="G42" s="66">
        <v>1845393</v>
      </c>
      <c r="H42" s="66">
        <v>20547</v>
      </c>
      <c r="I42" s="66">
        <v>5504</v>
      </c>
      <c r="J42" s="66">
        <v>15043</v>
      </c>
      <c r="K42" s="66">
        <v>14002</v>
      </c>
      <c r="L42" s="66">
        <v>0</v>
      </c>
      <c r="M42" s="66">
        <v>1041</v>
      </c>
      <c r="N42" s="27" t="s">
        <v>265</v>
      </c>
      <c r="O42" s="43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</row>
    <row r="43" spans="1:54" ht="17.25" customHeight="1">
      <c r="A43" s="30" t="s">
        <v>266</v>
      </c>
      <c r="B43" s="68">
        <v>0</v>
      </c>
      <c r="C43" s="68">
        <v>1754</v>
      </c>
      <c r="D43" s="68">
        <v>421234</v>
      </c>
      <c r="E43" s="68">
        <v>37510</v>
      </c>
      <c r="F43" s="68">
        <v>0</v>
      </c>
      <c r="G43" s="68">
        <v>383724</v>
      </c>
      <c r="H43" s="68">
        <v>4457</v>
      </c>
      <c r="I43" s="68">
        <v>4457</v>
      </c>
      <c r="J43" s="68">
        <v>0</v>
      </c>
      <c r="K43" s="68">
        <v>0</v>
      </c>
      <c r="L43" s="68">
        <v>0</v>
      </c>
      <c r="M43" s="68">
        <v>0</v>
      </c>
      <c r="N43" s="32" t="s">
        <v>267</v>
      </c>
      <c r="O43" s="43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</row>
    <row r="44" spans="1:54" ht="17.25" customHeight="1">
      <c r="A44" s="30" t="s">
        <v>268</v>
      </c>
      <c r="B44" s="68">
        <v>0</v>
      </c>
      <c r="C44" s="68">
        <v>43216</v>
      </c>
      <c r="D44" s="68">
        <v>1239574</v>
      </c>
      <c r="E44" s="68">
        <v>465408</v>
      </c>
      <c r="F44" s="68">
        <v>0</v>
      </c>
      <c r="G44" s="68">
        <v>774166</v>
      </c>
      <c r="H44" s="68">
        <v>33337</v>
      </c>
      <c r="I44" s="68">
        <v>18771</v>
      </c>
      <c r="J44" s="68">
        <v>14566</v>
      </c>
      <c r="K44" s="68">
        <v>1213</v>
      </c>
      <c r="L44" s="68">
        <v>0</v>
      </c>
      <c r="M44" s="68">
        <v>13353</v>
      </c>
      <c r="N44" s="32" t="s">
        <v>269</v>
      </c>
      <c r="O44" s="43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</row>
    <row r="45" spans="1:54" ht="17.25" customHeight="1">
      <c r="A45" s="30" t="s">
        <v>270</v>
      </c>
      <c r="B45" s="68">
        <v>0</v>
      </c>
      <c r="C45" s="68">
        <v>24867</v>
      </c>
      <c r="D45" s="68">
        <v>1120735</v>
      </c>
      <c r="E45" s="68">
        <v>392980</v>
      </c>
      <c r="F45" s="68">
        <v>0</v>
      </c>
      <c r="G45" s="68">
        <v>727755</v>
      </c>
      <c r="H45" s="68">
        <v>10326</v>
      </c>
      <c r="I45" s="68">
        <v>2552</v>
      </c>
      <c r="J45" s="68">
        <v>7774</v>
      </c>
      <c r="K45" s="68">
        <v>7774</v>
      </c>
      <c r="L45" s="68">
        <v>0</v>
      </c>
      <c r="M45" s="68">
        <v>0</v>
      </c>
      <c r="N45" s="32" t="s">
        <v>271</v>
      </c>
      <c r="O45" s="43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</row>
    <row r="46" spans="1:54" ht="17.25" customHeight="1">
      <c r="A46" s="30" t="s">
        <v>272</v>
      </c>
      <c r="B46" s="68">
        <v>0</v>
      </c>
      <c r="C46" s="68">
        <v>28159</v>
      </c>
      <c r="D46" s="68">
        <v>1436427</v>
      </c>
      <c r="E46" s="68">
        <v>714339</v>
      </c>
      <c r="F46" s="68">
        <v>0</v>
      </c>
      <c r="G46" s="68">
        <v>722088</v>
      </c>
      <c r="H46" s="68">
        <v>22943</v>
      </c>
      <c r="I46" s="68">
        <v>19759</v>
      </c>
      <c r="J46" s="68">
        <v>3184</v>
      </c>
      <c r="K46" s="68">
        <v>3184</v>
      </c>
      <c r="L46" s="68">
        <v>0</v>
      </c>
      <c r="M46" s="68">
        <v>0</v>
      </c>
      <c r="N46" s="32" t="s">
        <v>273</v>
      </c>
      <c r="O46" s="43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</row>
    <row r="47" spans="1:54" ht="17.25" customHeight="1">
      <c r="A47" s="30" t="s">
        <v>274</v>
      </c>
      <c r="B47" s="68">
        <v>0</v>
      </c>
      <c r="C47" s="68">
        <v>10816</v>
      </c>
      <c r="D47" s="68">
        <v>514560</v>
      </c>
      <c r="E47" s="68">
        <v>224688</v>
      </c>
      <c r="F47" s="68">
        <v>0</v>
      </c>
      <c r="G47" s="68">
        <v>289872</v>
      </c>
      <c r="H47" s="68">
        <v>545</v>
      </c>
      <c r="I47" s="68">
        <v>545</v>
      </c>
      <c r="J47" s="68">
        <v>0</v>
      </c>
      <c r="K47" s="68">
        <v>0</v>
      </c>
      <c r="L47" s="68">
        <v>0</v>
      </c>
      <c r="M47" s="68">
        <v>0</v>
      </c>
      <c r="N47" s="32" t="s">
        <v>275</v>
      </c>
      <c r="O47" s="43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</row>
    <row r="48" spans="1:54" ht="17.25" customHeight="1">
      <c r="A48" s="30" t="s">
        <v>276</v>
      </c>
      <c r="B48" s="68">
        <v>0</v>
      </c>
      <c r="C48" s="68">
        <v>21719</v>
      </c>
      <c r="D48" s="68">
        <v>2143980</v>
      </c>
      <c r="E48" s="68">
        <v>739819</v>
      </c>
      <c r="F48" s="68">
        <v>0</v>
      </c>
      <c r="G48" s="68">
        <v>1404161</v>
      </c>
      <c r="H48" s="68">
        <v>2244</v>
      </c>
      <c r="I48" s="68">
        <v>2244</v>
      </c>
      <c r="J48" s="68">
        <v>0</v>
      </c>
      <c r="K48" s="68">
        <v>0</v>
      </c>
      <c r="L48" s="68">
        <v>0</v>
      </c>
      <c r="M48" s="68">
        <v>0</v>
      </c>
      <c r="N48" s="32" t="s">
        <v>277</v>
      </c>
      <c r="O48" s="43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</row>
    <row r="49" spans="1:46" ht="17.25" customHeight="1">
      <c r="A49" s="30" t="s">
        <v>278</v>
      </c>
      <c r="B49" s="68">
        <v>0</v>
      </c>
      <c r="C49" s="68">
        <v>1023</v>
      </c>
      <c r="D49" s="68">
        <v>407820</v>
      </c>
      <c r="E49" s="68">
        <v>210593</v>
      </c>
      <c r="F49" s="68">
        <v>0</v>
      </c>
      <c r="G49" s="68">
        <v>197227</v>
      </c>
      <c r="H49" s="68">
        <v>2166</v>
      </c>
      <c r="I49" s="68">
        <v>2166</v>
      </c>
      <c r="J49" s="68">
        <v>0</v>
      </c>
      <c r="K49" s="68">
        <v>0</v>
      </c>
      <c r="L49" s="68">
        <v>0</v>
      </c>
      <c r="M49" s="68">
        <v>0</v>
      </c>
      <c r="N49" s="32" t="s">
        <v>279</v>
      </c>
      <c r="O49" s="43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</row>
    <row r="50" spans="1:46" ht="17.25" customHeight="1">
      <c r="A50" s="33" t="s">
        <v>280</v>
      </c>
      <c r="B50" s="70">
        <v>0</v>
      </c>
      <c r="C50" s="70">
        <v>7943</v>
      </c>
      <c r="D50" s="70">
        <v>947962</v>
      </c>
      <c r="E50" s="70">
        <v>169890</v>
      </c>
      <c r="F50" s="70">
        <v>0</v>
      </c>
      <c r="G50" s="70">
        <v>778072</v>
      </c>
      <c r="H50" s="70">
        <v>44265</v>
      </c>
      <c r="I50" s="70">
        <v>44265</v>
      </c>
      <c r="J50" s="70">
        <v>0</v>
      </c>
      <c r="K50" s="70">
        <v>0</v>
      </c>
      <c r="L50" s="70">
        <v>0</v>
      </c>
      <c r="M50" s="70">
        <v>0</v>
      </c>
      <c r="N50" s="35" t="s">
        <v>281</v>
      </c>
      <c r="O50" s="43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</row>
    <row r="51" spans="1:46" s="36" customFormat="1" ht="17.25" customHeight="1"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8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</row>
    <row r="52" spans="1:46" ht="17.25" customHeight="1">
      <c r="B52" s="29"/>
      <c r="C52" s="29"/>
      <c r="D52" s="29"/>
      <c r="E52" s="29"/>
      <c r="F52" s="29"/>
      <c r="G52" s="44"/>
      <c r="H52" s="44"/>
      <c r="I52" s="44"/>
      <c r="J52" s="44"/>
      <c r="K52" s="44"/>
      <c r="L52" s="44"/>
      <c r="M52" s="44"/>
      <c r="N52" s="44"/>
      <c r="O52" s="43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</row>
    <row r="53" spans="1:46" ht="17.25" customHeight="1">
      <c r="B53" s="29"/>
      <c r="C53" s="29"/>
      <c r="D53" s="29"/>
      <c r="E53" s="29"/>
      <c r="F53" s="29"/>
      <c r="G53" s="44"/>
      <c r="H53" s="44"/>
      <c r="I53" s="44"/>
      <c r="J53" s="44"/>
      <c r="K53" s="44"/>
      <c r="L53" s="44"/>
      <c r="M53" s="44"/>
      <c r="N53" s="44"/>
      <c r="O53" s="43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</row>
    <row r="54" spans="1:46" ht="17.25" customHeight="1">
      <c r="B54" s="29"/>
      <c r="C54" s="29"/>
      <c r="D54" s="29"/>
      <c r="E54" s="29"/>
      <c r="F54" s="29"/>
      <c r="G54" s="44"/>
      <c r="H54" s="44"/>
      <c r="I54" s="44"/>
      <c r="J54" s="44"/>
      <c r="K54" s="44"/>
      <c r="L54" s="44"/>
      <c r="M54" s="44"/>
      <c r="N54" s="44"/>
      <c r="O54" s="43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</row>
    <row r="55" spans="1:46" ht="17.25" customHeight="1">
      <c r="B55" s="29"/>
      <c r="C55" s="29"/>
      <c r="D55" s="29"/>
      <c r="E55" s="29"/>
      <c r="F55" s="29"/>
      <c r="G55" s="44"/>
      <c r="H55" s="44"/>
      <c r="I55" s="44"/>
      <c r="J55" s="44"/>
      <c r="K55" s="44"/>
      <c r="L55" s="44"/>
      <c r="M55" s="44"/>
      <c r="N55" s="44"/>
      <c r="O55" s="43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</row>
    <row r="56" spans="1:46" ht="17.25" customHeight="1">
      <c r="B56" s="29"/>
      <c r="C56" s="29"/>
      <c r="D56" s="29"/>
      <c r="E56" s="29"/>
      <c r="F56" s="29"/>
      <c r="G56" s="44"/>
      <c r="H56" s="44"/>
      <c r="I56" s="44"/>
      <c r="J56" s="44"/>
      <c r="K56" s="44"/>
      <c r="L56" s="44"/>
      <c r="M56" s="44"/>
      <c r="N56" s="44"/>
      <c r="O56" s="43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</row>
    <row r="57" spans="1:46" ht="17.25" customHeight="1">
      <c r="B57" s="29"/>
      <c r="C57" s="29"/>
      <c r="D57" s="29"/>
      <c r="E57" s="29"/>
      <c r="F57" s="29"/>
      <c r="G57" s="44"/>
      <c r="H57" s="44"/>
      <c r="I57" s="44"/>
      <c r="J57" s="44"/>
      <c r="K57" s="44"/>
      <c r="L57" s="44"/>
      <c r="M57" s="44"/>
      <c r="N57" s="44"/>
      <c r="O57" s="43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</row>
    <row r="58" spans="1:46" ht="17.25" customHeight="1">
      <c r="B58" s="29"/>
      <c r="C58" s="29"/>
      <c r="D58" s="29"/>
      <c r="E58" s="29"/>
      <c r="F58" s="29"/>
      <c r="G58" s="44"/>
      <c r="H58" s="44"/>
      <c r="I58" s="44"/>
      <c r="J58" s="44"/>
      <c r="K58" s="44"/>
      <c r="L58" s="44"/>
      <c r="M58" s="44"/>
      <c r="N58" s="44"/>
      <c r="O58" s="43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</row>
    <row r="59" spans="1:46" ht="17.25" customHeight="1">
      <c r="B59" s="29"/>
      <c r="C59" s="29"/>
      <c r="D59" s="29"/>
      <c r="E59" s="29"/>
      <c r="F59" s="29"/>
      <c r="G59" s="44"/>
      <c r="H59" s="44"/>
      <c r="I59" s="44"/>
      <c r="J59" s="44"/>
      <c r="K59" s="44"/>
      <c r="L59" s="44"/>
      <c r="M59" s="44"/>
      <c r="N59" s="44"/>
      <c r="O59" s="43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</row>
    <row r="60" spans="1:46" ht="17.25" customHeight="1">
      <c r="B60" s="29"/>
      <c r="C60" s="29"/>
      <c r="D60" s="29"/>
      <c r="E60" s="29"/>
      <c r="F60" s="29"/>
      <c r="G60" s="44"/>
      <c r="H60" s="44"/>
      <c r="I60" s="44"/>
      <c r="J60" s="44"/>
      <c r="K60" s="44"/>
      <c r="L60" s="44"/>
      <c r="M60" s="44"/>
      <c r="N60" s="44"/>
      <c r="O60" s="43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</row>
    <row r="61" spans="1:46" ht="17.25" customHeight="1">
      <c r="B61" s="29"/>
      <c r="C61" s="29"/>
      <c r="D61" s="29"/>
      <c r="E61" s="29"/>
      <c r="F61" s="29"/>
      <c r="G61" s="44"/>
      <c r="H61" s="44"/>
      <c r="I61" s="44"/>
      <c r="J61" s="44"/>
      <c r="K61" s="44"/>
      <c r="L61" s="44"/>
      <c r="M61" s="44"/>
      <c r="N61" s="44"/>
      <c r="O61" s="43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</row>
    <row r="62" spans="1:46" ht="17.25" customHeight="1">
      <c r="B62" s="29"/>
      <c r="C62" s="29"/>
      <c r="D62" s="29"/>
      <c r="E62" s="29"/>
      <c r="F62" s="29"/>
      <c r="G62" s="44"/>
      <c r="H62" s="44"/>
      <c r="I62" s="44"/>
      <c r="J62" s="44"/>
      <c r="K62" s="44"/>
      <c r="L62" s="44"/>
      <c r="M62" s="44"/>
      <c r="N62" s="44"/>
      <c r="O62" s="43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</row>
    <row r="63" spans="1:46" ht="17.25" customHeight="1">
      <c r="A63" s="75"/>
      <c r="B63" s="29"/>
      <c r="C63" s="29"/>
      <c r="D63" s="29"/>
      <c r="E63" s="29"/>
      <c r="F63" s="29"/>
      <c r="G63" s="44"/>
      <c r="H63" s="44"/>
      <c r="I63" s="44"/>
      <c r="J63" s="44"/>
      <c r="K63" s="44"/>
      <c r="L63" s="44"/>
      <c r="M63" s="44"/>
      <c r="N63" s="44"/>
      <c r="O63" s="43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</row>
    <row r="64" spans="1:46" ht="17.25" customHeight="1">
      <c r="A64" s="75"/>
      <c r="B64" s="29"/>
      <c r="C64" s="29"/>
      <c r="D64" s="29"/>
      <c r="E64" s="29"/>
      <c r="F64" s="29"/>
      <c r="G64" s="44"/>
      <c r="H64" s="44"/>
      <c r="I64" s="44"/>
      <c r="J64" s="44"/>
      <c r="K64" s="44"/>
      <c r="L64" s="44"/>
      <c r="M64" s="44"/>
      <c r="N64" s="44"/>
      <c r="O64" s="43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</row>
    <row r="65" spans="1:46" ht="17.25" customHeight="1">
      <c r="A65" s="75"/>
      <c r="B65" s="29"/>
      <c r="C65" s="29"/>
      <c r="D65" s="29"/>
      <c r="E65" s="29"/>
      <c r="F65" s="29"/>
      <c r="G65" s="44"/>
      <c r="H65" s="44"/>
      <c r="I65" s="44"/>
      <c r="J65" s="44"/>
      <c r="K65" s="44"/>
      <c r="L65" s="44"/>
      <c r="M65" s="44"/>
      <c r="N65" s="44"/>
      <c r="O65" s="43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</row>
    <row r="66" spans="1:46" ht="17.25" customHeight="1">
      <c r="A66" s="75"/>
      <c r="B66" s="29"/>
      <c r="C66" s="29"/>
      <c r="D66" s="29"/>
      <c r="E66" s="29"/>
      <c r="F66" s="29"/>
      <c r="G66" s="44"/>
      <c r="H66" s="44"/>
      <c r="I66" s="44"/>
      <c r="J66" s="44"/>
      <c r="K66" s="44"/>
      <c r="L66" s="44"/>
      <c r="M66" s="44"/>
      <c r="N66" s="44"/>
      <c r="O66" s="43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</row>
    <row r="67" spans="1:46" ht="17.25" customHeight="1">
      <c r="A67" s="75"/>
      <c r="B67" s="29"/>
      <c r="C67" s="29"/>
      <c r="D67" s="29"/>
      <c r="E67" s="29"/>
      <c r="F67" s="29"/>
      <c r="G67" s="44"/>
      <c r="H67" s="44"/>
      <c r="I67" s="44"/>
      <c r="J67" s="44"/>
      <c r="K67" s="44"/>
      <c r="L67" s="44"/>
      <c r="M67" s="44"/>
      <c r="N67" s="44"/>
      <c r="O67" s="43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</row>
    <row r="68" spans="1:46" ht="17.25" customHeight="1">
      <c r="A68" s="75"/>
      <c r="B68" s="29"/>
      <c r="C68" s="29"/>
      <c r="D68" s="29"/>
      <c r="E68" s="29"/>
      <c r="F68" s="29"/>
      <c r="G68" s="44"/>
      <c r="H68" s="44"/>
      <c r="I68" s="44"/>
      <c r="J68" s="44"/>
      <c r="K68" s="44"/>
      <c r="L68" s="44"/>
      <c r="M68" s="44"/>
      <c r="N68" s="44"/>
      <c r="O68" s="43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</row>
    <row r="69" spans="1:46" ht="17.25" customHeight="1">
      <c r="A69" s="75"/>
      <c r="B69" s="29"/>
      <c r="C69" s="29"/>
      <c r="D69" s="29"/>
      <c r="E69" s="29"/>
      <c r="F69" s="29"/>
      <c r="G69" s="44"/>
      <c r="H69" s="44"/>
      <c r="I69" s="44"/>
      <c r="J69" s="44"/>
      <c r="K69" s="44"/>
      <c r="L69" s="44"/>
      <c r="M69" s="44"/>
      <c r="N69" s="44"/>
      <c r="O69" s="43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</row>
    <row r="70" spans="1:46" ht="17.25" customHeight="1">
      <c r="A70" s="75"/>
      <c r="B70" s="29"/>
      <c r="C70" s="29"/>
      <c r="D70" s="29"/>
      <c r="E70" s="29"/>
      <c r="F70" s="29"/>
      <c r="G70" s="44"/>
      <c r="H70" s="44"/>
      <c r="I70" s="44"/>
      <c r="J70" s="44"/>
      <c r="K70" s="44"/>
      <c r="L70" s="44"/>
      <c r="M70" s="44"/>
      <c r="N70" s="44"/>
      <c r="O70" s="43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</row>
    <row r="71" spans="1:46" ht="17.25" customHeight="1">
      <c r="A71" s="75"/>
      <c r="B71" s="29"/>
      <c r="C71" s="29"/>
      <c r="D71" s="29"/>
      <c r="E71" s="29"/>
      <c r="F71" s="29"/>
      <c r="G71" s="44"/>
      <c r="H71" s="44"/>
      <c r="I71" s="44"/>
      <c r="J71" s="44"/>
      <c r="K71" s="44"/>
      <c r="L71" s="44"/>
      <c r="M71" s="44"/>
      <c r="N71" s="44"/>
      <c r="O71" s="43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</row>
    <row r="72" spans="1:46" ht="17.25" customHeight="1">
      <c r="A72" s="75"/>
      <c r="B72" s="29"/>
      <c r="C72" s="29"/>
      <c r="D72" s="29"/>
      <c r="E72" s="29"/>
      <c r="F72" s="29"/>
      <c r="G72" s="44"/>
      <c r="H72" s="44"/>
      <c r="I72" s="44"/>
      <c r="J72" s="44"/>
      <c r="K72" s="44"/>
      <c r="L72" s="44"/>
      <c r="M72" s="44"/>
      <c r="N72" s="44"/>
      <c r="O72" s="43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</row>
    <row r="73" spans="1:46" ht="17.25" customHeight="1">
      <c r="A73" s="75"/>
      <c r="B73" s="29"/>
      <c r="C73" s="29"/>
      <c r="D73" s="29"/>
      <c r="E73" s="29"/>
      <c r="F73" s="29"/>
      <c r="G73" s="44"/>
      <c r="H73" s="44"/>
      <c r="I73" s="44"/>
      <c r="J73" s="44"/>
      <c r="K73" s="44"/>
      <c r="L73" s="44"/>
      <c r="M73" s="44"/>
      <c r="N73" s="44"/>
      <c r="O73" s="43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</row>
    <row r="74" spans="1:46" ht="17.25" customHeight="1">
      <c r="A74" s="75"/>
      <c r="B74" s="29"/>
      <c r="C74" s="29"/>
      <c r="D74" s="29"/>
      <c r="E74" s="29"/>
      <c r="F74" s="29"/>
      <c r="G74" s="44"/>
      <c r="H74" s="44"/>
      <c r="I74" s="44"/>
      <c r="J74" s="44"/>
      <c r="K74" s="44"/>
      <c r="L74" s="44"/>
      <c r="M74" s="44"/>
      <c r="N74" s="44"/>
      <c r="O74" s="43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</row>
    <row r="75" spans="1:46" ht="17.25" customHeight="1">
      <c r="A75" s="75"/>
      <c r="B75" s="29"/>
      <c r="C75" s="29"/>
      <c r="D75" s="29"/>
      <c r="E75" s="29"/>
      <c r="F75" s="29"/>
      <c r="G75" s="44"/>
      <c r="H75" s="44"/>
      <c r="I75" s="44"/>
      <c r="J75" s="44"/>
      <c r="K75" s="44"/>
      <c r="L75" s="44"/>
      <c r="M75" s="44"/>
      <c r="N75" s="44"/>
      <c r="O75" s="43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44"/>
    </row>
    <row r="76" spans="1:46" ht="17.25" customHeight="1">
      <c r="A76" s="75"/>
      <c r="B76" s="29"/>
      <c r="C76" s="29"/>
      <c r="D76" s="29"/>
      <c r="E76" s="29"/>
      <c r="F76" s="29"/>
      <c r="G76" s="44"/>
      <c r="H76" s="44"/>
      <c r="I76" s="44"/>
      <c r="J76" s="44"/>
      <c r="K76" s="44"/>
      <c r="L76" s="44"/>
      <c r="M76" s="44"/>
      <c r="N76" s="44"/>
      <c r="O76" s="43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</row>
    <row r="77" spans="1:46" ht="17.25" customHeight="1">
      <c r="A77" s="75"/>
      <c r="B77" s="29"/>
      <c r="C77" s="29"/>
      <c r="D77" s="29"/>
      <c r="E77" s="29"/>
      <c r="F77" s="29"/>
      <c r="G77" s="44"/>
      <c r="H77" s="44"/>
      <c r="I77" s="44"/>
      <c r="J77" s="44"/>
      <c r="K77" s="44"/>
      <c r="L77" s="44"/>
      <c r="M77" s="44"/>
      <c r="N77" s="44"/>
      <c r="O77" s="43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</row>
    <row r="78" spans="1:46" ht="17.25" customHeight="1">
      <c r="A78" s="75"/>
      <c r="B78" s="29"/>
      <c r="C78" s="29"/>
      <c r="D78" s="29"/>
      <c r="E78" s="29"/>
      <c r="F78" s="29"/>
      <c r="G78" s="44"/>
      <c r="H78" s="44"/>
      <c r="I78" s="44"/>
      <c r="J78" s="44"/>
      <c r="K78" s="44"/>
      <c r="L78" s="44"/>
      <c r="M78" s="44"/>
      <c r="N78" s="44"/>
      <c r="O78" s="43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</row>
    <row r="79" spans="1:46" ht="17.25" customHeight="1">
      <c r="A79" s="75"/>
      <c r="B79" s="29"/>
      <c r="C79" s="29"/>
      <c r="D79" s="29"/>
      <c r="E79" s="29"/>
      <c r="F79" s="29"/>
      <c r="G79" s="44"/>
      <c r="H79" s="44"/>
      <c r="I79" s="44"/>
      <c r="J79" s="44"/>
      <c r="K79" s="44"/>
      <c r="L79" s="44"/>
      <c r="M79" s="44"/>
      <c r="N79" s="44"/>
      <c r="O79" s="43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  <c r="AP79" s="44"/>
      <c r="AQ79" s="44"/>
      <c r="AR79" s="44"/>
      <c r="AS79" s="44"/>
      <c r="AT79" s="44"/>
    </row>
    <row r="80" spans="1:46" ht="17.25" customHeight="1">
      <c r="A80" s="75"/>
      <c r="B80" s="29"/>
      <c r="C80" s="29"/>
      <c r="D80" s="29"/>
      <c r="E80" s="29"/>
      <c r="F80" s="29"/>
      <c r="G80" s="44"/>
      <c r="H80" s="44"/>
      <c r="I80" s="44"/>
      <c r="J80" s="44"/>
      <c r="K80" s="44"/>
      <c r="L80" s="44"/>
      <c r="M80" s="44"/>
      <c r="N80" s="44"/>
      <c r="O80" s="43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</row>
    <row r="81" spans="1:46" ht="17.25" customHeight="1">
      <c r="A81" s="75"/>
      <c r="B81" s="29"/>
      <c r="C81" s="29"/>
      <c r="D81" s="29"/>
      <c r="E81" s="29"/>
      <c r="F81" s="29"/>
      <c r="G81" s="44"/>
      <c r="H81" s="44"/>
      <c r="I81" s="44"/>
      <c r="J81" s="44"/>
      <c r="K81" s="44"/>
      <c r="L81" s="44"/>
      <c r="M81" s="44"/>
      <c r="N81" s="44"/>
      <c r="O81" s="43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</row>
    <row r="82" spans="1:46" ht="17.25" customHeight="1">
      <c r="A82" s="75"/>
      <c r="B82" s="29"/>
      <c r="C82" s="29"/>
      <c r="D82" s="29"/>
      <c r="E82" s="29"/>
      <c r="F82" s="29"/>
      <c r="G82" s="44"/>
      <c r="H82" s="44"/>
      <c r="I82" s="44"/>
      <c r="J82" s="44"/>
      <c r="K82" s="44"/>
      <c r="L82" s="44"/>
      <c r="M82" s="44"/>
      <c r="N82" s="44"/>
      <c r="O82" s="43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</row>
    <row r="83" spans="1:46" ht="17.25" customHeight="1">
      <c r="A83" s="75"/>
      <c r="B83" s="29"/>
      <c r="C83" s="29"/>
      <c r="D83" s="29"/>
      <c r="E83" s="29"/>
      <c r="F83" s="29"/>
      <c r="G83" s="44"/>
      <c r="H83" s="44"/>
      <c r="I83" s="44"/>
      <c r="J83" s="44"/>
      <c r="K83" s="44"/>
      <c r="L83" s="44"/>
      <c r="M83" s="44"/>
      <c r="N83" s="44"/>
      <c r="O83" s="43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</row>
    <row r="84" spans="1:46" ht="17.25" customHeight="1">
      <c r="A84" s="75"/>
      <c r="B84" s="29"/>
      <c r="C84" s="29"/>
      <c r="D84" s="29"/>
      <c r="E84" s="29"/>
      <c r="F84" s="29"/>
      <c r="G84" s="44"/>
      <c r="H84" s="44"/>
      <c r="I84" s="44"/>
      <c r="J84" s="44"/>
      <c r="K84" s="44"/>
      <c r="L84" s="44"/>
      <c r="M84" s="44"/>
      <c r="N84" s="44"/>
      <c r="O84" s="43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</row>
    <row r="85" spans="1:46" ht="17.25" customHeight="1">
      <c r="A85" s="75"/>
      <c r="B85" s="29"/>
      <c r="C85" s="29"/>
      <c r="D85" s="29"/>
      <c r="E85" s="29"/>
      <c r="F85" s="29"/>
      <c r="G85" s="44"/>
      <c r="H85" s="44"/>
      <c r="I85" s="44"/>
      <c r="J85" s="44"/>
      <c r="K85" s="44"/>
      <c r="L85" s="44"/>
      <c r="M85" s="44"/>
      <c r="N85" s="44"/>
      <c r="O85" s="43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44"/>
    </row>
    <row r="86" spans="1:46" ht="17.25" customHeight="1">
      <c r="A86" s="75"/>
      <c r="B86" s="29"/>
      <c r="C86" s="29"/>
      <c r="D86" s="29"/>
      <c r="E86" s="29"/>
      <c r="F86" s="29"/>
      <c r="G86" s="44"/>
      <c r="H86" s="44"/>
      <c r="I86" s="44"/>
      <c r="J86" s="44"/>
      <c r="K86" s="44"/>
      <c r="L86" s="44"/>
      <c r="M86" s="44"/>
      <c r="N86" s="44"/>
      <c r="O86" s="43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  <c r="AR86" s="44"/>
      <c r="AS86" s="44"/>
      <c r="AT86" s="44"/>
    </row>
    <row r="87" spans="1:46" ht="17.25" customHeight="1">
      <c r="A87" s="75"/>
      <c r="B87" s="29"/>
      <c r="C87" s="29"/>
      <c r="D87" s="29"/>
      <c r="E87" s="29"/>
      <c r="F87" s="29"/>
      <c r="G87" s="44"/>
      <c r="H87" s="44"/>
      <c r="I87" s="44"/>
      <c r="J87" s="44"/>
      <c r="K87" s="44"/>
      <c r="L87" s="44"/>
      <c r="M87" s="44"/>
      <c r="N87" s="44"/>
      <c r="O87" s="43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</row>
    <row r="88" spans="1:46" ht="17.25" customHeight="1">
      <c r="A88" s="75"/>
      <c r="B88" s="29"/>
      <c r="C88" s="29"/>
      <c r="D88" s="29"/>
      <c r="E88" s="29"/>
      <c r="F88" s="29"/>
      <c r="G88" s="44"/>
      <c r="H88" s="44"/>
      <c r="I88" s="44"/>
      <c r="J88" s="44"/>
      <c r="K88" s="44"/>
      <c r="L88" s="44"/>
      <c r="M88" s="44"/>
      <c r="N88" s="44"/>
      <c r="O88" s="43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</row>
    <row r="89" spans="1:46" ht="17.25" customHeight="1">
      <c r="A89" s="75"/>
      <c r="B89" s="29"/>
      <c r="C89" s="29"/>
      <c r="D89" s="29"/>
      <c r="E89" s="29"/>
      <c r="F89" s="29"/>
      <c r="G89" s="44"/>
      <c r="H89" s="44"/>
      <c r="I89" s="44"/>
      <c r="J89" s="44"/>
      <c r="K89" s="44"/>
      <c r="L89" s="44"/>
      <c r="M89" s="44"/>
      <c r="N89" s="44"/>
      <c r="O89" s="43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</row>
    <row r="90" spans="1:46" ht="17.25" customHeight="1">
      <c r="A90" s="75"/>
      <c r="B90" s="29"/>
      <c r="C90" s="29"/>
      <c r="D90" s="29"/>
      <c r="E90" s="29"/>
      <c r="F90" s="29"/>
      <c r="G90" s="44"/>
      <c r="H90" s="44"/>
      <c r="I90" s="44"/>
      <c r="J90" s="44"/>
      <c r="K90" s="44"/>
      <c r="L90" s="44"/>
      <c r="M90" s="44"/>
      <c r="N90" s="44"/>
      <c r="O90" s="43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</row>
    <row r="91" spans="1:46" ht="17.25" customHeight="1">
      <c r="A91" s="75"/>
      <c r="B91" s="29"/>
      <c r="C91" s="29"/>
      <c r="D91" s="29"/>
      <c r="E91" s="29"/>
      <c r="F91" s="29"/>
      <c r="G91" s="44"/>
      <c r="H91" s="44"/>
      <c r="I91" s="44"/>
      <c r="J91" s="44"/>
      <c r="K91" s="44"/>
      <c r="L91" s="44"/>
      <c r="M91" s="44"/>
      <c r="N91" s="44"/>
      <c r="O91" s="43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</row>
    <row r="92" spans="1:46" ht="17.25" customHeight="1">
      <c r="A92" s="75"/>
      <c r="B92" s="29"/>
      <c r="C92" s="29"/>
      <c r="D92" s="29"/>
      <c r="E92" s="29"/>
      <c r="F92" s="29"/>
      <c r="G92" s="44"/>
      <c r="H92" s="44"/>
      <c r="I92" s="44"/>
      <c r="J92" s="44"/>
      <c r="K92" s="44"/>
      <c r="L92" s="44"/>
      <c r="M92" s="44"/>
      <c r="N92" s="44"/>
      <c r="O92" s="43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  <c r="AM92" s="44"/>
      <c r="AN92" s="44"/>
      <c r="AO92" s="44"/>
      <c r="AP92" s="44"/>
      <c r="AQ92" s="44"/>
      <c r="AR92" s="44"/>
      <c r="AS92" s="44"/>
      <c r="AT92" s="44"/>
    </row>
    <row r="93" spans="1:46" ht="17.25" customHeight="1">
      <c r="A93" s="75"/>
      <c r="B93" s="29"/>
      <c r="C93" s="29"/>
      <c r="D93" s="29"/>
      <c r="E93" s="29"/>
      <c r="F93" s="29"/>
      <c r="G93" s="44"/>
      <c r="H93" s="44"/>
      <c r="I93" s="44"/>
      <c r="J93" s="44"/>
      <c r="K93" s="44"/>
      <c r="L93" s="44"/>
      <c r="M93" s="44"/>
      <c r="N93" s="44"/>
      <c r="O93" s="43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  <c r="AO93" s="44"/>
      <c r="AP93" s="44"/>
      <c r="AQ93" s="44"/>
      <c r="AR93" s="44"/>
      <c r="AS93" s="44"/>
      <c r="AT93" s="44"/>
    </row>
    <row r="94" spans="1:46" ht="17.25" customHeight="1">
      <c r="A94" s="75"/>
      <c r="B94" s="29"/>
      <c r="C94" s="29"/>
      <c r="D94" s="29"/>
      <c r="E94" s="29"/>
      <c r="F94" s="29"/>
      <c r="G94" s="44"/>
      <c r="H94" s="44"/>
      <c r="I94" s="44"/>
      <c r="J94" s="44"/>
      <c r="K94" s="44"/>
      <c r="L94" s="44"/>
      <c r="M94" s="44"/>
      <c r="N94" s="44"/>
      <c r="O94" s="43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  <c r="AO94" s="44"/>
      <c r="AP94" s="44"/>
      <c r="AQ94" s="44"/>
      <c r="AR94" s="44"/>
      <c r="AS94" s="44"/>
      <c r="AT94" s="44"/>
    </row>
    <row r="95" spans="1:46" ht="17.25" customHeight="1">
      <c r="A95" s="75"/>
      <c r="B95" s="29"/>
      <c r="C95" s="29"/>
      <c r="D95" s="29"/>
      <c r="E95" s="29"/>
      <c r="F95" s="29"/>
      <c r="G95" s="44"/>
      <c r="H95" s="44"/>
      <c r="I95" s="44"/>
      <c r="J95" s="44"/>
      <c r="K95" s="44"/>
      <c r="L95" s="44"/>
      <c r="M95" s="44"/>
      <c r="N95" s="44"/>
      <c r="O95" s="43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  <c r="AM95" s="44"/>
      <c r="AN95" s="44"/>
      <c r="AO95" s="44"/>
      <c r="AP95" s="44"/>
      <c r="AQ95" s="44"/>
      <c r="AR95" s="44"/>
      <c r="AS95" s="44"/>
      <c r="AT95" s="44"/>
    </row>
    <row r="96" spans="1:46" ht="17.25" customHeight="1">
      <c r="A96" s="75"/>
      <c r="B96" s="29"/>
      <c r="C96" s="29"/>
      <c r="D96" s="29"/>
      <c r="E96" s="29"/>
      <c r="F96" s="29"/>
      <c r="G96" s="44"/>
      <c r="H96" s="44"/>
      <c r="I96" s="44"/>
      <c r="J96" s="44"/>
      <c r="K96" s="44"/>
      <c r="L96" s="44"/>
      <c r="M96" s="44"/>
      <c r="N96" s="44"/>
      <c r="O96" s="43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M96" s="44"/>
      <c r="AN96" s="44"/>
      <c r="AO96" s="44"/>
      <c r="AP96" s="44"/>
      <c r="AQ96" s="44"/>
      <c r="AR96" s="44"/>
      <c r="AS96" s="44"/>
      <c r="AT96" s="44"/>
    </row>
    <row r="97" spans="1:46" ht="17.25" customHeight="1">
      <c r="A97" s="75"/>
      <c r="B97" s="29"/>
      <c r="C97" s="29"/>
      <c r="D97" s="29"/>
      <c r="E97" s="29"/>
      <c r="F97" s="29"/>
      <c r="G97" s="44"/>
      <c r="H97" s="44"/>
      <c r="I97" s="44"/>
      <c r="J97" s="44"/>
      <c r="K97" s="44"/>
      <c r="L97" s="44"/>
      <c r="M97" s="44"/>
      <c r="N97" s="44"/>
      <c r="O97" s="43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44"/>
      <c r="AS97" s="44"/>
      <c r="AT97" s="44"/>
    </row>
    <row r="98" spans="1:46" ht="17.25" customHeight="1">
      <c r="A98" s="75"/>
      <c r="B98" s="29"/>
      <c r="C98" s="29"/>
      <c r="D98" s="29"/>
      <c r="E98" s="29"/>
      <c r="F98" s="29"/>
      <c r="G98" s="44"/>
      <c r="H98" s="44"/>
      <c r="I98" s="44"/>
      <c r="J98" s="44"/>
      <c r="K98" s="44"/>
      <c r="L98" s="44"/>
      <c r="M98" s="44"/>
      <c r="N98" s="44"/>
      <c r="O98" s="43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  <c r="AT98" s="44"/>
    </row>
    <row r="99" spans="1:46" ht="17.25" customHeight="1">
      <c r="A99" s="75"/>
      <c r="B99" s="29"/>
      <c r="C99" s="29"/>
      <c r="D99" s="29"/>
      <c r="E99" s="29"/>
      <c r="F99" s="29"/>
      <c r="G99" s="44"/>
      <c r="H99" s="44"/>
      <c r="I99" s="44"/>
      <c r="J99" s="44"/>
      <c r="K99" s="44"/>
      <c r="L99" s="44"/>
      <c r="M99" s="44"/>
      <c r="N99" s="44"/>
      <c r="O99" s="43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  <c r="AR99" s="44"/>
      <c r="AS99" s="44"/>
      <c r="AT99" s="44"/>
    </row>
    <row r="100" spans="1:46" ht="17.25" customHeight="1">
      <c r="A100" s="75"/>
      <c r="B100" s="29"/>
      <c r="C100" s="29"/>
      <c r="D100" s="29"/>
      <c r="E100" s="29"/>
      <c r="F100" s="29"/>
      <c r="G100" s="44"/>
      <c r="H100" s="44"/>
      <c r="I100" s="44"/>
      <c r="J100" s="44"/>
      <c r="K100" s="44"/>
      <c r="L100" s="44"/>
      <c r="M100" s="44"/>
      <c r="N100" s="44"/>
      <c r="O100" s="43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  <c r="AR100" s="44"/>
      <c r="AS100" s="44"/>
      <c r="AT100" s="44"/>
    </row>
    <row r="101" spans="1:46" ht="17.25" customHeight="1">
      <c r="A101" s="75"/>
      <c r="B101" s="29"/>
      <c r="C101" s="29"/>
      <c r="D101" s="29"/>
      <c r="E101" s="29"/>
      <c r="F101" s="29"/>
      <c r="G101" s="44"/>
      <c r="H101" s="44"/>
      <c r="I101" s="44"/>
      <c r="J101" s="44"/>
      <c r="K101" s="44"/>
      <c r="L101" s="44"/>
      <c r="M101" s="44"/>
      <c r="N101" s="44"/>
      <c r="O101" s="43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44"/>
      <c r="AS101" s="44"/>
      <c r="AT101" s="44"/>
    </row>
    <row r="102" spans="1:46" ht="17.25" customHeight="1">
      <c r="A102" s="75"/>
      <c r="B102" s="29"/>
      <c r="C102" s="29"/>
      <c r="D102" s="29"/>
      <c r="E102" s="29"/>
      <c r="F102" s="29"/>
      <c r="G102" s="44"/>
      <c r="H102" s="44"/>
      <c r="I102" s="44"/>
      <c r="J102" s="44"/>
      <c r="K102" s="44"/>
      <c r="L102" s="44"/>
      <c r="M102" s="44"/>
      <c r="N102" s="44"/>
      <c r="O102" s="43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  <c r="AO102" s="44"/>
      <c r="AP102" s="44"/>
      <c r="AQ102" s="44"/>
      <c r="AR102" s="44"/>
      <c r="AS102" s="44"/>
      <c r="AT102" s="44"/>
    </row>
    <row r="103" spans="1:46" ht="17.25" customHeight="1">
      <c r="A103" s="75"/>
      <c r="B103" s="29"/>
      <c r="C103" s="29"/>
      <c r="D103" s="29"/>
      <c r="E103" s="29"/>
      <c r="F103" s="29"/>
      <c r="G103" s="44"/>
      <c r="H103" s="44"/>
      <c r="I103" s="44"/>
      <c r="J103" s="44"/>
      <c r="K103" s="44"/>
      <c r="L103" s="44"/>
      <c r="M103" s="44"/>
      <c r="N103" s="44"/>
      <c r="O103" s="43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44"/>
      <c r="AM103" s="44"/>
      <c r="AN103" s="44"/>
      <c r="AO103" s="44"/>
      <c r="AP103" s="44"/>
      <c r="AQ103" s="44"/>
      <c r="AR103" s="44"/>
      <c r="AS103" s="44"/>
      <c r="AT103" s="44"/>
    </row>
    <row r="104" spans="1:46" ht="17.25" customHeight="1">
      <c r="A104" s="75"/>
      <c r="B104" s="29"/>
      <c r="C104" s="29"/>
      <c r="D104" s="29"/>
      <c r="E104" s="29"/>
      <c r="F104" s="29"/>
      <c r="G104" s="44"/>
      <c r="H104" s="44"/>
      <c r="I104" s="44"/>
      <c r="J104" s="44"/>
      <c r="K104" s="44"/>
      <c r="L104" s="44"/>
      <c r="M104" s="44"/>
      <c r="N104" s="44"/>
      <c r="O104" s="43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44"/>
      <c r="AM104" s="44"/>
      <c r="AN104" s="44"/>
      <c r="AO104" s="44"/>
      <c r="AP104" s="44"/>
      <c r="AQ104" s="44"/>
      <c r="AR104" s="44"/>
      <c r="AS104" s="44"/>
      <c r="AT104" s="44"/>
    </row>
    <row r="105" spans="1:46" ht="17.25" customHeight="1">
      <c r="A105" s="75"/>
      <c r="B105" s="29"/>
      <c r="C105" s="29"/>
      <c r="D105" s="29"/>
      <c r="E105" s="29"/>
      <c r="F105" s="29"/>
      <c r="G105" s="44"/>
      <c r="H105" s="44"/>
      <c r="I105" s="44"/>
      <c r="J105" s="44"/>
      <c r="K105" s="44"/>
      <c r="L105" s="44"/>
      <c r="M105" s="44"/>
      <c r="N105" s="44"/>
      <c r="O105" s="43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  <c r="AM105" s="44"/>
      <c r="AN105" s="44"/>
      <c r="AO105" s="44"/>
      <c r="AP105" s="44"/>
      <c r="AQ105" s="44"/>
      <c r="AR105" s="44"/>
      <c r="AS105" s="44"/>
      <c r="AT105" s="44"/>
    </row>
    <row r="106" spans="1:46" ht="17.25" customHeight="1">
      <c r="A106" s="75"/>
      <c r="B106" s="29"/>
      <c r="C106" s="29"/>
      <c r="D106" s="29"/>
      <c r="E106" s="29"/>
      <c r="F106" s="29"/>
      <c r="G106" s="44"/>
      <c r="H106" s="44"/>
      <c r="I106" s="44"/>
      <c r="J106" s="44"/>
      <c r="K106" s="44"/>
      <c r="L106" s="44"/>
      <c r="M106" s="44"/>
      <c r="N106" s="44"/>
      <c r="O106" s="43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44"/>
      <c r="AM106" s="44"/>
      <c r="AN106" s="44"/>
      <c r="AO106" s="44"/>
      <c r="AP106" s="44"/>
      <c r="AQ106" s="44"/>
      <c r="AR106" s="44"/>
      <c r="AS106" s="44"/>
      <c r="AT106" s="44"/>
    </row>
    <row r="107" spans="1:46" ht="17.25" customHeight="1">
      <c r="A107" s="75"/>
      <c r="B107" s="29"/>
      <c r="C107" s="29"/>
      <c r="D107" s="29"/>
      <c r="E107" s="29"/>
      <c r="F107" s="29"/>
      <c r="G107" s="44"/>
      <c r="H107" s="44"/>
      <c r="I107" s="44"/>
      <c r="J107" s="44"/>
      <c r="K107" s="44"/>
      <c r="L107" s="44"/>
      <c r="M107" s="44"/>
      <c r="N107" s="44"/>
      <c r="O107" s="43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  <c r="AQ107" s="44"/>
      <c r="AR107" s="44"/>
      <c r="AS107" s="44"/>
      <c r="AT107" s="44"/>
    </row>
    <row r="108" spans="1:46" ht="17.25" customHeight="1">
      <c r="A108" s="75"/>
      <c r="B108" s="29"/>
      <c r="C108" s="29"/>
      <c r="D108" s="29"/>
      <c r="E108" s="29"/>
      <c r="F108" s="29"/>
      <c r="G108" s="44"/>
      <c r="H108" s="44"/>
      <c r="I108" s="44"/>
      <c r="J108" s="44"/>
      <c r="K108" s="44"/>
      <c r="L108" s="44"/>
      <c r="M108" s="44"/>
      <c r="N108" s="44"/>
      <c r="O108" s="43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44"/>
      <c r="AM108" s="44"/>
      <c r="AN108" s="44"/>
      <c r="AO108" s="44"/>
      <c r="AP108" s="44"/>
      <c r="AQ108" s="44"/>
      <c r="AR108" s="44"/>
      <c r="AS108" s="44"/>
      <c r="AT108" s="44"/>
    </row>
    <row r="109" spans="1:46" ht="17.25" customHeight="1">
      <c r="A109" s="75"/>
      <c r="B109" s="29"/>
      <c r="C109" s="29"/>
      <c r="D109" s="29"/>
      <c r="E109" s="29"/>
      <c r="F109" s="29"/>
      <c r="G109" s="44"/>
      <c r="H109" s="44"/>
      <c r="I109" s="44"/>
      <c r="J109" s="44"/>
      <c r="K109" s="44"/>
      <c r="L109" s="44"/>
      <c r="M109" s="44"/>
      <c r="N109" s="44"/>
      <c r="O109" s="43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44"/>
      <c r="AM109" s="44"/>
      <c r="AN109" s="44"/>
      <c r="AO109" s="44"/>
      <c r="AP109" s="44"/>
      <c r="AQ109" s="44"/>
      <c r="AR109" s="44"/>
      <c r="AS109" s="44"/>
      <c r="AT109" s="44"/>
    </row>
    <row r="110" spans="1:46" ht="17.25" customHeight="1">
      <c r="A110" s="75"/>
      <c r="B110" s="29"/>
      <c r="C110" s="29"/>
      <c r="D110" s="29"/>
      <c r="E110" s="29"/>
      <c r="F110" s="29"/>
      <c r="G110" s="44"/>
      <c r="H110" s="44"/>
      <c r="I110" s="44"/>
      <c r="J110" s="44"/>
      <c r="K110" s="44"/>
      <c r="L110" s="44"/>
      <c r="M110" s="44"/>
      <c r="N110" s="44"/>
      <c r="O110" s="43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44"/>
      <c r="AM110" s="44"/>
      <c r="AN110" s="44"/>
      <c r="AO110" s="44"/>
      <c r="AP110" s="44"/>
      <c r="AQ110" s="44"/>
      <c r="AR110" s="44"/>
      <c r="AS110" s="44"/>
      <c r="AT110" s="44"/>
    </row>
    <row r="111" spans="1:46" ht="17.25" customHeight="1">
      <c r="A111" s="75"/>
      <c r="B111" s="29"/>
      <c r="C111" s="29"/>
      <c r="D111" s="29"/>
      <c r="E111" s="29"/>
      <c r="F111" s="29"/>
      <c r="G111" s="44"/>
      <c r="H111" s="44"/>
      <c r="I111" s="44"/>
      <c r="J111" s="44"/>
      <c r="K111" s="44"/>
      <c r="L111" s="44"/>
      <c r="M111" s="44"/>
      <c r="N111" s="44"/>
      <c r="O111" s="43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</row>
    <row r="112" spans="1:46" ht="17.25" customHeight="1">
      <c r="A112" s="75"/>
      <c r="B112" s="29"/>
      <c r="C112" s="29"/>
      <c r="D112" s="29"/>
      <c r="E112" s="29"/>
      <c r="F112" s="29"/>
      <c r="G112" s="44"/>
      <c r="H112" s="44"/>
      <c r="I112" s="44"/>
      <c r="J112" s="44"/>
      <c r="K112" s="44"/>
      <c r="L112" s="44"/>
      <c r="M112" s="44"/>
      <c r="N112" s="44"/>
      <c r="O112" s="43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</row>
    <row r="113" spans="1:46" ht="17.25" customHeight="1">
      <c r="A113" s="75"/>
      <c r="B113" s="29"/>
      <c r="C113" s="29"/>
      <c r="D113" s="29"/>
      <c r="E113" s="29"/>
      <c r="F113" s="29"/>
      <c r="G113" s="44"/>
      <c r="H113" s="44"/>
      <c r="I113" s="44"/>
      <c r="J113" s="44"/>
      <c r="K113" s="44"/>
      <c r="L113" s="44"/>
      <c r="M113" s="44"/>
      <c r="N113" s="44"/>
      <c r="O113" s="43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  <c r="AT113" s="44"/>
    </row>
    <row r="114" spans="1:46" ht="17.25" customHeight="1">
      <c r="A114" s="75"/>
      <c r="B114" s="29"/>
      <c r="C114" s="29"/>
      <c r="D114" s="29"/>
      <c r="E114" s="29"/>
      <c r="F114" s="29"/>
      <c r="G114" s="44"/>
      <c r="H114" s="44"/>
      <c r="I114" s="44"/>
      <c r="J114" s="44"/>
      <c r="K114" s="44"/>
      <c r="L114" s="44"/>
      <c r="M114" s="44"/>
      <c r="N114" s="44"/>
      <c r="O114" s="43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</row>
    <row r="115" spans="1:46" ht="17.25" customHeight="1">
      <c r="A115" s="75"/>
      <c r="B115" s="29"/>
      <c r="C115" s="29"/>
      <c r="D115" s="29"/>
      <c r="E115" s="29"/>
      <c r="F115" s="29"/>
      <c r="G115" s="44"/>
      <c r="H115" s="44"/>
      <c r="I115" s="44"/>
      <c r="J115" s="44"/>
      <c r="K115" s="44"/>
      <c r="L115" s="44"/>
      <c r="M115" s="44"/>
      <c r="N115" s="44"/>
      <c r="O115" s="43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</row>
    <row r="116" spans="1:46" ht="17.25" customHeight="1">
      <c r="A116" s="75"/>
      <c r="B116" s="29"/>
      <c r="C116" s="29"/>
      <c r="D116" s="29"/>
      <c r="E116" s="29"/>
      <c r="F116" s="29"/>
      <c r="G116" s="44"/>
      <c r="H116" s="44"/>
      <c r="I116" s="44"/>
      <c r="J116" s="44"/>
      <c r="K116" s="44"/>
      <c r="L116" s="44"/>
      <c r="M116" s="44"/>
      <c r="N116" s="44"/>
      <c r="O116" s="43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</row>
    <row r="117" spans="1:46" ht="17.25" customHeight="1">
      <c r="A117" s="75"/>
      <c r="B117" s="29"/>
      <c r="C117" s="29"/>
      <c r="D117" s="29"/>
      <c r="E117" s="29"/>
      <c r="F117" s="29"/>
      <c r="G117" s="44"/>
      <c r="H117" s="44"/>
      <c r="I117" s="44"/>
      <c r="J117" s="44"/>
      <c r="K117" s="44"/>
      <c r="L117" s="44"/>
      <c r="M117" s="44"/>
      <c r="N117" s="44"/>
      <c r="O117" s="43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</row>
    <row r="118" spans="1:46" ht="17.25" customHeight="1">
      <c r="A118" s="75"/>
      <c r="B118" s="29"/>
      <c r="C118" s="29"/>
      <c r="D118" s="29"/>
      <c r="E118" s="29"/>
      <c r="F118" s="29"/>
      <c r="G118" s="44"/>
      <c r="H118" s="44"/>
      <c r="I118" s="44"/>
      <c r="J118" s="44"/>
      <c r="K118" s="44"/>
      <c r="L118" s="44"/>
      <c r="M118" s="44"/>
      <c r="N118" s="44"/>
      <c r="O118" s="43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44"/>
      <c r="AM118" s="44"/>
      <c r="AN118" s="44"/>
      <c r="AO118" s="44"/>
      <c r="AP118" s="44"/>
      <c r="AQ118" s="44"/>
      <c r="AR118" s="44"/>
      <c r="AS118" s="44"/>
      <c r="AT118" s="44"/>
    </row>
    <row r="119" spans="1:46" ht="17.25" customHeight="1">
      <c r="A119" s="75"/>
      <c r="B119" s="29"/>
      <c r="C119" s="29"/>
      <c r="D119" s="29"/>
      <c r="E119" s="29"/>
      <c r="F119" s="29"/>
      <c r="G119" s="44"/>
      <c r="H119" s="44"/>
      <c r="I119" s="44"/>
      <c r="J119" s="44"/>
      <c r="K119" s="44"/>
      <c r="L119" s="44"/>
      <c r="M119" s="44"/>
      <c r="N119" s="44"/>
      <c r="O119" s="43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44"/>
      <c r="AM119" s="44"/>
      <c r="AN119" s="44"/>
      <c r="AO119" s="44"/>
      <c r="AP119" s="44"/>
      <c r="AQ119" s="44"/>
      <c r="AR119" s="44"/>
      <c r="AS119" s="44"/>
      <c r="AT119" s="44"/>
    </row>
    <row r="120" spans="1:46" ht="17.25" customHeight="1">
      <c r="A120" s="75"/>
      <c r="B120" s="29"/>
      <c r="C120" s="29"/>
      <c r="D120" s="29"/>
      <c r="E120" s="29"/>
      <c r="F120" s="29"/>
      <c r="G120" s="44"/>
      <c r="H120" s="44"/>
      <c r="I120" s="44"/>
      <c r="J120" s="44"/>
      <c r="K120" s="44"/>
      <c r="L120" s="44"/>
      <c r="M120" s="44"/>
      <c r="N120" s="44"/>
      <c r="O120" s="43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44"/>
      <c r="AM120" s="44"/>
      <c r="AN120" s="44"/>
      <c r="AO120" s="44"/>
      <c r="AP120" s="44"/>
      <c r="AQ120" s="44"/>
      <c r="AR120" s="44"/>
      <c r="AS120" s="44"/>
      <c r="AT120" s="44"/>
    </row>
    <row r="121" spans="1:46" ht="17.25" customHeight="1">
      <c r="A121" s="75"/>
      <c r="B121" s="29"/>
      <c r="C121" s="29"/>
      <c r="D121" s="29"/>
      <c r="E121" s="29"/>
      <c r="F121" s="29"/>
      <c r="G121" s="44"/>
      <c r="H121" s="44"/>
      <c r="I121" s="44"/>
      <c r="J121" s="44"/>
      <c r="K121" s="44"/>
      <c r="L121" s="44"/>
      <c r="M121" s="44"/>
      <c r="N121" s="44"/>
      <c r="O121" s="43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44"/>
      <c r="AM121" s="44"/>
      <c r="AN121" s="44"/>
      <c r="AO121" s="44"/>
      <c r="AP121" s="44"/>
      <c r="AQ121" s="44"/>
      <c r="AR121" s="44"/>
      <c r="AS121" s="44"/>
      <c r="AT121" s="44"/>
    </row>
    <row r="122" spans="1:46" ht="17.25" customHeight="1">
      <c r="A122" s="75"/>
      <c r="B122" s="29"/>
      <c r="C122" s="29"/>
      <c r="D122" s="29"/>
      <c r="E122" s="29"/>
      <c r="F122" s="29"/>
      <c r="G122" s="44"/>
      <c r="H122" s="44"/>
      <c r="I122" s="44"/>
      <c r="J122" s="44"/>
      <c r="K122" s="44"/>
      <c r="L122" s="44"/>
      <c r="M122" s="44"/>
      <c r="N122" s="44"/>
      <c r="O122" s="43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44"/>
      <c r="AM122" s="44"/>
      <c r="AN122" s="44"/>
      <c r="AO122" s="44"/>
      <c r="AP122" s="44"/>
      <c r="AQ122" s="44"/>
      <c r="AR122" s="44"/>
      <c r="AS122" s="44"/>
      <c r="AT122" s="44"/>
    </row>
    <row r="123" spans="1:46" ht="17.25" customHeight="1">
      <c r="A123" s="75"/>
      <c r="B123" s="29"/>
      <c r="C123" s="29"/>
      <c r="D123" s="29"/>
      <c r="E123" s="29"/>
      <c r="F123" s="29"/>
      <c r="G123" s="44"/>
      <c r="H123" s="44"/>
      <c r="I123" s="44"/>
      <c r="J123" s="44"/>
      <c r="K123" s="44"/>
      <c r="L123" s="44"/>
      <c r="M123" s="44"/>
      <c r="N123" s="44"/>
      <c r="O123" s="43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4"/>
      <c r="AL123" s="44"/>
      <c r="AM123" s="44"/>
      <c r="AN123" s="44"/>
      <c r="AO123" s="44"/>
      <c r="AP123" s="44"/>
      <c r="AQ123" s="44"/>
      <c r="AR123" s="44"/>
      <c r="AS123" s="44"/>
      <c r="AT123" s="44"/>
    </row>
    <row r="124" spans="1:46" ht="17.25" customHeight="1">
      <c r="A124" s="75"/>
      <c r="B124" s="29"/>
      <c r="C124" s="29"/>
      <c r="D124" s="29"/>
      <c r="E124" s="29"/>
      <c r="F124" s="29"/>
      <c r="G124" s="44"/>
      <c r="H124" s="44"/>
      <c r="I124" s="44"/>
      <c r="J124" s="44"/>
      <c r="K124" s="44"/>
      <c r="L124" s="44"/>
      <c r="M124" s="44"/>
      <c r="N124" s="44"/>
      <c r="O124" s="43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4"/>
      <c r="AL124" s="44"/>
      <c r="AM124" s="44"/>
      <c r="AN124" s="44"/>
      <c r="AO124" s="44"/>
      <c r="AP124" s="44"/>
      <c r="AQ124" s="44"/>
      <c r="AR124" s="44"/>
      <c r="AS124" s="44"/>
      <c r="AT124" s="44"/>
    </row>
    <row r="125" spans="1:46" ht="17.25" customHeight="1">
      <c r="A125" s="75"/>
      <c r="B125" s="29"/>
      <c r="C125" s="29"/>
      <c r="D125" s="29"/>
      <c r="E125" s="29"/>
      <c r="F125" s="29"/>
      <c r="G125" s="44"/>
      <c r="H125" s="44"/>
      <c r="I125" s="44"/>
      <c r="J125" s="44"/>
      <c r="K125" s="44"/>
      <c r="L125" s="44"/>
      <c r="M125" s="44"/>
      <c r="N125" s="44"/>
      <c r="O125" s="43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44"/>
      <c r="AM125" s="44"/>
      <c r="AN125" s="44"/>
      <c r="AO125" s="44"/>
      <c r="AP125" s="44"/>
      <c r="AQ125" s="44"/>
      <c r="AR125" s="44"/>
      <c r="AS125" s="44"/>
      <c r="AT125" s="44"/>
    </row>
    <row r="126" spans="1:46" ht="17.25" customHeight="1">
      <c r="A126" s="75"/>
      <c r="B126" s="29"/>
      <c r="C126" s="29"/>
      <c r="D126" s="29"/>
      <c r="E126" s="29"/>
      <c r="F126" s="29"/>
      <c r="G126" s="44"/>
      <c r="H126" s="44"/>
      <c r="I126" s="44"/>
      <c r="J126" s="44"/>
      <c r="K126" s="44"/>
      <c r="L126" s="44"/>
      <c r="M126" s="44"/>
      <c r="N126" s="44"/>
      <c r="O126" s="43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4"/>
      <c r="AL126" s="44"/>
      <c r="AM126" s="44"/>
      <c r="AN126" s="44"/>
      <c r="AO126" s="44"/>
      <c r="AP126" s="44"/>
      <c r="AQ126" s="44"/>
      <c r="AR126" s="44"/>
      <c r="AS126" s="44"/>
      <c r="AT126" s="44"/>
    </row>
    <row r="127" spans="1:46" ht="17.25" customHeight="1">
      <c r="A127" s="75"/>
      <c r="B127" s="29"/>
      <c r="C127" s="29"/>
      <c r="D127" s="29"/>
      <c r="E127" s="29"/>
      <c r="F127" s="29"/>
      <c r="G127" s="44"/>
      <c r="H127" s="44"/>
      <c r="I127" s="44"/>
      <c r="J127" s="44"/>
      <c r="K127" s="44"/>
      <c r="L127" s="44"/>
      <c r="M127" s="44"/>
      <c r="N127" s="44"/>
      <c r="O127" s="43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4"/>
      <c r="AL127" s="44"/>
      <c r="AM127" s="44"/>
      <c r="AN127" s="44"/>
      <c r="AO127" s="44"/>
      <c r="AP127" s="44"/>
      <c r="AQ127" s="44"/>
      <c r="AR127" s="44"/>
      <c r="AS127" s="44"/>
      <c r="AT127" s="44"/>
    </row>
    <row r="128" spans="1:46" ht="17.25" customHeight="1">
      <c r="A128" s="75"/>
      <c r="B128" s="29"/>
      <c r="C128" s="29"/>
      <c r="D128" s="29"/>
      <c r="E128" s="29"/>
      <c r="F128" s="29"/>
      <c r="G128" s="44"/>
      <c r="H128" s="44"/>
      <c r="I128" s="44"/>
      <c r="J128" s="44"/>
      <c r="K128" s="44"/>
      <c r="L128" s="44"/>
      <c r="M128" s="44"/>
      <c r="N128" s="44"/>
      <c r="O128" s="43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4"/>
      <c r="AL128" s="44"/>
      <c r="AM128" s="44"/>
      <c r="AN128" s="44"/>
      <c r="AO128" s="44"/>
      <c r="AP128" s="44"/>
      <c r="AQ128" s="44"/>
      <c r="AR128" s="44"/>
      <c r="AS128" s="44"/>
      <c r="AT128" s="44"/>
    </row>
    <row r="129" spans="1:46" ht="17.25" customHeight="1">
      <c r="A129" s="75"/>
      <c r="B129" s="29"/>
      <c r="C129" s="29"/>
      <c r="D129" s="29"/>
      <c r="E129" s="29"/>
      <c r="F129" s="29"/>
      <c r="G129" s="44"/>
      <c r="H129" s="44"/>
      <c r="I129" s="44"/>
      <c r="J129" s="44"/>
      <c r="K129" s="44"/>
      <c r="L129" s="44"/>
      <c r="M129" s="44"/>
      <c r="N129" s="44"/>
      <c r="O129" s="43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44"/>
      <c r="AM129" s="44"/>
      <c r="AN129" s="44"/>
      <c r="AO129" s="44"/>
      <c r="AP129" s="44"/>
      <c r="AQ129" s="44"/>
      <c r="AR129" s="44"/>
      <c r="AS129" s="44"/>
      <c r="AT129" s="44"/>
    </row>
    <row r="130" spans="1:46" ht="17.25" customHeight="1">
      <c r="A130" s="75"/>
      <c r="B130" s="29"/>
      <c r="C130" s="29"/>
      <c r="D130" s="29"/>
      <c r="E130" s="29"/>
      <c r="F130" s="29"/>
      <c r="G130" s="44"/>
      <c r="H130" s="44"/>
      <c r="I130" s="44"/>
      <c r="J130" s="44"/>
      <c r="K130" s="44"/>
      <c r="L130" s="44"/>
      <c r="M130" s="44"/>
      <c r="N130" s="44"/>
      <c r="O130" s="43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4"/>
      <c r="AL130" s="44"/>
      <c r="AM130" s="44"/>
      <c r="AN130" s="44"/>
      <c r="AO130" s="44"/>
      <c r="AP130" s="44"/>
      <c r="AQ130" s="44"/>
      <c r="AR130" s="44"/>
      <c r="AS130" s="44"/>
      <c r="AT130" s="44"/>
    </row>
    <row r="131" spans="1:46" ht="17.25" customHeight="1">
      <c r="A131" s="75"/>
      <c r="B131" s="29"/>
      <c r="C131" s="29"/>
      <c r="D131" s="29"/>
      <c r="E131" s="29"/>
      <c r="F131" s="29"/>
      <c r="G131" s="44"/>
      <c r="H131" s="44"/>
      <c r="I131" s="44"/>
      <c r="J131" s="44"/>
      <c r="K131" s="44"/>
      <c r="L131" s="44"/>
      <c r="M131" s="44"/>
      <c r="N131" s="44"/>
      <c r="O131" s="43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4"/>
      <c r="AL131" s="44"/>
      <c r="AM131" s="44"/>
      <c r="AN131" s="44"/>
      <c r="AO131" s="44"/>
      <c r="AP131" s="44"/>
      <c r="AQ131" s="44"/>
      <c r="AR131" s="44"/>
      <c r="AS131" s="44"/>
      <c r="AT131" s="44"/>
    </row>
    <row r="132" spans="1:46" ht="17.25" customHeight="1">
      <c r="A132" s="75"/>
      <c r="B132" s="29"/>
      <c r="C132" s="29"/>
      <c r="D132" s="29"/>
      <c r="E132" s="29"/>
      <c r="F132" s="29"/>
      <c r="G132" s="44"/>
      <c r="H132" s="44"/>
      <c r="I132" s="44"/>
      <c r="J132" s="44"/>
      <c r="K132" s="44"/>
      <c r="L132" s="44"/>
      <c r="M132" s="44"/>
      <c r="N132" s="44"/>
      <c r="O132" s="43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4"/>
      <c r="AL132" s="44"/>
      <c r="AM132" s="44"/>
      <c r="AN132" s="44"/>
      <c r="AO132" s="44"/>
      <c r="AP132" s="44"/>
      <c r="AQ132" s="44"/>
      <c r="AR132" s="44"/>
      <c r="AS132" s="44"/>
      <c r="AT132" s="44"/>
    </row>
    <row r="133" spans="1:46" ht="17.25" customHeight="1">
      <c r="A133" s="75"/>
      <c r="B133" s="29"/>
      <c r="C133" s="29"/>
      <c r="D133" s="29"/>
      <c r="E133" s="29"/>
      <c r="F133" s="29"/>
      <c r="G133" s="44"/>
      <c r="H133" s="44"/>
      <c r="I133" s="44"/>
      <c r="J133" s="44"/>
      <c r="K133" s="44"/>
      <c r="L133" s="44"/>
      <c r="M133" s="44"/>
      <c r="N133" s="44"/>
      <c r="O133" s="43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4"/>
      <c r="AL133" s="44"/>
      <c r="AM133" s="44"/>
      <c r="AN133" s="44"/>
      <c r="AO133" s="44"/>
      <c r="AP133" s="44"/>
      <c r="AQ133" s="44"/>
      <c r="AR133" s="44"/>
      <c r="AS133" s="44"/>
      <c r="AT133" s="44"/>
    </row>
    <row r="134" spans="1:46" ht="17.25" customHeight="1">
      <c r="A134" s="75"/>
      <c r="B134" s="29"/>
      <c r="C134" s="29"/>
      <c r="D134" s="29"/>
      <c r="E134" s="29"/>
      <c r="F134" s="29"/>
      <c r="G134" s="44"/>
      <c r="H134" s="44"/>
      <c r="I134" s="44"/>
      <c r="J134" s="44"/>
      <c r="K134" s="44"/>
      <c r="L134" s="44"/>
      <c r="M134" s="44"/>
      <c r="N134" s="44"/>
      <c r="O134" s="43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4"/>
      <c r="AL134" s="44"/>
      <c r="AM134" s="44"/>
      <c r="AN134" s="44"/>
      <c r="AO134" s="44"/>
      <c r="AP134" s="44"/>
      <c r="AQ134" s="44"/>
      <c r="AR134" s="44"/>
      <c r="AS134" s="44"/>
      <c r="AT134" s="44"/>
    </row>
    <row r="135" spans="1:46" ht="17.25" customHeight="1">
      <c r="A135" s="75"/>
      <c r="B135" s="29"/>
      <c r="C135" s="29"/>
      <c r="D135" s="29"/>
      <c r="E135" s="29"/>
      <c r="F135" s="29"/>
      <c r="G135" s="44"/>
      <c r="H135" s="44"/>
      <c r="I135" s="44"/>
      <c r="J135" s="44"/>
      <c r="K135" s="44"/>
      <c r="L135" s="44"/>
      <c r="M135" s="44"/>
      <c r="N135" s="44"/>
      <c r="O135" s="43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4"/>
      <c r="AL135" s="44"/>
      <c r="AM135" s="44"/>
      <c r="AN135" s="44"/>
      <c r="AO135" s="44"/>
      <c r="AP135" s="44"/>
      <c r="AQ135" s="44"/>
      <c r="AR135" s="44"/>
      <c r="AS135" s="44"/>
      <c r="AT135" s="44"/>
    </row>
    <row r="136" spans="1:46" ht="17.25" customHeight="1">
      <c r="A136" s="75"/>
      <c r="B136" s="29"/>
      <c r="C136" s="29"/>
      <c r="D136" s="29"/>
      <c r="E136" s="29"/>
      <c r="F136" s="29"/>
      <c r="G136" s="44"/>
      <c r="H136" s="44"/>
      <c r="I136" s="44"/>
      <c r="J136" s="44"/>
      <c r="K136" s="44"/>
      <c r="L136" s="44"/>
      <c r="M136" s="44"/>
      <c r="N136" s="44"/>
      <c r="O136" s="43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4"/>
      <c r="AL136" s="44"/>
      <c r="AM136" s="44"/>
      <c r="AN136" s="44"/>
      <c r="AO136" s="44"/>
      <c r="AP136" s="44"/>
      <c r="AQ136" s="44"/>
      <c r="AR136" s="44"/>
      <c r="AS136" s="44"/>
      <c r="AT136" s="44"/>
    </row>
    <row r="137" spans="1:46" ht="17.25" customHeight="1">
      <c r="A137" s="75"/>
      <c r="B137" s="29"/>
      <c r="C137" s="29"/>
      <c r="D137" s="29"/>
      <c r="E137" s="29"/>
      <c r="F137" s="29"/>
      <c r="G137" s="44"/>
      <c r="H137" s="44"/>
      <c r="I137" s="44"/>
      <c r="J137" s="44"/>
      <c r="K137" s="44"/>
      <c r="L137" s="44"/>
      <c r="M137" s="44"/>
      <c r="N137" s="44"/>
      <c r="O137" s="43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4"/>
      <c r="AL137" s="44"/>
      <c r="AM137" s="44"/>
      <c r="AN137" s="44"/>
      <c r="AO137" s="44"/>
      <c r="AP137" s="44"/>
      <c r="AQ137" s="44"/>
      <c r="AR137" s="44"/>
      <c r="AS137" s="44"/>
      <c r="AT137" s="44"/>
    </row>
    <row r="138" spans="1:46" ht="17.25" customHeight="1">
      <c r="A138" s="75"/>
      <c r="B138" s="29"/>
      <c r="C138" s="29"/>
      <c r="D138" s="29"/>
      <c r="E138" s="29"/>
      <c r="F138" s="29"/>
      <c r="G138" s="44"/>
      <c r="H138" s="44"/>
      <c r="I138" s="44"/>
      <c r="J138" s="44"/>
      <c r="K138" s="44"/>
      <c r="L138" s="44"/>
      <c r="M138" s="44"/>
      <c r="N138" s="44"/>
      <c r="O138" s="43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4"/>
      <c r="AL138" s="44"/>
      <c r="AM138" s="44"/>
      <c r="AN138" s="44"/>
      <c r="AO138" s="44"/>
      <c r="AP138" s="44"/>
      <c r="AQ138" s="44"/>
      <c r="AR138" s="44"/>
      <c r="AS138" s="44"/>
      <c r="AT138" s="44"/>
    </row>
    <row r="139" spans="1:46" ht="17.25" customHeight="1">
      <c r="A139" s="75"/>
      <c r="B139" s="29"/>
      <c r="C139" s="29"/>
      <c r="D139" s="29"/>
      <c r="E139" s="29"/>
      <c r="F139" s="29"/>
      <c r="G139" s="44"/>
      <c r="H139" s="44"/>
      <c r="I139" s="44"/>
      <c r="J139" s="44"/>
      <c r="K139" s="44"/>
      <c r="L139" s="44"/>
      <c r="M139" s="44"/>
      <c r="N139" s="44"/>
      <c r="O139" s="43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4"/>
      <c r="AL139" s="44"/>
      <c r="AM139" s="44"/>
      <c r="AN139" s="44"/>
      <c r="AO139" s="44"/>
      <c r="AP139" s="44"/>
      <c r="AQ139" s="44"/>
      <c r="AR139" s="44"/>
      <c r="AS139" s="44"/>
      <c r="AT139" s="44"/>
    </row>
    <row r="140" spans="1:46" ht="17.25" customHeight="1">
      <c r="A140" s="75"/>
      <c r="B140" s="29"/>
      <c r="C140" s="29"/>
      <c r="D140" s="29"/>
      <c r="E140" s="29"/>
      <c r="F140" s="29"/>
      <c r="G140" s="44"/>
      <c r="H140" s="44"/>
      <c r="I140" s="44"/>
      <c r="J140" s="44"/>
      <c r="K140" s="44"/>
      <c r="L140" s="44"/>
      <c r="M140" s="44"/>
      <c r="N140" s="44"/>
      <c r="O140" s="43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4"/>
      <c r="AL140" s="44"/>
      <c r="AM140" s="44"/>
      <c r="AN140" s="44"/>
      <c r="AO140" s="44"/>
      <c r="AP140" s="44"/>
      <c r="AQ140" s="44"/>
      <c r="AR140" s="44"/>
      <c r="AS140" s="44"/>
      <c r="AT140" s="44"/>
    </row>
    <row r="141" spans="1:46" ht="17.25" customHeight="1">
      <c r="A141" s="75"/>
      <c r="B141" s="29"/>
      <c r="C141" s="29"/>
      <c r="D141" s="29"/>
      <c r="E141" s="29"/>
      <c r="F141" s="29"/>
      <c r="G141" s="44"/>
      <c r="H141" s="44"/>
      <c r="I141" s="44"/>
      <c r="J141" s="44"/>
      <c r="K141" s="44"/>
      <c r="L141" s="44"/>
      <c r="M141" s="44"/>
      <c r="N141" s="44"/>
      <c r="O141" s="43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4"/>
      <c r="AL141" s="44"/>
      <c r="AM141" s="44"/>
      <c r="AN141" s="44"/>
      <c r="AO141" s="44"/>
      <c r="AP141" s="44"/>
      <c r="AQ141" s="44"/>
      <c r="AR141" s="44"/>
      <c r="AS141" s="44"/>
      <c r="AT141" s="44"/>
    </row>
    <row r="142" spans="1:46" ht="17.25" customHeight="1">
      <c r="A142" s="75"/>
      <c r="B142" s="29"/>
      <c r="C142" s="29"/>
      <c r="D142" s="29"/>
      <c r="E142" s="29"/>
      <c r="F142" s="29"/>
      <c r="G142" s="44"/>
      <c r="H142" s="44"/>
      <c r="I142" s="44"/>
      <c r="J142" s="44"/>
      <c r="K142" s="44"/>
      <c r="L142" s="44"/>
      <c r="M142" s="44"/>
      <c r="N142" s="44"/>
      <c r="O142" s="43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4"/>
      <c r="AL142" s="44"/>
      <c r="AM142" s="44"/>
      <c r="AN142" s="44"/>
      <c r="AO142" s="44"/>
      <c r="AP142" s="44"/>
      <c r="AQ142" s="44"/>
      <c r="AR142" s="44"/>
      <c r="AS142" s="44"/>
      <c r="AT142" s="44"/>
    </row>
    <row r="143" spans="1:46" ht="17.25" customHeight="1">
      <c r="A143" s="75"/>
      <c r="B143" s="29"/>
      <c r="C143" s="29"/>
      <c r="D143" s="29"/>
      <c r="E143" s="29"/>
      <c r="F143" s="29"/>
      <c r="G143" s="44"/>
      <c r="H143" s="44"/>
      <c r="I143" s="44"/>
      <c r="J143" s="44"/>
      <c r="K143" s="44"/>
      <c r="L143" s="44"/>
      <c r="M143" s="44"/>
      <c r="N143" s="44"/>
      <c r="O143" s="43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4"/>
      <c r="AL143" s="44"/>
      <c r="AM143" s="44"/>
      <c r="AN143" s="44"/>
      <c r="AO143" s="44"/>
      <c r="AP143" s="44"/>
      <c r="AQ143" s="44"/>
      <c r="AR143" s="44"/>
      <c r="AS143" s="44"/>
      <c r="AT143" s="44"/>
    </row>
    <row r="144" spans="1:46" ht="17.25" customHeight="1">
      <c r="A144" s="75"/>
      <c r="B144" s="29"/>
      <c r="C144" s="29"/>
      <c r="D144" s="29"/>
      <c r="E144" s="29"/>
      <c r="F144" s="29"/>
      <c r="G144" s="44"/>
      <c r="H144" s="44"/>
      <c r="I144" s="44"/>
      <c r="J144" s="44"/>
      <c r="K144" s="44"/>
      <c r="L144" s="44"/>
      <c r="M144" s="44"/>
      <c r="N144" s="44"/>
      <c r="O144" s="43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4"/>
      <c r="AL144" s="44"/>
      <c r="AM144" s="44"/>
      <c r="AN144" s="44"/>
      <c r="AO144" s="44"/>
      <c r="AP144" s="44"/>
      <c r="AQ144" s="44"/>
      <c r="AR144" s="44"/>
      <c r="AS144" s="44"/>
      <c r="AT144" s="44"/>
    </row>
    <row r="145" spans="1:46" ht="17.25" customHeight="1">
      <c r="A145" s="75"/>
      <c r="B145" s="29"/>
      <c r="C145" s="29"/>
      <c r="D145" s="29"/>
      <c r="E145" s="29"/>
      <c r="F145" s="29"/>
      <c r="G145" s="44"/>
      <c r="H145" s="44"/>
      <c r="I145" s="44"/>
      <c r="J145" s="44"/>
      <c r="K145" s="44"/>
      <c r="L145" s="44"/>
      <c r="M145" s="44"/>
      <c r="N145" s="44"/>
      <c r="O145" s="43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4"/>
      <c r="AL145" s="44"/>
      <c r="AM145" s="44"/>
      <c r="AN145" s="44"/>
      <c r="AO145" s="44"/>
      <c r="AP145" s="44"/>
      <c r="AQ145" s="44"/>
      <c r="AR145" s="44"/>
      <c r="AS145" s="44"/>
      <c r="AT145" s="44"/>
    </row>
    <row r="146" spans="1:46" ht="17.25" customHeight="1">
      <c r="A146" s="75"/>
      <c r="B146" s="29"/>
      <c r="C146" s="29"/>
      <c r="D146" s="29"/>
      <c r="E146" s="29"/>
      <c r="F146" s="29"/>
      <c r="G146" s="44"/>
      <c r="H146" s="44"/>
      <c r="I146" s="44"/>
      <c r="J146" s="44"/>
      <c r="K146" s="44"/>
      <c r="L146" s="44"/>
      <c r="M146" s="44"/>
      <c r="N146" s="44"/>
      <c r="O146" s="43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4"/>
      <c r="AL146" s="44"/>
      <c r="AM146" s="44"/>
      <c r="AN146" s="44"/>
      <c r="AO146" s="44"/>
      <c r="AP146" s="44"/>
      <c r="AQ146" s="44"/>
      <c r="AR146" s="44"/>
      <c r="AS146" s="44"/>
      <c r="AT146" s="44"/>
    </row>
    <row r="147" spans="1:46" ht="17.25" customHeight="1">
      <c r="A147" s="75"/>
      <c r="B147" s="29"/>
      <c r="C147" s="29"/>
      <c r="D147" s="29"/>
      <c r="E147" s="29"/>
      <c r="F147" s="29"/>
      <c r="G147" s="44"/>
      <c r="H147" s="44"/>
      <c r="I147" s="44"/>
      <c r="J147" s="44"/>
      <c r="K147" s="44"/>
      <c r="L147" s="44"/>
      <c r="M147" s="44"/>
      <c r="N147" s="44"/>
      <c r="O147" s="43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4"/>
      <c r="AL147" s="44"/>
      <c r="AM147" s="44"/>
      <c r="AN147" s="44"/>
      <c r="AO147" s="44"/>
      <c r="AP147" s="44"/>
      <c r="AQ147" s="44"/>
      <c r="AR147" s="44"/>
      <c r="AS147" s="44"/>
      <c r="AT147" s="44"/>
    </row>
    <row r="148" spans="1:46" ht="17.25" customHeight="1">
      <c r="A148" s="75"/>
      <c r="B148" s="29"/>
      <c r="C148" s="29"/>
      <c r="D148" s="29"/>
      <c r="E148" s="29"/>
      <c r="F148" s="29"/>
      <c r="G148" s="44"/>
      <c r="H148" s="44"/>
      <c r="I148" s="44"/>
      <c r="J148" s="44"/>
      <c r="K148" s="44"/>
      <c r="L148" s="44"/>
      <c r="M148" s="44"/>
      <c r="N148" s="44"/>
      <c r="O148" s="43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4"/>
      <c r="AL148" s="44"/>
      <c r="AM148" s="44"/>
      <c r="AN148" s="44"/>
      <c r="AO148" s="44"/>
      <c r="AP148" s="44"/>
      <c r="AQ148" s="44"/>
      <c r="AR148" s="44"/>
      <c r="AS148" s="44"/>
      <c r="AT148" s="44"/>
    </row>
    <row r="149" spans="1:46" ht="17.25" customHeight="1">
      <c r="A149" s="75"/>
      <c r="B149" s="29"/>
      <c r="C149" s="29"/>
      <c r="D149" s="29"/>
      <c r="E149" s="29"/>
      <c r="F149" s="29"/>
      <c r="G149" s="44"/>
      <c r="H149" s="44"/>
      <c r="I149" s="44"/>
      <c r="J149" s="44"/>
      <c r="K149" s="44"/>
      <c r="L149" s="44"/>
      <c r="M149" s="44"/>
      <c r="N149" s="44"/>
      <c r="O149" s="43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  <c r="AL149" s="44"/>
      <c r="AM149" s="44"/>
      <c r="AN149" s="44"/>
      <c r="AO149" s="44"/>
      <c r="AP149" s="44"/>
      <c r="AQ149" s="44"/>
      <c r="AR149" s="44"/>
      <c r="AS149" s="44"/>
      <c r="AT149" s="44"/>
    </row>
    <row r="150" spans="1:46" ht="17.25" customHeight="1">
      <c r="A150" s="75"/>
      <c r="B150" s="29"/>
      <c r="C150" s="29"/>
      <c r="D150" s="29"/>
      <c r="E150" s="29"/>
      <c r="F150" s="29"/>
      <c r="G150" s="44"/>
      <c r="H150" s="44"/>
      <c r="I150" s="44"/>
      <c r="J150" s="44"/>
      <c r="K150" s="44"/>
      <c r="L150" s="44"/>
      <c r="M150" s="44"/>
      <c r="N150" s="44"/>
      <c r="O150" s="43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4"/>
      <c r="AL150" s="44"/>
      <c r="AM150" s="44"/>
      <c r="AN150" s="44"/>
      <c r="AO150" s="44"/>
      <c r="AP150" s="44"/>
      <c r="AQ150" s="44"/>
      <c r="AR150" s="44"/>
      <c r="AS150" s="44"/>
      <c r="AT150" s="44"/>
    </row>
    <row r="151" spans="1:46" ht="17.25" customHeight="1">
      <c r="A151" s="75"/>
      <c r="B151" s="29"/>
      <c r="C151" s="29"/>
      <c r="D151" s="29"/>
      <c r="E151" s="29"/>
      <c r="F151" s="29"/>
      <c r="G151" s="44"/>
      <c r="H151" s="44"/>
      <c r="I151" s="44"/>
      <c r="J151" s="44"/>
      <c r="K151" s="44"/>
      <c r="L151" s="44"/>
      <c r="M151" s="44"/>
      <c r="N151" s="44"/>
      <c r="O151" s="43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4"/>
      <c r="AL151" s="44"/>
      <c r="AM151" s="44"/>
      <c r="AN151" s="44"/>
      <c r="AO151" s="44"/>
      <c r="AP151" s="44"/>
      <c r="AQ151" s="44"/>
      <c r="AR151" s="44"/>
      <c r="AS151" s="44"/>
      <c r="AT151" s="44"/>
    </row>
    <row r="152" spans="1:46" ht="17.25" customHeight="1">
      <c r="A152" s="75"/>
      <c r="B152" s="29"/>
      <c r="C152" s="29"/>
      <c r="D152" s="29"/>
      <c r="E152" s="29"/>
      <c r="F152" s="29"/>
      <c r="G152" s="44"/>
      <c r="H152" s="44"/>
      <c r="I152" s="44"/>
      <c r="J152" s="44"/>
      <c r="K152" s="44"/>
      <c r="L152" s="44"/>
      <c r="M152" s="44"/>
      <c r="N152" s="44"/>
      <c r="O152" s="43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4"/>
      <c r="AL152" s="44"/>
      <c r="AM152" s="44"/>
      <c r="AN152" s="44"/>
      <c r="AO152" s="44"/>
      <c r="AP152" s="44"/>
      <c r="AQ152" s="44"/>
      <c r="AR152" s="44"/>
      <c r="AS152" s="44"/>
      <c r="AT152" s="44"/>
    </row>
    <row r="153" spans="1:46" ht="17.25" customHeight="1">
      <c r="A153" s="75"/>
      <c r="B153" s="29"/>
      <c r="C153" s="29"/>
      <c r="D153" s="29"/>
      <c r="E153" s="29"/>
      <c r="F153" s="29"/>
      <c r="G153" s="44"/>
      <c r="H153" s="44"/>
      <c r="I153" s="44"/>
      <c r="J153" s="44"/>
      <c r="K153" s="44"/>
      <c r="L153" s="44"/>
      <c r="M153" s="44"/>
      <c r="N153" s="44"/>
      <c r="O153" s="43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4"/>
      <c r="AL153" s="44"/>
      <c r="AM153" s="44"/>
      <c r="AN153" s="44"/>
      <c r="AO153" s="44"/>
      <c r="AP153" s="44"/>
      <c r="AQ153" s="44"/>
      <c r="AR153" s="44"/>
      <c r="AS153" s="44"/>
      <c r="AT153" s="44"/>
    </row>
    <row r="154" spans="1:46" ht="17.25" customHeight="1">
      <c r="A154" s="75"/>
      <c r="B154" s="29"/>
      <c r="C154" s="29"/>
      <c r="D154" s="29"/>
      <c r="E154" s="29"/>
      <c r="F154" s="29"/>
      <c r="G154" s="44"/>
      <c r="H154" s="44"/>
      <c r="I154" s="44"/>
      <c r="J154" s="44"/>
      <c r="K154" s="44"/>
      <c r="L154" s="44"/>
      <c r="M154" s="44"/>
      <c r="N154" s="44"/>
      <c r="O154" s="43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4"/>
      <c r="AL154" s="44"/>
      <c r="AM154" s="44"/>
      <c r="AN154" s="44"/>
      <c r="AO154" s="44"/>
      <c r="AP154" s="44"/>
      <c r="AQ154" s="44"/>
      <c r="AR154" s="44"/>
      <c r="AS154" s="44"/>
      <c r="AT154" s="44"/>
    </row>
    <row r="155" spans="1:46" ht="17.25" customHeight="1">
      <c r="A155" s="75"/>
      <c r="B155" s="29"/>
      <c r="C155" s="29"/>
      <c r="D155" s="29"/>
      <c r="E155" s="29"/>
      <c r="F155" s="29"/>
      <c r="G155" s="44"/>
      <c r="H155" s="44"/>
      <c r="I155" s="44"/>
      <c r="J155" s="44"/>
      <c r="K155" s="44"/>
      <c r="L155" s="44"/>
      <c r="M155" s="44"/>
      <c r="N155" s="44"/>
      <c r="O155" s="43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4"/>
      <c r="AL155" s="44"/>
      <c r="AM155" s="44"/>
      <c r="AN155" s="44"/>
      <c r="AO155" s="44"/>
      <c r="AP155" s="44"/>
      <c r="AQ155" s="44"/>
      <c r="AR155" s="44"/>
      <c r="AS155" s="44"/>
      <c r="AT155" s="44"/>
    </row>
    <row r="156" spans="1:46" ht="17.25" customHeight="1">
      <c r="A156" s="75"/>
      <c r="B156" s="29"/>
      <c r="C156" s="29"/>
      <c r="D156" s="29"/>
      <c r="E156" s="29"/>
      <c r="F156" s="29"/>
      <c r="G156" s="44"/>
      <c r="H156" s="44"/>
      <c r="I156" s="44"/>
      <c r="J156" s="44"/>
      <c r="K156" s="44"/>
      <c r="L156" s="44"/>
      <c r="M156" s="44"/>
      <c r="N156" s="44"/>
      <c r="O156" s="43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4"/>
      <c r="AL156" s="44"/>
      <c r="AM156" s="44"/>
      <c r="AN156" s="44"/>
      <c r="AO156" s="44"/>
      <c r="AP156" s="44"/>
      <c r="AQ156" s="44"/>
      <c r="AR156" s="44"/>
      <c r="AS156" s="44"/>
      <c r="AT156" s="44"/>
    </row>
    <row r="157" spans="1:46" ht="17.25" customHeight="1">
      <c r="A157" s="75"/>
      <c r="B157" s="29"/>
      <c r="C157" s="29"/>
      <c r="D157" s="29"/>
      <c r="E157" s="29"/>
      <c r="F157" s="29"/>
      <c r="G157" s="44"/>
      <c r="H157" s="44"/>
      <c r="I157" s="44"/>
      <c r="J157" s="44"/>
      <c r="K157" s="44"/>
      <c r="L157" s="44"/>
      <c r="M157" s="44"/>
      <c r="N157" s="44"/>
      <c r="O157" s="43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4"/>
      <c r="AL157" s="44"/>
      <c r="AM157" s="44"/>
      <c r="AN157" s="44"/>
      <c r="AO157" s="44"/>
      <c r="AP157" s="44"/>
      <c r="AQ157" s="44"/>
      <c r="AR157" s="44"/>
      <c r="AS157" s="44"/>
      <c r="AT157" s="44"/>
    </row>
    <row r="158" spans="1:46" ht="17.25" customHeight="1">
      <c r="A158" s="75"/>
      <c r="B158" s="29"/>
      <c r="C158" s="29"/>
      <c r="D158" s="29"/>
      <c r="E158" s="29"/>
      <c r="F158" s="29"/>
      <c r="G158" s="44"/>
      <c r="H158" s="44"/>
      <c r="I158" s="44"/>
      <c r="J158" s="44"/>
      <c r="K158" s="44"/>
      <c r="L158" s="44"/>
      <c r="M158" s="44"/>
      <c r="N158" s="44"/>
      <c r="O158" s="43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4"/>
      <c r="AL158" s="44"/>
      <c r="AM158" s="44"/>
      <c r="AN158" s="44"/>
      <c r="AO158" s="44"/>
      <c r="AP158" s="44"/>
      <c r="AQ158" s="44"/>
      <c r="AR158" s="44"/>
      <c r="AS158" s="44"/>
      <c r="AT158" s="44"/>
    </row>
    <row r="159" spans="1:46" ht="17.25" customHeight="1">
      <c r="A159" s="75"/>
      <c r="B159" s="29"/>
      <c r="C159" s="29"/>
      <c r="D159" s="29"/>
      <c r="E159" s="29"/>
      <c r="F159" s="29"/>
      <c r="G159" s="44"/>
      <c r="H159" s="44"/>
      <c r="I159" s="44"/>
      <c r="J159" s="44"/>
      <c r="K159" s="44"/>
      <c r="L159" s="44"/>
      <c r="M159" s="44"/>
      <c r="N159" s="44"/>
      <c r="O159" s="43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4"/>
      <c r="AL159" s="44"/>
      <c r="AM159" s="44"/>
      <c r="AN159" s="44"/>
      <c r="AO159" s="44"/>
      <c r="AP159" s="44"/>
      <c r="AQ159" s="44"/>
      <c r="AR159" s="44"/>
      <c r="AS159" s="44"/>
      <c r="AT159" s="44"/>
    </row>
    <row r="160" spans="1:46" ht="17.25" customHeight="1">
      <c r="A160" s="75"/>
      <c r="B160" s="29"/>
      <c r="C160" s="29"/>
      <c r="D160" s="29"/>
      <c r="E160" s="29"/>
      <c r="F160" s="29"/>
      <c r="G160" s="44"/>
      <c r="H160" s="44"/>
      <c r="I160" s="44"/>
      <c r="J160" s="44"/>
      <c r="K160" s="44"/>
      <c r="L160" s="44"/>
      <c r="M160" s="44"/>
      <c r="N160" s="44"/>
      <c r="O160" s="43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4"/>
      <c r="AL160" s="44"/>
      <c r="AM160" s="44"/>
      <c r="AN160" s="44"/>
      <c r="AO160" s="44"/>
      <c r="AP160" s="44"/>
      <c r="AQ160" s="44"/>
      <c r="AR160" s="44"/>
      <c r="AS160" s="44"/>
      <c r="AT160" s="44"/>
    </row>
    <row r="161" spans="1:46" ht="17.25" customHeight="1">
      <c r="A161" s="75"/>
      <c r="B161" s="29"/>
      <c r="C161" s="29"/>
      <c r="D161" s="29"/>
      <c r="E161" s="29"/>
      <c r="F161" s="29"/>
      <c r="G161" s="44"/>
      <c r="H161" s="44"/>
      <c r="I161" s="44"/>
      <c r="J161" s="44"/>
      <c r="K161" s="44"/>
      <c r="L161" s="44"/>
      <c r="M161" s="44"/>
      <c r="N161" s="44"/>
      <c r="O161" s="43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4"/>
      <c r="AL161" s="44"/>
      <c r="AM161" s="44"/>
      <c r="AN161" s="44"/>
      <c r="AO161" s="44"/>
      <c r="AP161" s="44"/>
      <c r="AQ161" s="44"/>
      <c r="AR161" s="44"/>
      <c r="AS161" s="44"/>
      <c r="AT161" s="44"/>
    </row>
    <row r="162" spans="1:46" ht="17.25" customHeight="1">
      <c r="A162" s="75"/>
      <c r="B162" s="29"/>
      <c r="C162" s="29"/>
      <c r="D162" s="29"/>
      <c r="E162" s="29"/>
      <c r="F162" s="29"/>
      <c r="G162" s="44"/>
      <c r="H162" s="44"/>
      <c r="I162" s="44"/>
      <c r="J162" s="44"/>
      <c r="K162" s="44"/>
      <c r="L162" s="44"/>
      <c r="M162" s="44"/>
      <c r="N162" s="44"/>
      <c r="O162" s="43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4"/>
      <c r="AL162" s="44"/>
      <c r="AM162" s="44"/>
      <c r="AN162" s="44"/>
      <c r="AO162" s="44"/>
      <c r="AP162" s="44"/>
      <c r="AQ162" s="44"/>
      <c r="AR162" s="44"/>
      <c r="AS162" s="44"/>
      <c r="AT162" s="44"/>
    </row>
    <row r="163" spans="1:46" ht="17.25" customHeight="1">
      <c r="A163" s="75"/>
      <c r="B163" s="29"/>
      <c r="C163" s="29"/>
      <c r="D163" s="29"/>
      <c r="E163" s="29"/>
      <c r="F163" s="29"/>
      <c r="G163" s="44"/>
      <c r="H163" s="44"/>
      <c r="I163" s="44"/>
      <c r="J163" s="44"/>
      <c r="K163" s="44"/>
      <c r="L163" s="44"/>
      <c r="M163" s="44"/>
      <c r="N163" s="44"/>
      <c r="O163" s="43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4"/>
      <c r="AL163" s="44"/>
      <c r="AM163" s="44"/>
      <c r="AN163" s="44"/>
      <c r="AO163" s="44"/>
      <c r="AP163" s="44"/>
      <c r="AQ163" s="44"/>
      <c r="AR163" s="44"/>
      <c r="AS163" s="44"/>
      <c r="AT163" s="44"/>
    </row>
    <row r="164" spans="1:46" ht="17.25" customHeight="1">
      <c r="A164" s="75"/>
      <c r="B164" s="29"/>
      <c r="C164" s="29"/>
      <c r="D164" s="29"/>
      <c r="E164" s="29"/>
      <c r="F164" s="29"/>
      <c r="G164" s="44"/>
      <c r="H164" s="44"/>
      <c r="I164" s="44"/>
      <c r="J164" s="44"/>
      <c r="K164" s="44"/>
      <c r="L164" s="44"/>
      <c r="M164" s="44"/>
      <c r="N164" s="44"/>
      <c r="O164" s="43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4"/>
      <c r="AL164" s="44"/>
      <c r="AM164" s="44"/>
      <c r="AN164" s="44"/>
      <c r="AO164" s="44"/>
      <c r="AP164" s="44"/>
      <c r="AQ164" s="44"/>
      <c r="AR164" s="44"/>
      <c r="AS164" s="44"/>
      <c r="AT164" s="44"/>
    </row>
    <row r="165" spans="1:46" ht="17.25" customHeight="1">
      <c r="A165" s="75"/>
      <c r="B165" s="29"/>
      <c r="C165" s="29"/>
      <c r="D165" s="29"/>
      <c r="E165" s="29"/>
      <c r="F165" s="29"/>
      <c r="G165" s="44"/>
      <c r="H165" s="44"/>
      <c r="I165" s="44"/>
      <c r="J165" s="44"/>
      <c r="K165" s="44"/>
      <c r="L165" s="44"/>
      <c r="M165" s="44"/>
      <c r="N165" s="44"/>
      <c r="O165" s="43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4"/>
      <c r="AL165" s="44"/>
      <c r="AM165" s="44"/>
      <c r="AN165" s="44"/>
      <c r="AO165" s="44"/>
      <c r="AP165" s="44"/>
      <c r="AQ165" s="44"/>
      <c r="AR165" s="44"/>
      <c r="AS165" s="44"/>
      <c r="AT165" s="44"/>
    </row>
    <row r="166" spans="1:46" ht="17.25" customHeight="1">
      <c r="A166" s="75"/>
      <c r="B166" s="29"/>
      <c r="C166" s="29"/>
      <c r="D166" s="29"/>
      <c r="E166" s="29"/>
      <c r="F166" s="29"/>
      <c r="G166" s="44"/>
      <c r="H166" s="44"/>
      <c r="I166" s="44"/>
      <c r="J166" s="44"/>
      <c r="K166" s="44"/>
      <c r="L166" s="44"/>
      <c r="M166" s="44"/>
      <c r="N166" s="44"/>
      <c r="O166" s="43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4"/>
      <c r="AL166" s="44"/>
      <c r="AM166" s="44"/>
      <c r="AN166" s="44"/>
      <c r="AO166" s="44"/>
      <c r="AP166" s="44"/>
      <c r="AQ166" s="44"/>
      <c r="AR166" s="44"/>
      <c r="AS166" s="44"/>
      <c r="AT166" s="44"/>
    </row>
    <row r="167" spans="1:46" ht="17.25" customHeight="1">
      <c r="A167" s="75"/>
      <c r="B167" s="29"/>
      <c r="C167" s="29"/>
      <c r="D167" s="29"/>
      <c r="E167" s="29"/>
      <c r="F167" s="29"/>
      <c r="G167" s="44"/>
      <c r="H167" s="44"/>
      <c r="I167" s="44"/>
      <c r="J167" s="44"/>
      <c r="K167" s="44"/>
      <c r="L167" s="44"/>
      <c r="M167" s="44"/>
      <c r="N167" s="44"/>
      <c r="O167" s="43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4"/>
      <c r="AL167" s="44"/>
      <c r="AM167" s="44"/>
      <c r="AN167" s="44"/>
      <c r="AO167" s="44"/>
      <c r="AP167" s="44"/>
      <c r="AQ167" s="44"/>
      <c r="AR167" s="44"/>
      <c r="AS167" s="44"/>
      <c r="AT167" s="44"/>
    </row>
    <row r="168" spans="1:46" ht="17.25" customHeight="1">
      <c r="A168" s="75"/>
      <c r="B168" s="29"/>
      <c r="C168" s="29"/>
      <c r="D168" s="29"/>
      <c r="E168" s="29"/>
      <c r="F168" s="29"/>
      <c r="G168" s="44"/>
      <c r="H168" s="44"/>
      <c r="I168" s="44"/>
      <c r="J168" s="44"/>
      <c r="K168" s="44"/>
      <c r="L168" s="44"/>
      <c r="M168" s="44"/>
      <c r="N168" s="44"/>
      <c r="O168" s="43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4"/>
      <c r="AL168" s="44"/>
      <c r="AM168" s="44"/>
      <c r="AN168" s="44"/>
      <c r="AO168" s="44"/>
      <c r="AP168" s="44"/>
      <c r="AQ168" s="44"/>
      <c r="AR168" s="44"/>
      <c r="AS168" s="44"/>
      <c r="AT168" s="44"/>
    </row>
    <row r="169" spans="1:46" ht="17.25" customHeight="1">
      <c r="A169" s="75"/>
      <c r="B169" s="29"/>
      <c r="C169" s="29"/>
      <c r="D169" s="29"/>
      <c r="E169" s="29"/>
      <c r="F169" s="29"/>
      <c r="G169" s="44"/>
      <c r="H169" s="44"/>
      <c r="I169" s="44"/>
      <c r="J169" s="44"/>
      <c r="K169" s="44"/>
      <c r="L169" s="44"/>
      <c r="M169" s="44"/>
      <c r="N169" s="44"/>
      <c r="O169" s="43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4"/>
      <c r="AL169" s="44"/>
      <c r="AM169" s="44"/>
      <c r="AN169" s="44"/>
      <c r="AO169" s="44"/>
      <c r="AP169" s="44"/>
      <c r="AQ169" s="44"/>
      <c r="AR169" s="44"/>
      <c r="AS169" s="44"/>
      <c r="AT169" s="44"/>
    </row>
    <row r="170" spans="1:46" ht="17.25" customHeight="1">
      <c r="A170" s="75"/>
      <c r="B170" s="29"/>
      <c r="C170" s="29"/>
      <c r="D170" s="29"/>
      <c r="E170" s="29"/>
      <c r="F170" s="29"/>
      <c r="G170" s="44"/>
      <c r="H170" s="44"/>
      <c r="I170" s="44"/>
      <c r="J170" s="44"/>
      <c r="K170" s="44"/>
      <c r="L170" s="44"/>
      <c r="M170" s="44"/>
      <c r="N170" s="44"/>
      <c r="O170" s="43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4"/>
      <c r="AL170" s="44"/>
      <c r="AM170" s="44"/>
      <c r="AN170" s="44"/>
      <c r="AO170" s="44"/>
      <c r="AP170" s="44"/>
      <c r="AQ170" s="44"/>
      <c r="AR170" s="44"/>
      <c r="AS170" s="44"/>
      <c r="AT170" s="44"/>
    </row>
    <row r="171" spans="1:46" ht="17.25" customHeight="1">
      <c r="A171" s="75"/>
      <c r="B171" s="29"/>
      <c r="C171" s="29"/>
      <c r="D171" s="29"/>
      <c r="E171" s="29"/>
      <c r="F171" s="29"/>
      <c r="G171" s="44"/>
      <c r="H171" s="44"/>
      <c r="I171" s="44"/>
      <c r="J171" s="44"/>
      <c r="K171" s="44"/>
      <c r="L171" s="44"/>
      <c r="M171" s="44"/>
      <c r="N171" s="44"/>
      <c r="O171" s="43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4"/>
      <c r="AL171" s="44"/>
      <c r="AM171" s="44"/>
      <c r="AN171" s="44"/>
      <c r="AO171" s="44"/>
      <c r="AP171" s="44"/>
      <c r="AQ171" s="44"/>
      <c r="AR171" s="44"/>
      <c r="AS171" s="44"/>
      <c r="AT171" s="44"/>
    </row>
    <row r="172" spans="1:46" ht="17.25" customHeight="1">
      <c r="A172" s="75"/>
      <c r="B172" s="29"/>
      <c r="C172" s="29"/>
      <c r="D172" s="29"/>
      <c r="E172" s="29"/>
      <c r="F172" s="29"/>
      <c r="G172" s="44"/>
      <c r="H172" s="44"/>
      <c r="I172" s="44"/>
      <c r="J172" s="44"/>
      <c r="K172" s="44"/>
      <c r="L172" s="44"/>
      <c r="M172" s="44"/>
      <c r="N172" s="44"/>
      <c r="O172" s="43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4"/>
      <c r="AL172" s="44"/>
      <c r="AM172" s="44"/>
      <c r="AN172" s="44"/>
      <c r="AO172" s="44"/>
      <c r="AP172" s="44"/>
      <c r="AQ172" s="44"/>
      <c r="AR172" s="44"/>
      <c r="AS172" s="44"/>
      <c r="AT172" s="44"/>
    </row>
    <row r="173" spans="1:46" ht="17.25" customHeight="1">
      <c r="A173" s="75"/>
      <c r="B173" s="29"/>
      <c r="C173" s="29"/>
      <c r="D173" s="29"/>
      <c r="E173" s="29"/>
      <c r="F173" s="29"/>
      <c r="G173" s="44"/>
      <c r="H173" s="44"/>
      <c r="I173" s="44"/>
      <c r="J173" s="44"/>
      <c r="K173" s="44"/>
      <c r="L173" s="44"/>
      <c r="M173" s="44"/>
      <c r="N173" s="44"/>
      <c r="O173" s="43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4"/>
      <c r="AL173" s="44"/>
      <c r="AM173" s="44"/>
      <c r="AN173" s="44"/>
      <c r="AO173" s="44"/>
      <c r="AP173" s="44"/>
      <c r="AQ173" s="44"/>
      <c r="AR173" s="44"/>
      <c r="AS173" s="44"/>
      <c r="AT173" s="44"/>
    </row>
    <row r="174" spans="1:46" ht="17.25" customHeight="1">
      <c r="A174" s="75"/>
      <c r="B174" s="29"/>
      <c r="C174" s="29"/>
      <c r="D174" s="29"/>
      <c r="E174" s="29"/>
      <c r="F174" s="29"/>
      <c r="G174" s="44"/>
      <c r="H174" s="44"/>
      <c r="I174" s="44"/>
      <c r="J174" s="44"/>
      <c r="K174" s="44"/>
      <c r="L174" s="44"/>
      <c r="M174" s="44"/>
      <c r="N174" s="44"/>
      <c r="O174" s="43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4"/>
      <c r="AL174" s="44"/>
      <c r="AM174" s="44"/>
      <c r="AN174" s="44"/>
      <c r="AO174" s="44"/>
      <c r="AP174" s="44"/>
      <c r="AQ174" s="44"/>
      <c r="AR174" s="44"/>
      <c r="AS174" s="44"/>
      <c r="AT174" s="44"/>
    </row>
    <row r="175" spans="1:46" ht="17.25" customHeight="1">
      <c r="A175" s="75"/>
      <c r="B175" s="29"/>
      <c r="C175" s="29"/>
      <c r="D175" s="29"/>
      <c r="E175" s="29"/>
      <c r="F175" s="29"/>
      <c r="G175" s="44"/>
      <c r="H175" s="44"/>
      <c r="I175" s="44"/>
      <c r="J175" s="44"/>
      <c r="K175" s="44"/>
      <c r="L175" s="44"/>
      <c r="M175" s="44"/>
      <c r="N175" s="44"/>
      <c r="O175" s="43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4"/>
      <c r="AL175" s="44"/>
      <c r="AM175" s="44"/>
      <c r="AN175" s="44"/>
      <c r="AO175" s="44"/>
      <c r="AP175" s="44"/>
      <c r="AQ175" s="44"/>
      <c r="AR175" s="44"/>
      <c r="AS175" s="44"/>
      <c r="AT175" s="44"/>
    </row>
    <row r="176" spans="1:46" ht="17.25" customHeight="1">
      <c r="A176" s="75"/>
      <c r="B176" s="29"/>
      <c r="C176" s="29"/>
      <c r="D176" s="29"/>
      <c r="E176" s="29"/>
      <c r="F176" s="29"/>
      <c r="G176" s="44"/>
      <c r="H176" s="44"/>
      <c r="I176" s="44"/>
      <c r="J176" s="44"/>
      <c r="K176" s="44"/>
      <c r="L176" s="44"/>
      <c r="M176" s="44"/>
      <c r="N176" s="44"/>
      <c r="O176" s="43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4"/>
      <c r="AL176" s="44"/>
      <c r="AM176" s="44"/>
      <c r="AN176" s="44"/>
      <c r="AO176" s="44"/>
      <c r="AP176" s="44"/>
      <c r="AQ176" s="44"/>
      <c r="AR176" s="44"/>
      <c r="AS176" s="44"/>
      <c r="AT176" s="44"/>
    </row>
    <row r="177" spans="1:46" ht="17.25" customHeight="1">
      <c r="A177" s="75"/>
      <c r="B177" s="29"/>
      <c r="C177" s="29"/>
      <c r="D177" s="29"/>
      <c r="E177" s="29"/>
      <c r="F177" s="29"/>
      <c r="G177" s="44"/>
      <c r="H177" s="44"/>
      <c r="I177" s="44"/>
      <c r="J177" s="44"/>
      <c r="K177" s="44"/>
      <c r="L177" s="44"/>
      <c r="M177" s="44"/>
      <c r="N177" s="44"/>
      <c r="O177" s="43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4"/>
      <c r="AL177" s="44"/>
      <c r="AM177" s="44"/>
      <c r="AN177" s="44"/>
      <c r="AO177" s="44"/>
      <c r="AP177" s="44"/>
      <c r="AQ177" s="44"/>
      <c r="AR177" s="44"/>
      <c r="AS177" s="44"/>
      <c r="AT177" s="44"/>
    </row>
    <row r="178" spans="1:46" ht="17.25" customHeight="1">
      <c r="A178" s="75"/>
      <c r="B178" s="29"/>
      <c r="C178" s="29"/>
      <c r="D178" s="29"/>
      <c r="E178" s="29"/>
      <c r="F178" s="29"/>
      <c r="G178" s="44"/>
      <c r="H178" s="44"/>
      <c r="I178" s="44"/>
      <c r="J178" s="44"/>
      <c r="K178" s="44"/>
      <c r="L178" s="44"/>
      <c r="M178" s="44"/>
      <c r="N178" s="44"/>
      <c r="O178" s="43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4"/>
      <c r="AL178" s="44"/>
      <c r="AM178" s="44"/>
      <c r="AN178" s="44"/>
      <c r="AO178" s="44"/>
      <c r="AP178" s="44"/>
      <c r="AQ178" s="44"/>
      <c r="AR178" s="44"/>
      <c r="AS178" s="44"/>
      <c r="AT178" s="44"/>
    </row>
    <row r="179" spans="1:46" ht="17.25" customHeight="1">
      <c r="A179" s="75"/>
      <c r="B179" s="29"/>
      <c r="C179" s="29"/>
      <c r="D179" s="29"/>
      <c r="E179" s="29"/>
      <c r="F179" s="29"/>
      <c r="G179" s="44"/>
      <c r="H179" s="44"/>
      <c r="I179" s="44"/>
      <c r="J179" s="44"/>
      <c r="K179" s="44"/>
      <c r="L179" s="44"/>
      <c r="M179" s="44"/>
      <c r="N179" s="44"/>
      <c r="O179" s="43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4"/>
      <c r="AL179" s="44"/>
      <c r="AM179" s="44"/>
      <c r="AN179" s="44"/>
      <c r="AO179" s="44"/>
      <c r="AP179" s="44"/>
      <c r="AQ179" s="44"/>
      <c r="AR179" s="44"/>
      <c r="AS179" s="44"/>
      <c r="AT179" s="44"/>
    </row>
    <row r="180" spans="1:46" ht="17.25" customHeight="1">
      <c r="A180" s="75"/>
      <c r="B180" s="29"/>
      <c r="C180" s="29"/>
      <c r="D180" s="29"/>
      <c r="E180" s="29"/>
      <c r="F180" s="29"/>
      <c r="G180" s="44"/>
      <c r="H180" s="44"/>
      <c r="I180" s="44"/>
      <c r="J180" s="44"/>
      <c r="K180" s="44"/>
      <c r="L180" s="44"/>
      <c r="M180" s="44"/>
      <c r="N180" s="44"/>
      <c r="O180" s="43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4"/>
      <c r="AL180" s="44"/>
      <c r="AM180" s="44"/>
      <c r="AN180" s="44"/>
      <c r="AO180" s="44"/>
      <c r="AP180" s="44"/>
      <c r="AQ180" s="44"/>
      <c r="AR180" s="44"/>
      <c r="AS180" s="44"/>
      <c r="AT180" s="44"/>
    </row>
    <row r="181" spans="1:46" ht="17.25" customHeight="1">
      <c r="A181" s="75"/>
      <c r="B181" s="29"/>
      <c r="C181" s="29"/>
      <c r="D181" s="29"/>
      <c r="E181" s="29"/>
      <c r="F181" s="29"/>
      <c r="G181" s="44"/>
      <c r="H181" s="44"/>
      <c r="I181" s="44"/>
      <c r="J181" s="44"/>
      <c r="K181" s="44"/>
      <c r="L181" s="44"/>
      <c r="M181" s="44"/>
      <c r="N181" s="44"/>
      <c r="O181" s="43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4"/>
      <c r="AL181" s="44"/>
      <c r="AM181" s="44"/>
      <c r="AN181" s="44"/>
      <c r="AO181" s="44"/>
      <c r="AP181" s="44"/>
      <c r="AQ181" s="44"/>
      <c r="AR181" s="44"/>
      <c r="AS181" s="44"/>
      <c r="AT181" s="44"/>
    </row>
    <row r="182" spans="1:46" ht="17.25" customHeight="1">
      <c r="A182" s="75"/>
      <c r="B182" s="29"/>
      <c r="C182" s="29"/>
      <c r="D182" s="29"/>
      <c r="E182" s="29"/>
      <c r="F182" s="29"/>
      <c r="G182" s="44"/>
      <c r="H182" s="44"/>
      <c r="I182" s="44"/>
      <c r="J182" s="44"/>
      <c r="K182" s="44"/>
      <c r="L182" s="44"/>
      <c r="M182" s="44"/>
      <c r="N182" s="44"/>
      <c r="O182" s="43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44"/>
      <c r="AL182" s="44"/>
      <c r="AM182" s="44"/>
      <c r="AN182" s="44"/>
      <c r="AO182" s="44"/>
      <c r="AP182" s="44"/>
      <c r="AQ182" s="44"/>
      <c r="AR182" s="44"/>
      <c r="AS182" s="44"/>
      <c r="AT182" s="44"/>
    </row>
    <row r="183" spans="1:46" ht="17.25" customHeight="1">
      <c r="A183" s="75"/>
      <c r="B183" s="29"/>
      <c r="C183" s="29"/>
      <c r="D183" s="29"/>
      <c r="E183" s="29"/>
      <c r="F183" s="29"/>
      <c r="G183" s="44"/>
      <c r="H183" s="44"/>
      <c r="I183" s="44"/>
      <c r="J183" s="44"/>
      <c r="K183" s="44"/>
      <c r="L183" s="44"/>
      <c r="M183" s="44"/>
      <c r="N183" s="44"/>
      <c r="O183" s="43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 s="44"/>
      <c r="AL183" s="44"/>
      <c r="AM183" s="44"/>
      <c r="AN183" s="44"/>
      <c r="AO183" s="44"/>
      <c r="AP183" s="44"/>
      <c r="AQ183" s="44"/>
      <c r="AR183" s="44"/>
      <c r="AS183" s="44"/>
      <c r="AT183" s="44"/>
    </row>
    <row r="184" spans="1:46" ht="17.25" customHeight="1">
      <c r="A184" s="75"/>
      <c r="B184" s="29"/>
      <c r="C184" s="29"/>
      <c r="D184" s="29"/>
      <c r="E184" s="29"/>
      <c r="F184" s="29"/>
      <c r="G184" s="44"/>
      <c r="H184" s="44"/>
      <c r="I184" s="44"/>
      <c r="J184" s="44"/>
      <c r="K184" s="44"/>
      <c r="L184" s="44"/>
      <c r="M184" s="44"/>
      <c r="N184" s="44"/>
      <c r="O184" s="43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 s="44"/>
      <c r="AL184" s="44"/>
      <c r="AM184" s="44"/>
      <c r="AN184" s="44"/>
      <c r="AO184" s="44"/>
      <c r="AP184" s="44"/>
      <c r="AQ184" s="44"/>
      <c r="AR184" s="44"/>
      <c r="AS184" s="44"/>
      <c r="AT184" s="44"/>
    </row>
    <row r="185" spans="1:46" ht="17.25" customHeight="1">
      <c r="A185" s="75"/>
      <c r="B185" s="29"/>
      <c r="C185" s="29"/>
      <c r="D185" s="29"/>
      <c r="E185" s="29"/>
      <c r="F185" s="29"/>
      <c r="G185" s="44"/>
      <c r="H185" s="44"/>
      <c r="I185" s="44"/>
      <c r="J185" s="44"/>
      <c r="K185" s="44"/>
      <c r="L185" s="44"/>
      <c r="M185" s="44"/>
      <c r="N185" s="44"/>
      <c r="O185" s="43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 s="44"/>
      <c r="AL185" s="44"/>
      <c r="AM185" s="44"/>
      <c r="AN185" s="44"/>
      <c r="AO185" s="44"/>
      <c r="AP185" s="44"/>
      <c r="AQ185" s="44"/>
      <c r="AR185" s="44"/>
      <c r="AS185" s="44"/>
      <c r="AT185" s="44"/>
    </row>
    <row r="186" spans="1:46" ht="17.25" customHeight="1">
      <c r="A186" s="75"/>
      <c r="B186" s="29"/>
      <c r="C186" s="29"/>
      <c r="D186" s="29"/>
      <c r="E186" s="29"/>
      <c r="F186" s="29"/>
      <c r="G186" s="44"/>
      <c r="H186" s="44"/>
      <c r="I186" s="44"/>
      <c r="J186" s="44"/>
      <c r="K186" s="44"/>
      <c r="L186" s="44"/>
      <c r="M186" s="44"/>
      <c r="N186" s="44"/>
      <c r="O186" s="43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 s="44"/>
      <c r="AL186" s="44"/>
      <c r="AM186" s="44"/>
      <c r="AN186" s="44"/>
      <c r="AO186" s="44"/>
      <c r="AP186" s="44"/>
      <c r="AQ186" s="44"/>
      <c r="AR186" s="44"/>
      <c r="AS186" s="44"/>
      <c r="AT186" s="44"/>
    </row>
    <row r="187" spans="1:46" ht="17.25" customHeight="1">
      <c r="A187" s="75"/>
      <c r="B187" s="29"/>
      <c r="C187" s="29"/>
      <c r="D187" s="29"/>
      <c r="E187" s="29"/>
      <c r="F187" s="29"/>
      <c r="G187" s="44"/>
      <c r="H187" s="44"/>
      <c r="I187" s="44"/>
      <c r="J187" s="44"/>
      <c r="K187" s="44"/>
      <c r="L187" s="44"/>
      <c r="M187" s="44"/>
      <c r="N187" s="44"/>
      <c r="O187" s="43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 s="44"/>
      <c r="AL187" s="44"/>
      <c r="AM187" s="44"/>
      <c r="AN187" s="44"/>
      <c r="AO187" s="44"/>
      <c r="AP187" s="44"/>
      <c r="AQ187" s="44"/>
      <c r="AR187" s="44"/>
      <c r="AS187" s="44"/>
      <c r="AT187" s="44"/>
    </row>
    <row r="188" spans="1:46" ht="17.25" customHeight="1">
      <c r="A188" s="75"/>
      <c r="B188" s="29"/>
      <c r="C188" s="29"/>
      <c r="D188" s="29"/>
      <c r="E188" s="29"/>
      <c r="F188" s="29"/>
      <c r="G188" s="44"/>
      <c r="H188" s="44"/>
      <c r="I188" s="44"/>
      <c r="J188" s="44"/>
      <c r="K188" s="44"/>
      <c r="L188" s="44"/>
      <c r="M188" s="44"/>
      <c r="N188" s="44"/>
      <c r="O188" s="43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 s="44"/>
      <c r="AL188" s="44"/>
      <c r="AM188" s="44"/>
      <c r="AN188" s="44"/>
      <c r="AO188" s="44"/>
      <c r="AP188" s="44"/>
      <c r="AQ188" s="44"/>
      <c r="AR188" s="44"/>
      <c r="AS188" s="44"/>
      <c r="AT188" s="44"/>
    </row>
    <row r="189" spans="1:46" ht="17.25" customHeight="1">
      <c r="A189" s="75"/>
      <c r="B189" s="29"/>
      <c r="C189" s="29"/>
      <c r="D189" s="29"/>
      <c r="E189" s="29"/>
      <c r="F189" s="29"/>
      <c r="G189" s="44"/>
      <c r="H189" s="44"/>
      <c r="I189" s="44"/>
      <c r="J189" s="44"/>
      <c r="K189" s="44"/>
      <c r="L189" s="44"/>
      <c r="M189" s="44"/>
      <c r="N189" s="44"/>
      <c r="O189" s="43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 s="44"/>
      <c r="AL189" s="44"/>
      <c r="AM189" s="44"/>
      <c r="AN189" s="44"/>
      <c r="AO189" s="44"/>
      <c r="AP189" s="44"/>
      <c r="AQ189" s="44"/>
      <c r="AR189" s="44"/>
      <c r="AS189" s="44"/>
      <c r="AT189" s="44"/>
    </row>
    <row r="190" spans="1:46" ht="17.25" customHeight="1">
      <c r="A190" s="75"/>
      <c r="B190" s="29"/>
      <c r="C190" s="29"/>
      <c r="D190" s="29"/>
      <c r="E190" s="29"/>
      <c r="F190" s="29"/>
      <c r="G190" s="44"/>
      <c r="H190" s="44"/>
      <c r="I190" s="44"/>
      <c r="J190" s="44"/>
      <c r="K190" s="44"/>
      <c r="L190" s="44"/>
      <c r="M190" s="44"/>
      <c r="N190" s="44"/>
      <c r="O190" s="43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 s="44"/>
      <c r="AL190" s="44"/>
      <c r="AM190" s="44"/>
      <c r="AN190" s="44"/>
      <c r="AO190" s="44"/>
      <c r="AP190" s="44"/>
      <c r="AQ190" s="44"/>
      <c r="AR190" s="44"/>
      <c r="AS190" s="44"/>
      <c r="AT190" s="44"/>
    </row>
    <row r="191" spans="1:46" ht="17.25" customHeight="1">
      <c r="A191" s="75"/>
      <c r="B191" s="29"/>
      <c r="C191" s="29"/>
      <c r="D191" s="29"/>
      <c r="E191" s="29"/>
      <c r="F191" s="29"/>
      <c r="G191" s="44"/>
      <c r="H191" s="44"/>
      <c r="I191" s="44"/>
      <c r="J191" s="44"/>
      <c r="K191" s="44"/>
      <c r="L191" s="44"/>
      <c r="M191" s="44"/>
      <c r="N191" s="44"/>
      <c r="O191" s="43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 s="44"/>
      <c r="AL191" s="44"/>
      <c r="AM191" s="44"/>
      <c r="AN191" s="44"/>
      <c r="AO191" s="44"/>
      <c r="AP191" s="44"/>
      <c r="AQ191" s="44"/>
      <c r="AR191" s="44"/>
      <c r="AS191" s="44"/>
      <c r="AT191" s="44"/>
    </row>
    <row r="192" spans="1:46" ht="17.25" customHeight="1">
      <c r="A192" s="75"/>
      <c r="B192" s="29"/>
      <c r="C192" s="29"/>
      <c r="D192" s="29"/>
      <c r="E192" s="29"/>
      <c r="F192" s="29"/>
      <c r="G192" s="44"/>
      <c r="H192" s="44"/>
      <c r="I192" s="44"/>
      <c r="J192" s="44"/>
      <c r="K192" s="44"/>
      <c r="L192" s="44"/>
      <c r="M192" s="44"/>
      <c r="N192" s="44"/>
      <c r="O192" s="43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 s="44"/>
      <c r="AL192" s="44"/>
      <c r="AM192" s="44"/>
      <c r="AN192" s="44"/>
      <c r="AO192" s="44"/>
      <c r="AP192" s="44"/>
      <c r="AQ192" s="44"/>
      <c r="AR192" s="44"/>
      <c r="AS192" s="44"/>
      <c r="AT192" s="44"/>
    </row>
    <row r="193" spans="1:46" ht="17.25" customHeight="1">
      <c r="A193" s="75"/>
      <c r="B193" s="29"/>
      <c r="C193" s="29"/>
      <c r="D193" s="29"/>
      <c r="E193" s="29"/>
      <c r="F193" s="29"/>
      <c r="G193" s="44"/>
      <c r="H193" s="44"/>
      <c r="I193" s="44"/>
      <c r="J193" s="44"/>
      <c r="K193" s="44"/>
      <c r="L193" s="44"/>
      <c r="M193" s="44"/>
      <c r="N193" s="44"/>
      <c r="O193" s="43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 s="44"/>
      <c r="AL193" s="44"/>
      <c r="AM193" s="44"/>
      <c r="AN193" s="44"/>
      <c r="AO193" s="44"/>
      <c r="AP193" s="44"/>
      <c r="AQ193" s="44"/>
      <c r="AR193" s="44"/>
      <c r="AS193" s="44"/>
      <c r="AT193" s="44"/>
    </row>
    <row r="194" spans="1:46" ht="17.25" customHeight="1">
      <c r="A194" s="75"/>
      <c r="B194" s="29"/>
      <c r="C194" s="29"/>
      <c r="D194" s="29"/>
      <c r="E194" s="29"/>
      <c r="F194" s="29"/>
      <c r="G194" s="44"/>
      <c r="H194" s="44"/>
      <c r="I194" s="44"/>
      <c r="J194" s="44"/>
      <c r="K194" s="44"/>
      <c r="L194" s="44"/>
      <c r="M194" s="44"/>
      <c r="N194" s="44"/>
      <c r="O194" s="43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 s="44"/>
      <c r="AL194" s="44"/>
      <c r="AM194" s="44"/>
      <c r="AN194" s="44"/>
      <c r="AO194" s="44"/>
      <c r="AP194" s="44"/>
      <c r="AQ194" s="44"/>
      <c r="AR194" s="44"/>
      <c r="AS194" s="44"/>
      <c r="AT194" s="44"/>
    </row>
    <row r="195" spans="1:46" ht="17.25" customHeight="1">
      <c r="A195" s="75"/>
      <c r="B195" s="29"/>
      <c r="C195" s="29"/>
      <c r="D195" s="29"/>
      <c r="E195" s="29"/>
      <c r="F195" s="29"/>
      <c r="G195" s="44"/>
      <c r="H195" s="44"/>
      <c r="I195" s="44"/>
      <c r="J195" s="44"/>
      <c r="K195" s="44"/>
      <c r="L195" s="44"/>
      <c r="M195" s="44"/>
      <c r="N195" s="44"/>
      <c r="O195" s="43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 s="44"/>
      <c r="AL195" s="44"/>
      <c r="AM195" s="44"/>
      <c r="AN195" s="44"/>
      <c r="AO195" s="44"/>
      <c r="AP195" s="44"/>
      <c r="AQ195" s="44"/>
      <c r="AR195" s="44"/>
      <c r="AS195" s="44"/>
      <c r="AT195" s="44"/>
    </row>
    <row r="196" spans="1:46" ht="17.25" customHeight="1">
      <c r="A196" s="75"/>
      <c r="B196" s="29"/>
      <c r="C196" s="29"/>
      <c r="D196" s="29"/>
      <c r="E196" s="29"/>
      <c r="F196" s="29"/>
      <c r="G196" s="44"/>
      <c r="H196" s="44"/>
      <c r="I196" s="44"/>
      <c r="J196" s="44"/>
      <c r="K196" s="44"/>
      <c r="L196" s="44"/>
      <c r="M196" s="44"/>
      <c r="N196" s="44"/>
      <c r="O196" s="43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 s="44"/>
      <c r="AL196" s="44"/>
      <c r="AM196" s="44"/>
      <c r="AN196" s="44"/>
      <c r="AO196" s="44"/>
      <c r="AP196" s="44"/>
      <c r="AQ196" s="44"/>
      <c r="AR196" s="44"/>
      <c r="AS196" s="44"/>
      <c r="AT196" s="44"/>
    </row>
    <row r="197" spans="1:46" ht="17.25" customHeight="1">
      <c r="A197" s="75"/>
      <c r="B197" s="29"/>
      <c r="C197" s="29"/>
      <c r="D197" s="29"/>
      <c r="E197" s="29"/>
      <c r="F197" s="29"/>
      <c r="G197" s="44"/>
      <c r="H197" s="44"/>
      <c r="I197" s="44"/>
      <c r="J197" s="44"/>
      <c r="K197" s="44"/>
      <c r="L197" s="44"/>
      <c r="M197" s="44"/>
      <c r="N197" s="44"/>
      <c r="O197" s="43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 s="44"/>
      <c r="AL197" s="44"/>
      <c r="AM197" s="44"/>
      <c r="AN197" s="44"/>
      <c r="AO197" s="44"/>
      <c r="AP197" s="44"/>
      <c r="AQ197" s="44"/>
      <c r="AR197" s="44"/>
      <c r="AS197" s="44"/>
      <c r="AT197" s="44"/>
    </row>
    <row r="198" spans="1:46" ht="17.25" customHeight="1">
      <c r="A198" s="75"/>
      <c r="B198" s="29"/>
      <c r="C198" s="29"/>
      <c r="D198" s="29"/>
      <c r="E198" s="29"/>
      <c r="F198" s="29"/>
      <c r="G198" s="44"/>
      <c r="H198" s="44"/>
      <c r="I198" s="44"/>
      <c r="J198" s="44"/>
      <c r="K198" s="44"/>
      <c r="L198" s="44"/>
      <c r="M198" s="44"/>
      <c r="N198" s="44"/>
      <c r="O198" s="43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 s="44"/>
      <c r="AL198" s="44"/>
      <c r="AM198" s="44"/>
      <c r="AN198" s="44"/>
      <c r="AO198" s="44"/>
      <c r="AP198" s="44"/>
      <c r="AQ198" s="44"/>
      <c r="AR198" s="44"/>
      <c r="AS198" s="44"/>
      <c r="AT198" s="44"/>
    </row>
    <row r="199" spans="1:46" ht="17.25" customHeight="1">
      <c r="A199" s="75"/>
      <c r="B199" s="29"/>
      <c r="C199" s="29"/>
      <c r="D199" s="29"/>
      <c r="E199" s="29"/>
      <c r="F199" s="29"/>
      <c r="G199" s="44"/>
      <c r="H199" s="44"/>
      <c r="I199" s="44"/>
      <c r="J199" s="44"/>
      <c r="K199" s="44"/>
      <c r="L199" s="44"/>
      <c r="M199" s="44"/>
      <c r="N199" s="44"/>
      <c r="O199" s="43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 s="44"/>
      <c r="AL199" s="44"/>
      <c r="AM199" s="44"/>
      <c r="AN199" s="44"/>
      <c r="AO199" s="44"/>
      <c r="AP199" s="44"/>
      <c r="AQ199" s="44"/>
      <c r="AR199" s="44"/>
      <c r="AS199" s="44"/>
      <c r="AT199" s="44"/>
    </row>
    <row r="200" spans="1:46" ht="17.25" customHeight="1">
      <c r="A200" s="75"/>
      <c r="B200" s="29"/>
      <c r="C200" s="29"/>
      <c r="D200" s="29"/>
      <c r="E200" s="29"/>
      <c r="F200" s="29"/>
      <c r="G200" s="44"/>
      <c r="H200" s="44"/>
      <c r="I200" s="44"/>
      <c r="J200" s="44"/>
      <c r="K200" s="44"/>
      <c r="L200" s="44"/>
      <c r="M200" s="44"/>
      <c r="N200" s="44"/>
      <c r="O200" s="43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 s="44"/>
      <c r="AL200" s="44"/>
      <c r="AM200" s="44"/>
      <c r="AN200" s="44"/>
      <c r="AO200" s="44"/>
      <c r="AP200" s="44"/>
      <c r="AQ200" s="44"/>
      <c r="AR200" s="44"/>
      <c r="AS200" s="44"/>
      <c r="AT200" s="44"/>
    </row>
    <row r="201" spans="1:46" ht="17.25" customHeight="1">
      <c r="A201" s="75"/>
      <c r="B201" s="29"/>
      <c r="C201" s="29"/>
      <c r="D201" s="29"/>
      <c r="E201" s="29"/>
      <c r="F201" s="29"/>
      <c r="G201" s="44"/>
      <c r="H201" s="44"/>
      <c r="I201" s="44"/>
      <c r="J201" s="44"/>
      <c r="K201" s="44"/>
      <c r="L201" s="44"/>
      <c r="M201" s="44"/>
      <c r="N201" s="44"/>
      <c r="O201" s="43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 s="44"/>
      <c r="AL201" s="44"/>
      <c r="AM201" s="44"/>
      <c r="AN201" s="44"/>
      <c r="AO201" s="44"/>
      <c r="AP201" s="44"/>
      <c r="AQ201" s="44"/>
      <c r="AR201" s="44"/>
      <c r="AS201" s="44"/>
      <c r="AT201" s="44"/>
    </row>
    <row r="202" spans="1:46" ht="17.25" customHeight="1">
      <c r="A202" s="75"/>
      <c r="B202" s="29"/>
      <c r="C202" s="29"/>
      <c r="D202" s="29"/>
      <c r="E202" s="29"/>
      <c r="F202" s="29"/>
      <c r="G202" s="44"/>
      <c r="H202" s="44"/>
      <c r="I202" s="44"/>
      <c r="J202" s="44"/>
      <c r="K202" s="44"/>
      <c r="L202" s="44"/>
      <c r="M202" s="44"/>
      <c r="N202" s="44"/>
      <c r="O202" s="43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 s="44"/>
      <c r="AL202" s="44"/>
      <c r="AM202" s="44"/>
      <c r="AN202" s="44"/>
      <c r="AO202" s="44"/>
      <c r="AP202" s="44"/>
      <c r="AQ202" s="44"/>
      <c r="AR202" s="44"/>
      <c r="AS202" s="44"/>
      <c r="AT202" s="44"/>
    </row>
    <row r="203" spans="1:46" ht="17.25" customHeight="1">
      <c r="A203" s="75"/>
      <c r="B203" s="29"/>
      <c r="C203" s="29"/>
      <c r="D203" s="29"/>
      <c r="E203" s="29"/>
      <c r="F203" s="29"/>
      <c r="G203" s="44"/>
      <c r="H203" s="44"/>
      <c r="I203" s="44"/>
      <c r="J203" s="44"/>
      <c r="K203" s="44"/>
      <c r="L203" s="44"/>
      <c r="M203" s="44"/>
      <c r="N203" s="44"/>
      <c r="O203" s="43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 s="44"/>
      <c r="AL203" s="44"/>
      <c r="AM203" s="44"/>
      <c r="AN203" s="44"/>
      <c r="AO203" s="44"/>
      <c r="AP203" s="44"/>
      <c r="AQ203" s="44"/>
      <c r="AR203" s="44"/>
      <c r="AS203" s="44"/>
      <c r="AT203" s="44"/>
    </row>
    <row r="204" spans="1:46" ht="17.25" customHeight="1">
      <c r="A204" s="75"/>
      <c r="B204" s="29"/>
      <c r="C204" s="29"/>
      <c r="D204" s="29"/>
      <c r="E204" s="29"/>
      <c r="F204" s="29"/>
      <c r="G204" s="44"/>
      <c r="H204" s="44"/>
      <c r="I204" s="44"/>
      <c r="J204" s="44"/>
      <c r="K204" s="44"/>
      <c r="L204" s="44"/>
      <c r="M204" s="44"/>
      <c r="N204" s="44"/>
      <c r="O204" s="43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 s="44"/>
      <c r="AL204" s="44"/>
      <c r="AM204" s="44"/>
      <c r="AN204" s="44"/>
      <c r="AO204" s="44"/>
      <c r="AP204" s="44"/>
      <c r="AQ204" s="44"/>
      <c r="AR204" s="44"/>
      <c r="AS204" s="44"/>
      <c r="AT204" s="44"/>
    </row>
    <row r="205" spans="1:46" ht="17.25" customHeight="1">
      <c r="A205" s="75"/>
      <c r="B205" s="29"/>
      <c r="C205" s="29"/>
      <c r="D205" s="29"/>
      <c r="E205" s="29"/>
      <c r="F205" s="29"/>
      <c r="G205" s="44"/>
      <c r="H205" s="44"/>
      <c r="I205" s="44"/>
      <c r="J205" s="44"/>
      <c r="K205" s="44"/>
      <c r="L205" s="44"/>
      <c r="M205" s="44"/>
      <c r="N205" s="44"/>
      <c r="O205" s="43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 s="44"/>
      <c r="AL205" s="44"/>
      <c r="AM205" s="44"/>
      <c r="AN205" s="44"/>
      <c r="AO205" s="44"/>
      <c r="AP205" s="44"/>
      <c r="AQ205" s="44"/>
      <c r="AR205" s="44"/>
      <c r="AS205" s="44"/>
      <c r="AT205" s="44"/>
    </row>
    <row r="206" spans="1:46" ht="17.25" customHeight="1">
      <c r="A206" s="75"/>
      <c r="B206" s="29"/>
      <c r="C206" s="29"/>
      <c r="D206" s="29"/>
      <c r="E206" s="29"/>
      <c r="F206" s="29"/>
      <c r="G206" s="44"/>
      <c r="H206" s="44"/>
      <c r="I206" s="44"/>
      <c r="J206" s="44"/>
      <c r="K206" s="44"/>
      <c r="L206" s="44"/>
      <c r="M206" s="44"/>
      <c r="N206" s="44"/>
      <c r="O206" s="43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 s="44"/>
      <c r="AL206" s="44"/>
      <c r="AM206" s="44"/>
      <c r="AN206" s="44"/>
      <c r="AO206" s="44"/>
      <c r="AP206" s="44"/>
      <c r="AQ206" s="44"/>
      <c r="AR206" s="44"/>
      <c r="AS206" s="44"/>
      <c r="AT206" s="44"/>
    </row>
    <row r="207" spans="1:46" ht="17.25" customHeight="1">
      <c r="A207" s="75"/>
      <c r="B207" s="29"/>
      <c r="C207" s="29"/>
      <c r="D207" s="29"/>
      <c r="E207" s="29"/>
      <c r="F207" s="29"/>
      <c r="G207" s="44"/>
      <c r="H207" s="44"/>
      <c r="I207" s="44"/>
      <c r="J207" s="44"/>
      <c r="K207" s="44"/>
      <c r="L207" s="44"/>
      <c r="M207" s="44"/>
      <c r="N207" s="44"/>
      <c r="O207" s="43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 s="44"/>
      <c r="AL207" s="44"/>
      <c r="AM207" s="44"/>
      <c r="AN207" s="44"/>
      <c r="AO207" s="44"/>
      <c r="AP207" s="44"/>
      <c r="AQ207" s="44"/>
      <c r="AR207" s="44"/>
      <c r="AS207" s="44"/>
      <c r="AT207" s="44"/>
    </row>
    <row r="208" spans="1:46" ht="17.25" customHeight="1">
      <c r="A208" s="75"/>
      <c r="B208" s="29"/>
      <c r="C208" s="29"/>
      <c r="D208" s="29"/>
      <c r="E208" s="29"/>
      <c r="F208" s="29"/>
      <c r="G208" s="44"/>
      <c r="H208" s="44"/>
      <c r="I208" s="44"/>
      <c r="J208" s="44"/>
      <c r="K208" s="44"/>
      <c r="L208" s="44"/>
      <c r="M208" s="44"/>
      <c r="N208" s="44"/>
      <c r="O208" s="43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 s="44"/>
      <c r="AL208" s="44"/>
      <c r="AM208" s="44"/>
      <c r="AN208" s="44"/>
      <c r="AO208" s="44"/>
      <c r="AP208" s="44"/>
      <c r="AQ208" s="44"/>
      <c r="AR208" s="44"/>
      <c r="AS208" s="44"/>
      <c r="AT208" s="44"/>
    </row>
    <row r="209" spans="1:46" ht="17.25" customHeight="1">
      <c r="A209" s="75"/>
      <c r="B209" s="29"/>
      <c r="C209" s="29"/>
      <c r="D209" s="29"/>
      <c r="E209" s="29"/>
      <c r="F209" s="29"/>
      <c r="G209" s="44"/>
      <c r="H209" s="44"/>
      <c r="I209" s="44"/>
      <c r="J209" s="44"/>
      <c r="K209" s="44"/>
      <c r="L209" s="44"/>
      <c r="M209" s="44"/>
      <c r="N209" s="44"/>
      <c r="O209" s="43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 s="44"/>
      <c r="AL209" s="44"/>
      <c r="AM209" s="44"/>
      <c r="AN209" s="44"/>
      <c r="AO209" s="44"/>
      <c r="AP209" s="44"/>
      <c r="AQ209" s="44"/>
      <c r="AR209" s="44"/>
      <c r="AS209" s="44"/>
      <c r="AT209" s="44"/>
    </row>
    <row r="210" spans="1:46" ht="17.25" customHeight="1">
      <c r="A210" s="75"/>
      <c r="B210" s="29"/>
      <c r="C210" s="29"/>
      <c r="D210" s="29"/>
      <c r="E210" s="29"/>
      <c r="F210" s="29"/>
      <c r="G210" s="44"/>
      <c r="H210" s="44"/>
      <c r="I210" s="44"/>
      <c r="J210" s="44"/>
      <c r="K210" s="44"/>
      <c r="L210" s="44"/>
      <c r="M210" s="44"/>
      <c r="N210" s="44"/>
      <c r="O210" s="43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 s="44"/>
      <c r="AL210" s="44"/>
      <c r="AM210" s="44"/>
      <c r="AN210" s="44"/>
      <c r="AO210" s="44"/>
      <c r="AP210" s="44"/>
      <c r="AQ210" s="44"/>
      <c r="AR210" s="44"/>
      <c r="AS210" s="44"/>
      <c r="AT210" s="44"/>
    </row>
    <row r="211" spans="1:46" ht="17.25" customHeight="1">
      <c r="A211" s="75"/>
      <c r="B211" s="29"/>
      <c r="C211" s="29"/>
      <c r="D211" s="29"/>
      <c r="E211" s="29"/>
      <c r="F211" s="29"/>
      <c r="G211" s="44"/>
      <c r="H211" s="44"/>
      <c r="I211" s="44"/>
      <c r="J211" s="44"/>
      <c r="K211" s="44"/>
      <c r="L211" s="44"/>
      <c r="M211" s="44"/>
      <c r="N211" s="44"/>
      <c r="O211" s="43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 s="44"/>
      <c r="AL211" s="44"/>
      <c r="AM211" s="44"/>
      <c r="AN211" s="44"/>
      <c r="AO211" s="44"/>
      <c r="AP211" s="44"/>
      <c r="AQ211" s="44"/>
      <c r="AR211" s="44"/>
      <c r="AS211" s="44"/>
      <c r="AT211" s="44"/>
    </row>
    <row r="212" spans="1:46" ht="17.25" customHeight="1">
      <c r="A212" s="75"/>
      <c r="B212" s="29"/>
      <c r="C212" s="29"/>
      <c r="D212" s="29"/>
      <c r="E212" s="29"/>
      <c r="F212" s="29"/>
      <c r="G212" s="44"/>
      <c r="H212" s="44"/>
      <c r="I212" s="44"/>
      <c r="J212" s="44"/>
      <c r="K212" s="44"/>
      <c r="L212" s="44"/>
      <c r="M212" s="44"/>
      <c r="N212" s="44"/>
      <c r="O212" s="43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 s="44"/>
      <c r="AL212" s="44"/>
      <c r="AM212" s="44"/>
      <c r="AN212" s="44"/>
      <c r="AO212" s="44"/>
      <c r="AP212" s="44"/>
      <c r="AQ212" s="44"/>
      <c r="AR212" s="44"/>
      <c r="AS212" s="44"/>
      <c r="AT212" s="44"/>
    </row>
    <row r="213" spans="1:46" ht="17.25" customHeight="1">
      <c r="A213" s="75"/>
      <c r="B213" s="29"/>
      <c r="C213" s="29"/>
      <c r="D213" s="29"/>
      <c r="E213" s="29"/>
      <c r="F213" s="29"/>
      <c r="G213" s="44"/>
      <c r="H213" s="44"/>
      <c r="I213" s="44"/>
      <c r="J213" s="44"/>
      <c r="K213" s="44"/>
      <c r="L213" s="44"/>
      <c r="M213" s="44"/>
      <c r="N213" s="44"/>
      <c r="O213" s="43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 s="44"/>
      <c r="AL213" s="44"/>
      <c r="AM213" s="44"/>
      <c r="AN213" s="44"/>
      <c r="AO213" s="44"/>
      <c r="AP213" s="44"/>
      <c r="AQ213" s="44"/>
      <c r="AR213" s="44"/>
      <c r="AS213" s="44"/>
      <c r="AT213" s="44"/>
    </row>
    <row r="214" spans="1:46" ht="17.25" customHeight="1">
      <c r="A214" s="75"/>
      <c r="B214" s="29"/>
      <c r="C214" s="29"/>
      <c r="D214" s="29"/>
      <c r="E214" s="29"/>
      <c r="F214" s="29"/>
      <c r="G214" s="44"/>
      <c r="H214" s="44"/>
      <c r="I214" s="44"/>
      <c r="J214" s="44"/>
      <c r="K214" s="44"/>
      <c r="L214" s="44"/>
      <c r="M214" s="44"/>
      <c r="N214" s="44"/>
      <c r="O214" s="43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 s="44"/>
      <c r="AL214" s="44"/>
      <c r="AM214" s="44"/>
      <c r="AN214" s="44"/>
      <c r="AO214" s="44"/>
      <c r="AP214" s="44"/>
      <c r="AQ214" s="44"/>
      <c r="AR214" s="44"/>
      <c r="AS214" s="44"/>
      <c r="AT214" s="44"/>
    </row>
    <row r="215" spans="1:46" ht="17.25" customHeight="1">
      <c r="A215" s="75"/>
      <c r="B215" s="29"/>
      <c r="C215" s="29"/>
      <c r="D215" s="29"/>
      <c r="E215" s="29"/>
      <c r="F215" s="29"/>
      <c r="G215" s="44"/>
      <c r="H215" s="44"/>
      <c r="I215" s="44"/>
      <c r="J215" s="44"/>
      <c r="K215" s="44"/>
      <c r="L215" s="44"/>
      <c r="M215" s="44"/>
      <c r="N215" s="44"/>
      <c r="O215" s="43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 s="44"/>
      <c r="AL215" s="44"/>
      <c r="AM215" s="44"/>
      <c r="AN215" s="44"/>
      <c r="AO215" s="44"/>
      <c r="AP215" s="44"/>
      <c r="AQ215" s="44"/>
      <c r="AR215" s="44"/>
      <c r="AS215" s="44"/>
      <c r="AT215" s="44"/>
    </row>
    <row r="216" spans="1:46" ht="17.25" customHeight="1">
      <c r="A216" s="75"/>
      <c r="B216" s="29"/>
      <c r="C216" s="29"/>
      <c r="D216" s="29"/>
      <c r="E216" s="29"/>
      <c r="F216" s="29"/>
      <c r="G216" s="44"/>
      <c r="H216" s="44"/>
      <c r="I216" s="44"/>
      <c r="J216" s="44"/>
      <c r="K216" s="44"/>
      <c r="L216" s="44"/>
      <c r="M216" s="44"/>
      <c r="N216" s="44"/>
      <c r="O216" s="43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  <c r="AJ216" s="44"/>
      <c r="AK216" s="44"/>
      <c r="AL216" s="44"/>
      <c r="AM216" s="44"/>
      <c r="AN216" s="44"/>
      <c r="AO216" s="44"/>
      <c r="AP216" s="44"/>
      <c r="AQ216" s="44"/>
      <c r="AR216" s="44"/>
      <c r="AS216" s="44"/>
      <c r="AT216" s="44"/>
    </row>
    <row r="217" spans="1:46" ht="17.25" customHeight="1">
      <c r="A217" s="75"/>
      <c r="B217" s="29"/>
      <c r="C217" s="29"/>
      <c r="D217" s="29"/>
      <c r="E217" s="29"/>
      <c r="F217" s="29"/>
      <c r="G217" s="44"/>
      <c r="H217" s="44"/>
      <c r="I217" s="44"/>
      <c r="J217" s="44"/>
      <c r="K217" s="44"/>
      <c r="L217" s="44"/>
      <c r="M217" s="44"/>
      <c r="N217" s="44"/>
      <c r="O217" s="43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  <c r="AE217" s="44"/>
      <c r="AF217" s="44"/>
      <c r="AG217" s="44"/>
      <c r="AH217" s="44"/>
      <c r="AI217" s="44"/>
      <c r="AJ217" s="44"/>
      <c r="AK217" s="44"/>
      <c r="AL217" s="44"/>
      <c r="AM217" s="44"/>
      <c r="AN217" s="44"/>
      <c r="AO217" s="44"/>
      <c r="AP217" s="44"/>
      <c r="AQ217" s="44"/>
      <c r="AR217" s="44"/>
      <c r="AS217" s="44"/>
      <c r="AT217" s="44"/>
    </row>
    <row r="218" spans="1:46" ht="17.25" customHeight="1">
      <c r="A218" s="75"/>
      <c r="B218" s="29"/>
      <c r="C218" s="29"/>
      <c r="D218" s="29"/>
      <c r="E218" s="29"/>
      <c r="F218" s="29"/>
      <c r="G218" s="44"/>
      <c r="H218" s="44"/>
      <c r="I218" s="44"/>
      <c r="J218" s="44"/>
      <c r="K218" s="44"/>
      <c r="L218" s="44"/>
      <c r="M218" s="44"/>
      <c r="N218" s="44"/>
      <c r="O218" s="43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  <c r="AE218" s="44"/>
      <c r="AF218" s="44"/>
      <c r="AG218" s="44"/>
      <c r="AH218" s="44"/>
      <c r="AI218" s="44"/>
      <c r="AJ218" s="44"/>
      <c r="AK218" s="44"/>
      <c r="AL218" s="44"/>
      <c r="AM218" s="44"/>
      <c r="AN218" s="44"/>
      <c r="AO218" s="44"/>
      <c r="AP218" s="44"/>
      <c r="AQ218" s="44"/>
      <c r="AR218" s="44"/>
      <c r="AS218" s="44"/>
      <c r="AT218" s="44"/>
    </row>
    <row r="219" spans="1:46" ht="17.25" customHeight="1">
      <c r="A219" s="75"/>
      <c r="B219" s="29"/>
      <c r="C219" s="29"/>
      <c r="D219" s="29"/>
      <c r="E219" s="29"/>
      <c r="F219" s="29"/>
      <c r="G219" s="44"/>
      <c r="H219" s="44"/>
      <c r="I219" s="44"/>
      <c r="J219" s="44"/>
      <c r="K219" s="44"/>
      <c r="L219" s="44"/>
      <c r="M219" s="44"/>
      <c r="N219" s="44"/>
      <c r="O219" s="43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/>
      <c r="AE219" s="44"/>
      <c r="AF219" s="44"/>
      <c r="AG219" s="44"/>
      <c r="AH219" s="44"/>
      <c r="AI219" s="44"/>
      <c r="AJ219" s="44"/>
      <c r="AK219" s="44"/>
      <c r="AL219" s="44"/>
      <c r="AM219" s="44"/>
      <c r="AN219" s="44"/>
      <c r="AO219" s="44"/>
      <c r="AP219" s="44"/>
      <c r="AQ219" s="44"/>
      <c r="AR219" s="44"/>
      <c r="AS219" s="44"/>
      <c r="AT219" s="44"/>
    </row>
    <row r="220" spans="1:46" ht="17.25" customHeight="1">
      <c r="A220" s="75"/>
      <c r="B220" s="29"/>
      <c r="C220" s="29"/>
      <c r="D220" s="29"/>
      <c r="E220" s="29"/>
      <c r="F220" s="29"/>
      <c r="G220" s="44"/>
      <c r="H220" s="44"/>
      <c r="I220" s="44"/>
      <c r="J220" s="44"/>
      <c r="K220" s="44"/>
      <c r="L220" s="44"/>
      <c r="M220" s="44"/>
      <c r="N220" s="44"/>
      <c r="O220" s="43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44"/>
      <c r="AE220" s="44"/>
      <c r="AF220" s="44"/>
      <c r="AG220" s="44"/>
      <c r="AH220" s="44"/>
      <c r="AI220" s="44"/>
      <c r="AJ220" s="44"/>
      <c r="AK220" s="44"/>
      <c r="AL220" s="44"/>
      <c r="AM220" s="44"/>
      <c r="AN220" s="44"/>
      <c r="AO220" s="44"/>
      <c r="AP220" s="44"/>
      <c r="AQ220" s="44"/>
      <c r="AR220" s="44"/>
      <c r="AS220" s="44"/>
      <c r="AT220" s="44"/>
    </row>
    <row r="221" spans="1:46" ht="17.25" customHeight="1">
      <c r="A221" s="75"/>
      <c r="B221" s="29"/>
      <c r="C221" s="29"/>
      <c r="D221" s="29"/>
      <c r="E221" s="29"/>
      <c r="F221" s="29"/>
      <c r="G221" s="44"/>
      <c r="H221" s="44"/>
      <c r="I221" s="44"/>
      <c r="J221" s="44"/>
      <c r="K221" s="44"/>
      <c r="L221" s="44"/>
      <c r="M221" s="44"/>
      <c r="N221" s="44"/>
      <c r="O221" s="43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/>
      <c r="AE221" s="44"/>
      <c r="AF221" s="44"/>
      <c r="AG221" s="44"/>
      <c r="AH221" s="44"/>
      <c r="AI221" s="44"/>
      <c r="AJ221" s="44"/>
      <c r="AK221" s="44"/>
      <c r="AL221" s="44"/>
      <c r="AM221" s="44"/>
      <c r="AN221" s="44"/>
      <c r="AO221" s="44"/>
      <c r="AP221" s="44"/>
      <c r="AQ221" s="44"/>
      <c r="AR221" s="44"/>
      <c r="AS221" s="44"/>
      <c r="AT221" s="44"/>
    </row>
    <row r="222" spans="1:46" ht="17.25" customHeight="1">
      <c r="A222" s="75"/>
      <c r="B222" s="29"/>
      <c r="C222" s="29"/>
      <c r="D222" s="29"/>
      <c r="E222" s="29"/>
      <c r="F222" s="29"/>
      <c r="G222" s="44"/>
      <c r="H222" s="44"/>
      <c r="I222" s="44"/>
      <c r="J222" s="44"/>
      <c r="K222" s="44"/>
      <c r="L222" s="44"/>
      <c r="M222" s="44"/>
      <c r="N222" s="44"/>
      <c r="O222" s="43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/>
      <c r="AE222" s="44"/>
      <c r="AF222" s="44"/>
      <c r="AG222" s="44"/>
      <c r="AH222" s="44"/>
      <c r="AI222" s="44"/>
      <c r="AJ222" s="44"/>
      <c r="AK222" s="44"/>
      <c r="AL222" s="44"/>
      <c r="AM222" s="44"/>
      <c r="AN222" s="44"/>
      <c r="AO222" s="44"/>
      <c r="AP222" s="44"/>
      <c r="AQ222" s="44"/>
      <c r="AR222" s="44"/>
      <c r="AS222" s="44"/>
      <c r="AT222" s="44"/>
    </row>
    <row r="223" spans="1:46" ht="17.25" customHeight="1">
      <c r="A223" s="75"/>
      <c r="B223" s="29"/>
      <c r="C223" s="29"/>
      <c r="D223" s="29"/>
      <c r="E223" s="29"/>
      <c r="F223" s="29"/>
      <c r="G223" s="44"/>
      <c r="H223" s="44"/>
      <c r="I223" s="44"/>
      <c r="J223" s="44"/>
      <c r="K223" s="44"/>
      <c r="L223" s="44"/>
      <c r="M223" s="44"/>
      <c r="N223" s="44"/>
      <c r="O223" s="43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  <c r="AA223" s="44"/>
      <c r="AB223" s="44"/>
      <c r="AC223" s="44"/>
      <c r="AD223" s="44"/>
      <c r="AE223" s="44"/>
      <c r="AF223" s="44"/>
      <c r="AG223" s="44"/>
      <c r="AH223" s="44"/>
      <c r="AI223" s="44"/>
      <c r="AJ223" s="44"/>
      <c r="AK223" s="44"/>
      <c r="AL223" s="44"/>
      <c r="AM223" s="44"/>
      <c r="AN223" s="44"/>
      <c r="AO223" s="44"/>
      <c r="AP223" s="44"/>
      <c r="AQ223" s="44"/>
      <c r="AR223" s="44"/>
      <c r="AS223" s="44"/>
      <c r="AT223" s="44"/>
    </row>
    <row r="224" spans="1:46" ht="17.25" customHeight="1">
      <c r="A224" s="75"/>
      <c r="B224" s="29"/>
      <c r="C224" s="29"/>
      <c r="D224" s="29"/>
      <c r="E224" s="29"/>
      <c r="F224" s="29"/>
      <c r="G224" s="44"/>
      <c r="H224" s="44"/>
      <c r="I224" s="44"/>
      <c r="J224" s="44"/>
      <c r="K224" s="44"/>
      <c r="L224" s="44"/>
      <c r="M224" s="44"/>
      <c r="N224" s="44"/>
      <c r="O224" s="43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/>
      <c r="AE224" s="44"/>
      <c r="AF224" s="44"/>
      <c r="AG224" s="44"/>
      <c r="AH224" s="44"/>
      <c r="AI224" s="44"/>
      <c r="AJ224" s="44"/>
      <c r="AK224" s="44"/>
      <c r="AL224" s="44"/>
      <c r="AM224" s="44"/>
      <c r="AN224" s="44"/>
      <c r="AO224" s="44"/>
      <c r="AP224" s="44"/>
      <c r="AQ224" s="44"/>
      <c r="AR224" s="44"/>
      <c r="AS224" s="44"/>
      <c r="AT224" s="44"/>
    </row>
    <row r="225" spans="1:46" ht="17.25" customHeight="1">
      <c r="A225" s="75"/>
      <c r="B225" s="29"/>
      <c r="C225" s="29"/>
      <c r="D225" s="29"/>
      <c r="E225" s="29"/>
      <c r="F225" s="29"/>
      <c r="G225" s="44"/>
      <c r="H225" s="44"/>
      <c r="I225" s="44"/>
      <c r="J225" s="44"/>
      <c r="K225" s="44"/>
      <c r="L225" s="44"/>
      <c r="M225" s="44"/>
      <c r="N225" s="44"/>
      <c r="O225" s="43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  <c r="AA225" s="44"/>
      <c r="AB225" s="44"/>
      <c r="AC225" s="44"/>
      <c r="AD225" s="44"/>
      <c r="AE225" s="44"/>
      <c r="AF225" s="44"/>
      <c r="AG225" s="44"/>
      <c r="AH225" s="44"/>
      <c r="AI225" s="44"/>
      <c r="AJ225" s="44"/>
      <c r="AK225" s="44"/>
      <c r="AL225" s="44"/>
      <c r="AM225" s="44"/>
      <c r="AN225" s="44"/>
      <c r="AO225" s="44"/>
      <c r="AP225" s="44"/>
      <c r="AQ225" s="44"/>
      <c r="AR225" s="44"/>
      <c r="AS225" s="44"/>
      <c r="AT225" s="44"/>
    </row>
    <row r="226" spans="1:46" ht="17.25" customHeight="1">
      <c r="A226" s="75"/>
      <c r="B226" s="29"/>
      <c r="C226" s="29"/>
      <c r="D226" s="29"/>
      <c r="E226" s="29"/>
      <c r="F226" s="29"/>
      <c r="G226" s="44"/>
      <c r="H226" s="44"/>
      <c r="I226" s="44"/>
      <c r="J226" s="44"/>
      <c r="K226" s="44"/>
      <c r="L226" s="44"/>
      <c r="M226" s="44"/>
      <c r="N226" s="44"/>
      <c r="O226" s="43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  <c r="AA226" s="44"/>
      <c r="AB226" s="44"/>
      <c r="AC226" s="44"/>
      <c r="AD226" s="44"/>
      <c r="AE226" s="44"/>
      <c r="AF226" s="44"/>
      <c r="AG226" s="44"/>
      <c r="AH226" s="44"/>
      <c r="AI226" s="44"/>
      <c r="AJ226" s="44"/>
      <c r="AK226" s="44"/>
      <c r="AL226" s="44"/>
      <c r="AM226" s="44"/>
      <c r="AN226" s="44"/>
      <c r="AO226" s="44"/>
      <c r="AP226" s="44"/>
      <c r="AQ226" s="44"/>
      <c r="AR226" s="44"/>
      <c r="AS226" s="44"/>
      <c r="AT226" s="44"/>
    </row>
    <row r="227" spans="1:46" ht="17.25" customHeight="1">
      <c r="A227" s="75"/>
      <c r="B227" s="29"/>
      <c r="C227" s="29"/>
      <c r="D227" s="29"/>
      <c r="E227" s="29"/>
      <c r="F227" s="29"/>
      <c r="G227" s="44"/>
      <c r="H227" s="44"/>
      <c r="I227" s="44"/>
      <c r="J227" s="44"/>
      <c r="K227" s="44"/>
      <c r="L227" s="44"/>
      <c r="M227" s="44"/>
      <c r="N227" s="44"/>
      <c r="O227" s="43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  <c r="AA227" s="44"/>
      <c r="AB227" s="44"/>
      <c r="AC227" s="44"/>
      <c r="AD227" s="44"/>
      <c r="AE227" s="44"/>
      <c r="AF227" s="44"/>
      <c r="AG227" s="44"/>
      <c r="AH227" s="44"/>
      <c r="AI227" s="44"/>
      <c r="AJ227" s="44"/>
      <c r="AK227" s="44"/>
      <c r="AL227" s="44"/>
      <c r="AM227" s="44"/>
      <c r="AN227" s="44"/>
      <c r="AO227" s="44"/>
      <c r="AP227" s="44"/>
      <c r="AQ227" s="44"/>
      <c r="AR227" s="44"/>
      <c r="AS227" s="44"/>
      <c r="AT227" s="44"/>
    </row>
    <row r="228" spans="1:46" ht="17.25" customHeight="1">
      <c r="A228" s="75"/>
      <c r="B228" s="29"/>
      <c r="C228" s="29"/>
      <c r="D228" s="29"/>
      <c r="E228" s="29"/>
      <c r="F228" s="29"/>
      <c r="G228" s="44"/>
      <c r="H228" s="44"/>
      <c r="I228" s="44"/>
      <c r="J228" s="44"/>
      <c r="K228" s="44"/>
      <c r="L228" s="44"/>
      <c r="M228" s="44"/>
      <c r="N228" s="44"/>
      <c r="O228" s="43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  <c r="AA228" s="44"/>
      <c r="AB228" s="44"/>
      <c r="AC228" s="44"/>
      <c r="AD228" s="44"/>
      <c r="AE228" s="44"/>
      <c r="AF228" s="44"/>
      <c r="AG228" s="44"/>
      <c r="AH228" s="44"/>
      <c r="AI228" s="44"/>
      <c r="AJ228" s="44"/>
      <c r="AK228" s="44"/>
      <c r="AL228" s="44"/>
      <c r="AM228" s="44"/>
      <c r="AN228" s="44"/>
      <c r="AO228" s="44"/>
      <c r="AP228" s="44"/>
      <c r="AQ228" s="44"/>
      <c r="AR228" s="44"/>
      <c r="AS228" s="44"/>
      <c r="AT228" s="44"/>
    </row>
    <row r="229" spans="1:46" ht="17.25" customHeight="1">
      <c r="A229" s="75"/>
      <c r="B229" s="29"/>
      <c r="C229" s="29"/>
      <c r="D229" s="29"/>
      <c r="E229" s="29"/>
      <c r="F229" s="29"/>
      <c r="G229" s="44"/>
      <c r="H229" s="44"/>
      <c r="I229" s="44"/>
      <c r="J229" s="44"/>
      <c r="K229" s="44"/>
      <c r="L229" s="44"/>
      <c r="M229" s="44"/>
      <c r="N229" s="44"/>
      <c r="O229" s="43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  <c r="AA229" s="44"/>
      <c r="AB229" s="44"/>
      <c r="AC229" s="44"/>
      <c r="AD229" s="44"/>
      <c r="AE229" s="44"/>
      <c r="AF229" s="44"/>
      <c r="AG229" s="44"/>
      <c r="AH229" s="44"/>
      <c r="AI229" s="44"/>
      <c r="AJ229" s="44"/>
      <c r="AK229" s="44"/>
      <c r="AL229" s="44"/>
      <c r="AM229" s="44"/>
      <c r="AN229" s="44"/>
      <c r="AO229" s="44"/>
      <c r="AP229" s="44"/>
      <c r="AQ229" s="44"/>
      <c r="AR229" s="44"/>
      <c r="AS229" s="44"/>
      <c r="AT229" s="44"/>
    </row>
    <row r="230" spans="1:46" ht="17.25" customHeight="1">
      <c r="A230" s="75"/>
      <c r="B230" s="29"/>
      <c r="C230" s="29"/>
      <c r="D230" s="29"/>
      <c r="E230" s="29"/>
      <c r="F230" s="29"/>
      <c r="G230" s="44"/>
      <c r="H230" s="44"/>
      <c r="I230" s="44"/>
      <c r="J230" s="44"/>
      <c r="K230" s="44"/>
      <c r="L230" s="44"/>
      <c r="M230" s="44"/>
      <c r="N230" s="44"/>
      <c r="O230" s="43"/>
      <c r="P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  <c r="AA230" s="44"/>
      <c r="AB230" s="44"/>
      <c r="AC230" s="44"/>
      <c r="AD230" s="44"/>
      <c r="AE230" s="44"/>
      <c r="AF230" s="44"/>
      <c r="AG230" s="44"/>
      <c r="AH230" s="44"/>
      <c r="AI230" s="44"/>
      <c r="AJ230" s="44"/>
      <c r="AK230" s="44"/>
      <c r="AL230" s="44"/>
      <c r="AM230" s="44"/>
      <c r="AN230" s="44"/>
      <c r="AO230" s="44"/>
      <c r="AP230" s="44"/>
      <c r="AQ230" s="44"/>
      <c r="AR230" s="44"/>
      <c r="AS230" s="44"/>
      <c r="AT230" s="44"/>
    </row>
    <row r="231" spans="1:46" ht="17.25" customHeight="1">
      <c r="A231" s="75"/>
      <c r="B231" s="29"/>
      <c r="C231" s="29"/>
      <c r="D231" s="29"/>
      <c r="E231" s="29"/>
      <c r="F231" s="29"/>
      <c r="G231" s="44"/>
      <c r="H231" s="44"/>
      <c r="I231" s="44"/>
      <c r="J231" s="44"/>
      <c r="K231" s="44"/>
      <c r="L231" s="44"/>
      <c r="M231" s="44"/>
      <c r="N231" s="44"/>
      <c r="O231" s="43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  <c r="AA231" s="44"/>
      <c r="AB231" s="44"/>
      <c r="AC231" s="44"/>
      <c r="AD231" s="44"/>
      <c r="AE231" s="44"/>
      <c r="AF231" s="44"/>
      <c r="AG231" s="44"/>
      <c r="AH231" s="44"/>
      <c r="AI231" s="44"/>
      <c r="AJ231" s="44"/>
      <c r="AK231" s="44"/>
      <c r="AL231" s="44"/>
      <c r="AM231" s="44"/>
      <c r="AN231" s="44"/>
      <c r="AO231" s="44"/>
      <c r="AP231" s="44"/>
      <c r="AQ231" s="44"/>
      <c r="AR231" s="44"/>
      <c r="AS231" s="44"/>
      <c r="AT231" s="44"/>
    </row>
    <row r="232" spans="1:46" ht="17.25" customHeight="1">
      <c r="A232" s="75"/>
      <c r="B232" s="29"/>
      <c r="C232" s="29"/>
      <c r="D232" s="29"/>
      <c r="E232" s="29"/>
      <c r="F232" s="29"/>
      <c r="G232" s="44"/>
      <c r="H232" s="44"/>
      <c r="I232" s="44"/>
      <c r="J232" s="44"/>
      <c r="K232" s="44"/>
      <c r="L232" s="44"/>
      <c r="M232" s="44"/>
      <c r="N232" s="44"/>
      <c r="O232" s="43"/>
      <c r="P232" s="44"/>
      <c r="Q232" s="44"/>
      <c r="R232" s="44"/>
      <c r="S232" s="44"/>
      <c r="T232" s="44"/>
      <c r="U232" s="44"/>
      <c r="V232" s="44"/>
      <c r="W232" s="44"/>
      <c r="X232" s="44"/>
      <c r="Y232" s="44"/>
      <c r="Z232" s="44"/>
      <c r="AA232" s="44"/>
      <c r="AB232" s="44"/>
      <c r="AC232" s="44"/>
      <c r="AD232" s="44"/>
      <c r="AE232" s="44"/>
      <c r="AF232" s="44"/>
      <c r="AG232" s="44"/>
      <c r="AH232" s="44"/>
      <c r="AI232" s="44"/>
      <c r="AJ232" s="44"/>
      <c r="AK232" s="44"/>
      <c r="AL232" s="44"/>
      <c r="AM232" s="44"/>
      <c r="AN232" s="44"/>
      <c r="AO232" s="44"/>
      <c r="AP232" s="44"/>
      <c r="AQ232" s="44"/>
      <c r="AR232" s="44"/>
      <c r="AS232" s="44"/>
      <c r="AT232" s="44"/>
    </row>
    <row r="233" spans="1:46" ht="17.25" customHeight="1">
      <c r="A233" s="75"/>
      <c r="B233" s="29"/>
      <c r="C233" s="29"/>
      <c r="D233" s="29"/>
      <c r="E233" s="29"/>
      <c r="F233" s="29"/>
      <c r="G233" s="44"/>
      <c r="H233" s="44"/>
      <c r="I233" s="44"/>
      <c r="J233" s="44"/>
      <c r="K233" s="44"/>
      <c r="L233" s="44"/>
      <c r="M233" s="44"/>
      <c r="N233" s="44"/>
      <c r="O233" s="43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  <c r="AA233" s="44"/>
      <c r="AB233" s="44"/>
      <c r="AC233" s="44"/>
      <c r="AD233" s="44"/>
      <c r="AE233" s="44"/>
      <c r="AF233" s="44"/>
      <c r="AG233" s="44"/>
      <c r="AH233" s="44"/>
      <c r="AI233" s="44"/>
      <c r="AJ233" s="44"/>
      <c r="AK233" s="44"/>
      <c r="AL233" s="44"/>
      <c r="AM233" s="44"/>
      <c r="AN233" s="44"/>
      <c r="AO233" s="44"/>
      <c r="AP233" s="44"/>
      <c r="AQ233" s="44"/>
      <c r="AR233" s="44"/>
      <c r="AS233" s="44"/>
      <c r="AT233" s="44"/>
    </row>
    <row r="234" spans="1:46" ht="17.25" customHeight="1">
      <c r="A234" s="75"/>
      <c r="B234" s="29"/>
      <c r="C234" s="29"/>
      <c r="D234" s="29"/>
      <c r="E234" s="29"/>
      <c r="F234" s="29"/>
      <c r="G234" s="44"/>
      <c r="H234" s="44"/>
      <c r="I234" s="44"/>
      <c r="J234" s="44"/>
      <c r="K234" s="44"/>
      <c r="L234" s="44"/>
      <c r="M234" s="44"/>
      <c r="N234" s="44"/>
      <c r="O234" s="43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  <c r="AA234" s="44"/>
      <c r="AB234" s="44"/>
      <c r="AC234" s="44"/>
      <c r="AD234" s="44"/>
      <c r="AE234" s="44"/>
      <c r="AF234" s="44"/>
      <c r="AG234" s="44"/>
      <c r="AH234" s="44"/>
      <c r="AI234" s="44"/>
      <c r="AJ234" s="44"/>
      <c r="AK234" s="44"/>
      <c r="AL234" s="44"/>
      <c r="AM234" s="44"/>
      <c r="AN234" s="44"/>
      <c r="AO234" s="44"/>
      <c r="AP234" s="44"/>
      <c r="AQ234" s="44"/>
      <c r="AR234" s="44"/>
      <c r="AS234" s="44"/>
      <c r="AT234" s="44"/>
    </row>
    <row r="235" spans="1:46" ht="17.25" customHeight="1">
      <c r="A235" s="75"/>
      <c r="B235" s="29"/>
      <c r="C235" s="29"/>
      <c r="D235" s="29"/>
      <c r="E235" s="29"/>
      <c r="F235" s="29"/>
      <c r="G235" s="44"/>
      <c r="H235" s="44"/>
      <c r="I235" s="44"/>
      <c r="J235" s="44"/>
      <c r="K235" s="44"/>
      <c r="L235" s="44"/>
      <c r="M235" s="44"/>
      <c r="N235" s="44"/>
      <c r="O235" s="43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  <c r="AA235" s="44"/>
      <c r="AB235" s="44"/>
      <c r="AC235" s="44"/>
      <c r="AD235" s="44"/>
      <c r="AE235" s="44"/>
      <c r="AF235" s="44"/>
      <c r="AG235" s="44"/>
      <c r="AH235" s="44"/>
      <c r="AI235" s="44"/>
      <c r="AJ235" s="44"/>
      <c r="AK235" s="44"/>
      <c r="AL235" s="44"/>
      <c r="AM235" s="44"/>
      <c r="AN235" s="44"/>
      <c r="AO235" s="44"/>
      <c r="AP235" s="44"/>
      <c r="AQ235" s="44"/>
      <c r="AR235" s="44"/>
      <c r="AS235" s="44"/>
      <c r="AT235" s="44"/>
    </row>
    <row r="236" spans="1:46" ht="17.25" customHeight="1">
      <c r="A236" s="75"/>
      <c r="B236" s="29"/>
      <c r="C236" s="29"/>
      <c r="D236" s="29"/>
      <c r="E236" s="29"/>
      <c r="F236" s="29"/>
      <c r="G236" s="44"/>
      <c r="H236" s="44"/>
      <c r="I236" s="44"/>
      <c r="J236" s="44"/>
      <c r="K236" s="44"/>
      <c r="L236" s="44"/>
      <c r="M236" s="44"/>
      <c r="N236" s="44"/>
      <c r="O236" s="43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  <c r="AA236" s="44"/>
      <c r="AB236" s="44"/>
      <c r="AC236" s="44"/>
      <c r="AD236" s="44"/>
      <c r="AE236" s="44"/>
      <c r="AF236" s="44"/>
      <c r="AG236" s="44"/>
      <c r="AH236" s="44"/>
      <c r="AI236" s="44"/>
      <c r="AJ236" s="44"/>
      <c r="AK236" s="44"/>
      <c r="AL236" s="44"/>
      <c r="AM236" s="44"/>
      <c r="AN236" s="44"/>
      <c r="AO236" s="44"/>
      <c r="AP236" s="44"/>
      <c r="AQ236" s="44"/>
      <c r="AR236" s="44"/>
      <c r="AS236" s="44"/>
      <c r="AT236" s="44"/>
    </row>
    <row r="237" spans="1:46" ht="17.25" customHeight="1">
      <c r="A237" s="75"/>
      <c r="B237" s="29"/>
      <c r="C237" s="29"/>
      <c r="D237" s="29"/>
      <c r="E237" s="29"/>
      <c r="F237" s="29"/>
      <c r="G237" s="44"/>
      <c r="H237" s="44"/>
      <c r="I237" s="44"/>
      <c r="J237" s="44"/>
      <c r="K237" s="44"/>
      <c r="L237" s="44"/>
      <c r="M237" s="44"/>
      <c r="N237" s="44"/>
      <c r="O237" s="43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  <c r="AA237" s="44"/>
      <c r="AB237" s="44"/>
      <c r="AC237" s="44"/>
      <c r="AD237" s="44"/>
      <c r="AE237" s="44"/>
      <c r="AF237" s="44"/>
      <c r="AG237" s="44"/>
      <c r="AH237" s="44"/>
      <c r="AI237" s="44"/>
      <c r="AJ237" s="44"/>
      <c r="AK237" s="44"/>
      <c r="AL237" s="44"/>
      <c r="AM237" s="44"/>
      <c r="AN237" s="44"/>
      <c r="AO237" s="44"/>
      <c r="AP237" s="44"/>
      <c r="AQ237" s="44"/>
      <c r="AR237" s="44"/>
      <c r="AS237" s="44"/>
      <c r="AT237" s="44"/>
    </row>
    <row r="238" spans="1:46" ht="17.25" customHeight="1">
      <c r="A238" s="75"/>
      <c r="B238" s="29"/>
      <c r="C238" s="29"/>
      <c r="D238" s="29"/>
      <c r="E238" s="29"/>
      <c r="F238" s="29"/>
      <c r="G238" s="44"/>
      <c r="H238" s="44"/>
      <c r="I238" s="44"/>
      <c r="J238" s="44"/>
      <c r="K238" s="44"/>
      <c r="L238" s="44"/>
      <c r="M238" s="44"/>
      <c r="N238" s="44"/>
      <c r="O238" s="43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  <c r="AA238" s="44"/>
      <c r="AB238" s="44"/>
      <c r="AC238" s="44"/>
      <c r="AD238" s="44"/>
      <c r="AE238" s="44"/>
      <c r="AF238" s="44"/>
      <c r="AG238" s="44"/>
      <c r="AH238" s="44"/>
      <c r="AI238" s="44"/>
      <c r="AJ238" s="44"/>
      <c r="AK238" s="44"/>
      <c r="AL238" s="44"/>
      <c r="AM238" s="44"/>
      <c r="AN238" s="44"/>
      <c r="AO238" s="44"/>
      <c r="AP238" s="44"/>
      <c r="AQ238" s="44"/>
      <c r="AR238" s="44"/>
      <c r="AS238" s="44"/>
      <c r="AT238" s="44"/>
    </row>
    <row r="239" spans="1:46" ht="17.25" customHeight="1">
      <c r="A239" s="75"/>
      <c r="B239" s="29"/>
      <c r="C239" s="29"/>
      <c r="D239" s="29"/>
      <c r="E239" s="29"/>
      <c r="F239" s="29"/>
      <c r="G239" s="44"/>
      <c r="H239" s="44"/>
      <c r="I239" s="44"/>
      <c r="J239" s="44"/>
      <c r="K239" s="44"/>
      <c r="L239" s="44"/>
      <c r="M239" s="44"/>
      <c r="N239" s="44"/>
      <c r="O239" s="43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  <c r="AA239" s="44"/>
      <c r="AB239" s="44"/>
      <c r="AC239" s="44"/>
      <c r="AD239" s="44"/>
      <c r="AE239" s="44"/>
      <c r="AF239" s="44"/>
      <c r="AG239" s="44"/>
      <c r="AH239" s="44"/>
      <c r="AI239" s="44"/>
      <c r="AJ239" s="44"/>
      <c r="AK239" s="44"/>
      <c r="AL239" s="44"/>
      <c r="AM239" s="44"/>
      <c r="AN239" s="44"/>
      <c r="AO239" s="44"/>
      <c r="AP239" s="44"/>
      <c r="AQ239" s="44"/>
      <c r="AR239" s="44"/>
      <c r="AS239" s="44"/>
      <c r="AT239" s="44"/>
    </row>
    <row r="240" spans="1:46" ht="17.25" customHeight="1">
      <c r="A240" s="75"/>
      <c r="B240" s="29"/>
      <c r="C240" s="29"/>
      <c r="D240" s="29"/>
      <c r="E240" s="29"/>
      <c r="F240" s="29"/>
      <c r="G240" s="44"/>
      <c r="H240" s="44"/>
      <c r="I240" s="44"/>
      <c r="J240" s="44"/>
      <c r="K240" s="44"/>
      <c r="L240" s="44"/>
      <c r="M240" s="44"/>
      <c r="N240" s="44"/>
      <c r="O240" s="43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  <c r="AA240" s="44"/>
      <c r="AB240" s="44"/>
      <c r="AC240" s="44"/>
      <c r="AD240" s="44"/>
      <c r="AE240" s="44"/>
      <c r="AF240" s="44"/>
      <c r="AG240" s="44"/>
      <c r="AH240" s="44"/>
      <c r="AI240" s="44"/>
      <c r="AJ240" s="44"/>
      <c r="AK240" s="44"/>
      <c r="AL240" s="44"/>
      <c r="AM240" s="44"/>
      <c r="AN240" s="44"/>
      <c r="AO240" s="44"/>
      <c r="AP240" s="44"/>
      <c r="AQ240" s="44"/>
      <c r="AR240" s="44"/>
      <c r="AS240" s="44"/>
      <c r="AT240" s="44"/>
    </row>
    <row r="241" spans="1:46" ht="17.25" customHeight="1">
      <c r="A241" s="75"/>
      <c r="B241" s="29"/>
      <c r="C241" s="29"/>
      <c r="D241" s="29"/>
      <c r="E241" s="29"/>
      <c r="F241" s="29"/>
      <c r="G241" s="44"/>
      <c r="H241" s="44"/>
      <c r="I241" s="44"/>
      <c r="J241" s="44"/>
      <c r="K241" s="44"/>
      <c r="L241" s="44"/>
      <c r="M241" s="44"/>
      <c r="N241" s="44"/>
      <c r="O241" s="43"/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4"/>
      <c r="AA241" s="44"/>
      <c r="AB241" s="44"/>
      <c r="AC241" s="44"/>
      <c r="AD241" s="44"/>
      <c r="AE241" s="44"/>
      <c r="AF241" s="44"/>
      <c r="AG241" s="44"/>
      <c r="AH241" s="44"/>
      <c r="AI241" s="44"/>
      <c r="AJ241" s="44"/>
      <c r="AK241" s="44"/>
      <c r="AL241" s="44"/>
      <c r="AM241" s="44"/>
      <c r="AN241" s="44"/>
      <c r="AO241" s="44"/>
      <c r="AP241" s="44"/>
      <c r="AQ241" s="44"/>
      <c r="AR241" s="44"/>
      <c r="AS241" s="44"/>
      <c r="AT241" s="44"/>
    </row>
    <row r="242" spans="1:46" ht="17.25" customHeight="1">
      <c r="A242" s="75"/>
      <c r="B242" s="29"/>
      <c r="C242" s="29"/>
      <c r="D242" s="29"/>
      <c r="E242" s="29"/>
      <c r="F242" s="29"/>
      <c r="G242" s="44"/>
      <c r="H242" s="44"/>
      <c r="I242" s="44"/>
      <c r="J242" s="44"/>
      <c r="K242" s="44"/>
      <c r="L242" s="44"/>
      <c r="M242" s="44"/>
      <c r="N242" s="44"/>
      <c r="O242" s="43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  <c r="AA242" s="44"/>
      <c r="AB242" s="44"/>
      <c r="AC242" s="44"/>
      <c r="AD242" s="44"/>
      <c r="AE242" s="44"/>
      <c r="AF242" s="44"/>
      <c r="AG242" s="44"/>
      <c r="AH242" s="44"/>
      <c r="AI242" s="44"/>
      <c r="AJ242" s="44"/>
      <c r="AK242" s="44"/>
      <c r="AL242" s="44"/>
      <c r="AM242" s="44"/>
      <c r="AN242" s="44"/>
      <c r="AO242" s="44"/>
      <c r="AP242" s="44"/>
      <c r="AQ242" s="44"/>
      <c r="AR242" s="44"/>
      <c r="AS242" s="44"/>
      <c r="AT242" s="44"/>
    </row>
    <row r="243" spans="1:46" ht="17.25" customHeight="1">
      <c r="A243" s="75"/>
      <c r="B243" s="29"/>
      <c r="C243" s="29"/>
      <c r="D243" s="29"/>
      <c r="E243" s="29"/>
      <c r="F243" s="29"/>
      <c r="G243" s="44"/>
      <c r="H243" s="44"/>
      <c r="I243" s="44"/>
      <c r="J243" s="44"/>
      <c r="K243" s="44"/>
      <c r="L243" s="44"/>
      <c r="M243" s="44"/>
      <c r="N243" s="44"/>
      <c r="O243" s="43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4"/>
      <c r="AA243" s="44"/>
      <c r="AB243" s="44"/>
      <c r="AC243" s="44"/>
      <c r="AD243" s="44"/>
      <c r="AE243" s="44"/>
      <c r="AF243" s="44"/>
      <c r="AG243" s="44"/>
      <c r="AH243" s="44"/>
      <c r="AI243" s="44"/>
      <c r="AJ243" s="44"/>
      <c r="AK243" s="44"/>
      <c r="AL243" s="44"/>
      <c r="AM243" s="44"/>
      <c r="AN243" s="44"/>
      <c r="AO243" s="44"/>
      <c r="AP243" s="44"/>
      <c r="AQ243" s="44"/>
      <c r="AR243" s="44"/>
      <c r="AS243" s="44"/>
      <c r="AT243" s="44"/>
    </row>
    <row r="244" spans="1:46" ht="17.25" customHeight="1">
      <c r="A244" s="75"/>
      <c r="B244" s="29"/>
      <c r="C244" s="29"/>
      <c r="D244" s="29"/>
      <c r="E244" s="29"/>
      <c r="F244" s="29"/>
      <c r="G244" s="44"/>
      <c r="H244" s="44"/>
      <c r="I244" s="44"/>
      <c r="J244" s="44"/>
      <c r="K244" s="44"/>
      <c r="L244" s="44"/>
      <c r="M244" s="44"/>
      <c r="N244" s="44"/>
      <c r="O244" s="43"/>
      <c r="P244" s="44"/>
      <c r="Q244" s="44"/>
      <c r="R244" s="44"/>
      <c r="S244" s="44"/>
      <c r="T244" s="44"/>
      <c r="U244" s="44"/>
      <c r="V244" s="44"/>
      <c r="W244" s="44"/>
      <c r="X244" s="44"/>
      <c r="Y244" s="44"/>
      <c r="Z244" s="44"/>
      <c r="AA244" s="44"/>
      <c r="AB244" s="44"/>
      <c r="AC244" s="44"/>
      <c r="AD244" s="44"/>
      <c r="AE244" s="44"/>
      <c r="AF244" s="44"/>
      <c r="AG244" s="44"/>
      <c r="AH244" s="44"/>
      <c r="AI244" s="44"/>
      <c r="AJ244" s="44"/>
      <c r="AK244" s="44"/>
      <c r="AL244" s="44"/>
      <c r="AM244" s="44"/>
      <c r="AN244" s="44"/>
      <c r="AO244" s="44"/>
      <c r="AP244" s="44"/>
      <c r="AQ244" s="44"/>
      <c r="AR244" s="44"/>
      <c r="AS244" s="44"/>
      <c r="AT244" s="44"/>
    </row>
    <row r="245" spans="1:46" ht="17.25" customHeight="1">
      <c r="A245" s="75"/>
      <c r="B245" s="29"/>
      <c r="C245" s="29"/>
      <c r="D245" s="29"/>
      <c r="E245" s="29"/>
      <c r="F245" s="29"/>
      <c r="G245" s="44"/>
      <c r="H245" s="44"/>
      <c r="I245" s="44"/>
      <c r="J245" s="44"/>
      <c r="K245" s="44"/>
      <c r="L245" s="44"/>
      <c r="M245" s="44"/>
      <c r="N245" s="44"/>
      <c r="O245" s="43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  <c r="AA245" s="44"/>
      <c r="AB245" s="44"/>
      <c r="AC245" s="44"/>
      <c r="AD245" s="44"/>
      <c r="AE245" s="44"/>
      <c r="AF245" s="44"/>
      <c r="AG245" s="44"/>
      <c r="AH245" s="44"/>
      <c r="AI245" s="44"/>
      <c r="AJ245" s="44"/>
      <c r="AK245" s="44"/>
      <c r="AL245" s="44"/>
      <c r="AM245" s="44"/>
      <c r="AN245" s="44"/>
      <c r="AO245" s="44"/>
      <c r="AP245" s="44"/>
      <c r="AQ245" s="44"/>
      <c r="AR245" s="44"/>
      <c r="AS245" s="44"/>
      <c r="AT245" s="44"/>
    </row>
    <row r="246" spans="1:46" ht="17.25" customHeight="1">
      <c r="A246" s="75"/>
      <c r="B246" s="29"/>
      <c r="C246" s="29"/>
      <c r="D246" s="29"/>
      <c r="E246" s="29"/>
      <c r="F246" s="29"/>
      <c r="G246" s="44"/>
      <c r="H246" s="44"/>
      <c r="I246" s="44"/>
      <c r="J246" s="44"/>
      <c r="K246" s="44"/>
      <c r="L246" s="44"/>
      <c r="M246" s="44"/>
      <c r="N246" s="44"/>
      <c r="O246" s="43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  <c r="AA246" s="44"/>
      <c r="AB246" s="44"/>
      <c r="AC246" s="44"/>
      <c r="AD246" s="44"/>
      <c r="AE246" s="44"/>
      <c r="AF246" s="44"/>
      <c r="AG246" s="44"/>
      <c r="AH246" s="44"/>
      <c r="AI246" s="44"/>
      <c r="AJ246" s="44"/>
      <c r="AK246" s="44"/>
      <c r="AL246" s="44"/>
      <c r="AM246" s="44"/>
      <c r="AN246" s="44"/>
      <c r="AO246" s="44"/>
      <c r="AP246" s="44"/>
      <c r="AQ246" s="44"/>
      <c r="AR246" s="44"/>
      <c r="AS246" s="44"/>
      <c r="AT246" s="44"/>
    </row>
    <row r="247" spans="1:46" ht="17.25" customHeight="1">
      <c r="A247" s="75"/>
      <c r="B247" s="29"/>
      <c r="C247" s="29"/>
      <c r="D247" s="29"/>
      <c r="E247" s="29"/>
      <c r="F247" s="29"/>
      <c r="G247" s="44"/>
      <c r="H247" s="44"/>
      <c r="I247" s="44"/>
      <c r="J247" s="44"/>
      <c r="K247" s="44"/>
      <c r="L247" s="44"/>
      <c r="M247" s="44"/>
      <c r="N247" s="44"/>
      <c r="O247" s="43"/>
      <c r="P247" s="44"/>
      <c r="Q247" s="44"/>
      <c r="R247" s="44"/>
      <c r="S247" s="44"/>
      <c r="T247" s="44"/>
      <c r="U247" s="44"/>
      <c r="V247" s="44"/>
      <c r="W247" s="44"/>
      <c r="X247" s="44"/>
      <c r="Y247" s="44"/>
      <c r="Z247" s="44"/>
      <c r="AA247" s="44"/>
      <c r="AB247" s="44"/>
      <c r="AC247" s="44"/>
      <c r="AD247" s="44"/>
      <c r="AE247" s="44"/>
      <c r="AF247" s="44"/>
      <c r="AG247" s="44"/>
      <c r="AH247" s="44"/>
      <c r="AI247" s="44"/>
      <c r="AJ247" s="44"/>
      <c r="AK247" s="44"/>
      <c r="AL247" s="44"/>
      <c r="AM247" s="44"/>
      <c r="AN247" s="44"/>
      <c r="AO247" s="44"/>
      <c r="AP247" s="44"/>
      <c r="AQ247" s="44"/>
      <c r="AR247" s="44"/>
      <c r="AS247" s="44"/>
      <c r="AT247" s="44"/>
    </row>
    <row r="248" spans="1:46" ht="17.25" customHeight="1">
      <c r="A248" s="75"/>
      <c r="B248" s="29"/>
      <c r="C248" s="29"/>
      <c r="D248" s="29"/>
      <c r="E248" s="29"/>
      <c r="F248" s="29"/>
      <c r="G248" s="44"/>
      <c r="H248" s="44"/>
      <c r="I248" s="44"/>
      <c r="J248" s="44"/>
      <c r="K248" s="44"/>
      <c r="L248" s="44"/>
      <c r="M248" s="44"/>
      <c r="N248" s="44"/>
      <c r="O248" s="43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  <c r="AA248" s="44"/>
      <c r="AB248" s="44"/>
      <c r="AC248" s="44"/>
      <c r="AD248" s="44"/>
      <c r="AE248" s="44"/>
      <c r="AF248" s="44"/>
      <c r="AG248" s="44"/>
      <c r="AH248" s="44"/>
      <c r="AI248" s="44"/>
      <c r="AJ248" s="44"/>
      <c r="AK248" s="44"/>
      <c r="AL248" s="44"/>
      <c r="AM248" s="44"/>
      <c r="AN248" s="44"/>
      <c r="AO248" s="44"/>
      <c r="AP248" s="44"/>
      <c r="AQ248" s="44"/>
      <c r="AR248" s="44"/>
      <c r="AS248" s="44"/>
      <c r="AT248" s="44"/>
    </row>
    <row r="249" spans="1:46" ht="17.25" customHeight="1">
      <c r="A249" s="75"/>
      <c r="B249" s="29"/>
      <c r="C249" s="29"/>
      <c r="D249" s="29"/>
      <c r="E249" s="29"/>
      <c r="F249" s="29"/>
      <c r="G249" s="44"/>
      <c r="H249" s="44"/>
      <c r="I249" s="44"/>
      <c r="J249" s="44"/>
      <c r="K249" s="44"/>
      <c r="L249" s="44"/>
      <c r="M249" s="44"/>
      <c r="N249" s="44"/>
      <c r="O249" s="43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  <c r="AA249" s="44"/>
      <c r="AB249" s="44"/>
      <c r="AC249" s="44"/>
      <c r="AD249" s="44"/>
      <c r="AE249" s="44"/>
      <c r="AF249" s="44"/>
      <c r="AG249" s="44"/>
      <c r="AH249" s="44"/>
      <c r="AI249" s="44"/>
      <c r="AJ249" s="44"/>
      <c r="AK249" s="44"/>
      <c r="AL249" s="44"/>
      <c r="AM249" s="44"/>
      <c r="AN249" s="44"/>
      <c r="AO249" s="44"/>
      <c r="AP249" s="44"/>
      <c r="AQ249" s="44"/>
      <c r="AR249" s="44"/>
      <c r="AS249" s="44"/>
      <c r="AT249" s="44"/>
    </row>
    <row r="250" spans="1:46" ht="17.25" customHeight="1">
      <c r="A250" s="75"/>
      <c r="B250" s="29"/>
      <c r="C250" s="29"/>
      <c r="D250" s="29"/>
      <c r="E250" s="29"/>
      <c r="F250" s="29"/>
      <c r="G250" s="44"/>
      <c r="H250" s="44"/>
      <c r="I250" s="44"/>
      <c r="J250" s="44"/>
      <c r="K250" s="44"/>
      <c r="L250" s="44"/>
      <c r="M250" s="44"/>
      <c r="N250" s="44"/>
      <c r="O250" s="43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  <c r="AA250" s="44"/>
      <c r="AB250" s="44"/>
      <c r="AC250" s="44"/>
      <c r="AD250" s="44"/>
      <c r="AE250" s="44"/>
      <c r="AF250" s="44"/>
      <c r="AG250" s="44"/>
      <c r="AH250" s="44"/>
      <c r="AI250" s="44"/>
      <c r="AJ250" s="44"/>
      <c r="AK250" s="44"/>
      <c r="AL250" s="44"/>
      <c r="AM250" s="44"/>
      <c r="AN250" s="44"/>
      <c r="AO250" s="44"/>
      <c r="AP250" s="44"/>
      <c r="AQ250" s="44"/>
      <c r="AR250" s="44"/>
      <c r="AS250" s="44"/>
      <c r="AT250" s="44"/>
    </row>
    <row r="251" spans="1:46" ht="17.25" customHeight="1">
      <c r="A251" s="75"/>
      <c r="B251" s="29"/>
      <c r="C251" s="29"/>
      <c r="D251" s="29"/>
      <c r="E251" s="29"/>
      <c r="F251" s="29"/>
      <c r="G251" s="44"/>
      <c r="H251" s="44"/>
      <c r="I251" s="44"/>
      <c r="J251" s="44"/>
      <c r="K251" s="44"/>
      <c r="L251" s="44"/>
      <c r="M251" s="44"/>
      <c r="N251" s="44"/>
      <c r="O251" s="43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  <c r="AA251" s="44"/>
      <c r="AB251" s="44"/>
      <c r="AC251" s="44"/>
      <c r="AD251" s="44"/>
      <c r="AE251" s="44"/>
      <c r="AF251" s="44"/>
      <c r="AG251" s="44"/>
      <c r="AH251" s="44"/>
      <c r="AI251" s="44"/>
      <c r="AJ251" s="44"/>
      <c r="AK251" s="44"/>
      <c r="AL251" s="44"/>
      <c r="AM251" s="44"/>
      <c r="AN251" s="44"/>
      <c r="AO251" s="44"/>
      <c r="AP251" s="44"/>
      <c r="AQ251" s="44"/>
      <c r="AR251" s="44"/>
      <c r="AS251" s="44"/>
      <c r="AT251" s="44"/>
    </row>
    <row r="252" spans="1:46" ht="17.25" customHeight="1">
      <c r="A252" s="75"/>
      <c r="B252" s="29"/>
      <c r="C252" s="29"/>
      <c r="D252" s="29"/>
      <c r="E252" s="29"/>
      <c r="F252" s="29"/>
      <c r="G252" s="44"/>
      <c r="H252" s="44"/>
      <c r="I252" s="44"/>
      <c r="J252" s="44"/>
      <c r="K252" s="44"/>
      <c r="L252" s="44"/>
      <c r="M252" s="44"/>
      <c r="N252" s="44"/>
      <c r="O252" s="43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  <c r="AA252" s="44"/>
      <c r="AB252" s="44"/>
      <c r="AC252" s="44"/>
      <c r="AD252" s="44"/>
      <c r="AE252" s="44"/>
      <c r="AF252" s="44"/>
      <c r="AG252" s="44"/>
      <c r="AH252" s="44"/>
      <c r="AI252" s="44"/>
      <c r="AJ252" s="44"/>
      <c r="AK252" s="44"/>
      <c r="AL252" s="44"/>
      <c r="AM252" s="44"/>
      <c r="AN252" s="44"/>
      <c r="AO252" s="44"/>
      <c r="AP252" s="44"/>
      <c r="AQ252" s="44"/>
      <c r="AR252" s="44"/>
      <c r="AS252" s="44"/>
      <c r="AT252" s="44"/>
    </row>
    <row r="253" spans="1:46" ht="17.25" customHeight="1">
      <c r="A253" s="75"/>
      <c r="B253" s="29"/>
      <c r="C253" s="29"/>
      <c r="D253" s="29"/>
      <c r="E253" s="29"/>
      <c r="F253" s="29"/>
      <c r="G253" s="44"/>
      <c r="H253" s="44"/>
      <c r="I253" s="44"/>
      <c r="J253" s="44"/>
      <c r="K253" s="44"/>
      <c r="L253" s="44"/>
      <c r="M253" s="44"/>
      <c r="N253" s="44"/>
      <c r="O253" s="43"/>
      <c r="P253" s="44"/>
      <c r="Q253" s="44"/>
      <c r="R253" s="44"/>
      <c r="S253" s="44"/>
      <c r="T253" s="44"/>
      <c r="U253" s="44"/>
      <c r="V253" s="44"/>
      <c r="W253" s="44"/>
      <c r="X253" s="44"/>
      <c r="Y253" s="44"/>
      <c r="Z253" s="44"/>
      <c r="AA253" s="44"/>
      <c r="AB253" s="44"/>
      <c r="AC253" s="44"/>
      <c r="AD253" s="44"/>
      <c r="AE253" s="44"/>
      <c r="AF253" s="44"/>
      <c r="AG253" s="44"/>
      <c r="AH253" s="44"/>
      <c r="AI253" s="44"/>
      <c r="AJ253" s="44"/>
      <c r="AK253" s="44"/>
      <c r="AL253" s="44"/>
      <c r="AM253" s="44"/>
      <c r="AN253" s="44"/>
      <c r="AO253" s="44"/>
      <c r="AP253" s="44"/>
      <c r="AQ253" s="44"/>
      <c r="AR253" s="44"/>
      <c r="AS253" s="44"/>
      <c r="AT253" s="44"/>
    </row>
    <row r="254" spans="1:46" ht="17.25" customHeight="1">
      <c r="A254" s="75"/>
      <c r="B254" s="29"/>
      <c r="C254" s="29"/>
      <c r="D254" s="29"/>
      <c r="E254" s="29"/>
      <c r="F254" s="29"/>
      <c r="G254" s="44"/>
      <c r="H254" s="44"/>
      <c r="I254" s="44"/>
      <c r="J254" s="44"/>
      <c r="K254" s="44"/>
      <c r="L254" s="44"/>
      <c r="M254" s="44"/>
      <c r="N254" s="44"/>
      <c r="O254" s="43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  <c r="AA254" s="44"/>
      <c r="AB254" s="44"/>
      <c r="AC254" s="44"/>
      <c r="AD254" s="44"/>
      <c r="AE254" s="44"/>
      <c r="AF254" s="44"/>
      <c r="AG254" s="44"/>
      <c r="AH254" s="44"/>
      <c r="AI254" s="44"/>
      <c r="AJ254" s="44"/>
      <c r="AK254" s="44"/>
      <c r="AL254" s="44"/>
      <c r="AM254" s="44"/>
      <c r="AN254" s="44"/>
      <c r="AO254" s="44"/>
      <c r="AP254" s="44"/>
      <c r="AQ254" s="44"/>
      <c r="AR254" s="44"/>
      <c r="AS254" s="44"/>
      <c r="AT254" s="44"/>
    </row>
    <row r="255" spans="1:46" ht="17.25" customHeight="1">
      <c r="A255" s="75"/>
      <c r="B255" s="29"/>
      <c r="C255" s="29"/>
      <c r="D255" s="29"/>
      <c r="E255" s="29"/>
      <c r="F255" s="29"/>
      <c r="G255" s="44"/>
      <c r="H255" s="44"/>
      <c r="I255" s="44"/>
      <c r="J255" s="44"/>
      <c r="K255" s="44"/>
      <c r="L255" s="44"/>
      <c r="M255" s="44"/>
      <c r="N255" s="44"/>
      <c r="O255" s="43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  <c r="AA255" s="44"/>
      <c r="AB255" s="44"/>
      <c r="AC255" s="44"/>
      <c r="AD255" s="44"/>
      <c r="AE255" s="44"/>
      <c r="AF255" s="44"/>
      <c r="AG255" s="44"/>
      <c r="AH255" s="44"/>
      <c r="AI255" s="44"/>
      <c r="AJ255" s="44"/>
      <c r="AK255" s="44"/>
      <c r="AL255" s="44"/>
      <c r="AM255" s="44"/>
      <c r="AN255" s="44"/>
      <c r="AO255" s="44"/>
      <c r="AP255" s="44"/>
      <c r="AQ255" s="44"/>
      <c r="AR255" s="44"/>
      <c r="AS255" s="44"/>
      <c r="AT255" s="44"/>
    </row>
    <row r="256" spans="1:46" ht="17.25" customHeight="1">
      <c r="A256" s="75"/>
      <c r="B256" s="29"/>
      <c r="C256" s="29"/>
      <c r="D256" s="29"/>
      <c r="E256" s="29"/>
      <c r="F256" s="29"/>
      <c r="G256" s="44"/>
      <c r="H256" s="44"/>
      <c r="I256" s="44"/>
      <c r="J256" s="44"/>
      <c r="K256" s="44"/>
      <c r="L256" s="44"/>
      <c r="M256" s="44"/>
      <c r="N256" s="44"/>
      <c r="O256" s="43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  <c r="AA256" s="44"/>
      <c r="AB256" s="44"/>
      <c r="AC256" s="44"/>
      <c r="AD256" s="44"/>
      <c r="AE256" s="44"/>
      <c r="AF256" s="44"/>
      <c r="AG256" s="44"/>
      <c r="AH256" s="44"/>
      <c r="AI256" s="44"/>
      <c r="AJ256" s="44"/>
      <c r="AK256" s="44"/>
      <c r="AL256" s="44"/>
      <c r="AM256" s="44"/>
      <c r="AN256" s="44"/>
      <c r="AO256" s="44"/>
      <c r="AP256" s="44"/>
      <c r="AQ256" s="44"/>
      <c r="AR256" s="44"/>
      <c r="AS256" s="44"/>
      <c r="AT256" s="44"/>
    </row>
    <row r="257" spans="1:46" ht="17.25" customHeight="1">
      <c r="A257" s="75"/>
      <c r="B257" s="29"/>
      <c r="C257" s="29"/>
      <c r="D257" s="29"/>
      <c r="E257" s="29"/>
      <c r="F257" s="29"/>
      <c r="G257" s="44"/>
      <c r="H257" s="44"/>
      <c r="I257" s="44"/>
      <c r="J257" s="44"/>
      <c r="K257" s="44"/>
      <c r="L257" s="44"/>
      <c r="M257" s="44"/>
      <c r="N257" s="44"/>
      <c r="O257" s="43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4"/>
      <c r="AA257" s="44"/>
      <c r="AB257" s="44"/>
      <c r="AC257" s="44"/>
      <c r="AD257" s="44"/>
      <c r="AE257" s="44"/>
      <c r="AF257" s="44"/>
      <c r="AG257" s="44"/>
      <c r="AH257" s="44"/>
      <c r="AI257" s="44"/>
      <c r="AJ257" s="44"/>
      <c r="AK257" s="44"/>
      <c r="AL257" s="44"/>
      <c r="AM257" s="44"/>
      <c r="AN257" s="44"/>
      <c r="AO257" s="44"/>
      <c r="AP257" s="44"/>
      <c r="AQ257" s="44"/>
      <c r="AR257" s="44"/>
      <c r="AS257" s="44"/>
      <c r="AT257" s="44"/>
    </row>
    <row r="258" spans="1:46" ht="17.25" customHeight="1">
      <c r="A258" s="75"/>
      <c r="B258" s="29"/>
      <c r="C258" s="29"/>
      <c r="D258" s="29"/>
      <c r="E258" s="29"/>
      <c r="F258" s="29"/>
      <c r="G258" s="44"/>
      <c r="H258" s="44"/>
      <c r="I258" s="44"/>
      <c r="J258" s="44"/>
      <c r="K258" s="44"/>
      <c r="L258" s="44"/>
      <c r="M258" s="44"/>
      <c r="N258" s="44"/>
      <c r="O258" s="43"/>
      <c r="P258" s="44"/>
      <c r="Q258" s="44"/>
      <c r="R258" s="44"/>
      <c r="S258" s="44"/>
      <c r="T258" s="44"/>
      <c r="U258" s="44"/>
      <c r="V258" s="44"/>
      <c r="W258" s="44"/>
      <c r="X258" s="44"/>
      <c r="Y258" s="44"/>
      <c r="Z258" s="44"/>
      <c r="AA258" s="44"/>
      <c r="AB258" s="44"/>
      <c r="AC258" s="44"/>
      <c r="AD258" s="44"/>
      <c r="AE258" s="44"/>
      <c r="AF258" s="44"/>
      <c r="AG258" s="44"/>
      <c r="AH258" s="44"/>
      <c r="AI258" s="44"/>
      <c r="AJ258" s="44"/>
      <c r="AK258" s="44"/>
      <c r="AL258" s="44"/>
      <c r="AM258" s="44"/>
      <c r="AN258" s="44"/>
      <c r="AO258" s="44"/>
      <c r="AP258" s="44"/>
      <c r="AQ258" s="44"/>
      <c r="AR258" s="44"/>
      <c r="AS258" s="44"/>
      <c r="AT258" s="44"/>
    </row>
    <row r="259" spans="1:46" ht="17.25" customHeight="1">
      <c r="A259" s="75"/>
      <c r="B259" s="29"/>
      <c r="C259" s="29"/>
      <c r="D259" s="29"/>
      <c r="E259" s="29"/>
      <c r="F259" s="29"/>
      <c r="G259" s="44"/>
      <c r="H259" s="44"/>
      <c r="I259" s="44"/>
      <c r="J259" s="44"/>
      <c r="K259" s="44"/>
      <c r="L259" s="44"/>
      <c r="M259" s="44"/>
      <c r="N259" s="44"/>
      <c r="O259" s="43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  <c r="AA259" s="44"/>
      <c r="AB259" s="44"/>
      <c r="AC259" s="44"/>
      <c r="AD259" s="44"/>
      <c r="AE259" s="44"/>
      <c r="AF259" s="44"/>
      <c r="AG259" s="44"/>
      <c r="AH259" s="44"/>
      <c r="AI259" s="44"/>
      <c r="AJ259" s="44"/>
      <c r="AK259" s="44"/>
      <c r="AL259" s="44"/>
      <c r="AM259" s="44"/>
      <c r="AN259" s="44"/>
      <c r="AO259" s="44"/>
      <c r="AP259" s="44"/>
      <c r="AQ259" s="44"/>
      <c r="AR259" s="44"/>
      <c r="AS259" s="44"/>
      <c r="AT259" s="44"/>
    </row>
    <row r="260" spans="1:46" ht="17.25" customHeight="1">
      <c r="A260" s="75"/>
      <c r="B260" s="29"/>
      <c r="C260" s="29"/>
      <c r="D260" s="29"/>
      <c r="E260" s="29"/>
      <c r="F260" s="29"/>
      <c r="G260" s="44"/>
      <c r="H260" s="44"/>
      <c r="I260" s="44"/>
      <c r="J260" s="44"/>
      <c r="K260" s="44"/>
      <c r="L260" s="44"/>
      <c r="M260" s="44"/>
      <c r="N260" s="44"/>
      <c r="O260" s="43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  <c r="AA260" s="44"/>
      <c r="AB260" s="44"/>
      <c r="AC260" s="44"/>
      <c r="AD260" s="44"/>
      <c r="AE260" s="44"/>
      <c r="AF260" s="44"/>
      <c r="AG260" s="44"/>
      <c r="AH260" s="44"/>
      <c r="AI260" s="44"/>
      <c r="AJ260" s="44"/>
      <c r="AK260" s="44"/>
      <c r="AL260" s="44"/>
      <c r="AM260" s="44"/>
      <c r="AN260" s="44"/>
      <c r="AO260" s="44"/>
      <c r="AP260" s="44"/>
      <c r="AQ260" s="44"/>
      <c r="AR260" s="44"/>
      <c r="AS260" s="44"/>
      <c r="AT260" s="44"/>
    </row>
    <row r="261" spans="1:46" ht="17.25" customHeight="1">
      <c r="A261" s="75"/>
      <c r="B261" s="29"/>
      <c r="C261" s="29"/>
      <c r="D261" s="29"/>
      <c r="E261" s="29"/>
      <c r="F261" s="29"/>
      <c r="G261" s="44"/>
      <c r="H261" s="44"/>
      <c r="I261" s="44"/>
      <c r="J261" s="44"/>
      <c r="K261" s="44"/>
      <c r="L261" s="44"/>
      <c r="M261" s="44"/>
      <c r="N261" s="44"/>
      <c r="O261" s="43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  <c r="AA261" s="44"/>
      <c r="AB261" s="44"/>
      <c r="AC261" s="44"/>
      <c r="AD261" s="44"/>
      <c r="AE261" s="44"/>
      <c r="AF261" s="44"/>
      <c r="AG261" s="44"/>
      <c r="AH261" s="44"/>
      <c r="AI261" s="44"/>
      <c r="AJ261" s="44"/>
      <c r="AK261" s="44"/>
      <c r="AL261" s="44"/>
      <c r="AM261" s="44"/>
      <c r="AN261" s="44"/>
      <c r="AO261" s="44"/>
      <c r="AP261" s="44"/>
      <c r="AQ261" s="44"/>
      <c r="AR261" s="44"/>
      <c r="AS261" s="44"/>
      <c r="AT261" s="44"/>
    </row>
  </sheetData>
  <customSheetViews>
    <customSheetView guid="{0B6141FA-2B47-4C7C-8EFC-5DC2FB9D0975}" scale="75" showPageBreaks="1" printArea="1" hiddenRows="1">
      <selection activeCell="M48" sqref="M48:M52"/>
      <pageMargins left="0.39370078740157483" right="0" top="0" bottom="0" header="0" footer="0"/>
      <pageSetup paperSize="9" scale="99" orientation="portrait" horizontalDpi="300" verticalDpi="300" r:id="rId1"/>
      <headerFooter alignWithMargins="0"/>
    </customSheetView>
  </customSheetViews>
  <mergeCells count="8">
    <mergeCell ref="A5:A8"/>
    <mergeCell ref="B5:G5"/>
    <mergeCell ref="I5:M5"/>
    <mergeCell ref="N5:N8"/>
    <mergeCell ref="B6:C6"/>
    <mergeCell ref="E6:G6"/>
    <mergeCell ref="H6:H7"/>
    <mergeCell ref="K6:M6"/>
  </mergeCells>
  <phoneticPr fontId="3"/>
  <pageMargins left="0.39370078740157483" right="0" top="0" bottom="0" header="0" footer="0"/>
  <pageSetup paperSize="9" scale="99" orientation="portrait" horizontalDpi="300" verticalDpi="300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2:BZ51"/>
  <sheetViews>
    <sheetView zoomScale="75" zoomScaleNormal="75" zoomScaleSheetLayoutView="100" workbookViewId="0">
      <selection activeCell="A4" sqref="A4"/>
    </sheetView>
  </sheetViews>
  <sheetFormatPr defaultRowHeight="17.25" customHeight="1"/>
  <cols>
    <col min="1" max="7" width="14.375" style="29" customWidth="1"/>
    <col min="8" max="8" width="13.5" style="44" customWidth="1"/>
    <col min="9" max="14" width="13.625" style="44" customWidth="1"/>
    <col min="15" max="15" width="2.75" style="44" customWidth="1"/>
    <col min="16" max="61" width="9" style="43"/>
    <col min="62" max="256" width="9" style="44"/>
    <col min="257" max="263" width="14.375" style="44" customWidth="1"/>
    <col min="264" max="264" width="13.5" style="44" customWidth="1"/>
    <col min="265" max="270" width="13.625" style="44" customWidth="1"/>
    <col min="271" max="271" width="2.75" style="44" customWidth="1"/>
    <col min="272" max="512" width="9" style="44"/>
    <col min="513" max="519" width="14.375" style="44" customWidth="1"/>
    <col min="520" max="520" width="13.5" style="44" customWidth="1"/>
    <col min="521" max="526" width="13.625" style="44" customWidth="1"/>
    <col min="527" max="527" width="2.75" style="44" customWidth="1"/>
    <col min="528" max="768" width="9" style="44"/>
    <col min="769" max="775" width="14.375" style="44" customWidth="1"/>
    <col min="776" max="776" width="13.5" style="44" customWidth="1"/>
    <col min="777" max="782" width="13.625" style="44" customWidth="1"/>
    <col min="783" max="783" width="2.75" style="44" customWidth="1"/>
    <col min="784" max="1024" width="9" style="44"/>
    <col min="1025" max="1031" width="14.375" style="44" customWidth="1"/>
    <col min="1032" max="1032" width="13.5" style="44" customWidth="1"/>
    <col min="1033" max="1038" width="13.625" style="44" customWidth="1"/>
    <col min="1039" max="1039" width="2.75" style="44" customWidth="1"/>
    <col min="1040" max="1280" width="9" style="44"/>
    <col min="1281" max="1287" width="14.375" style="44" customWidth="1"/>
    <col min="1288" max="1288" width="13.5" style="44" customWidth="1"/>
    <col min="1289" max="1294" width="13.625" style="44" customWidth="1"/>
    <col min="1295" max="1295" width="2.75" style="44" customWidth="1"/>
    <col min="1296" max="1536" width="9" style="44"/>
    <col min="1537" max="1543" width="14.375" style="44" customWidth="1"/>
    <col min="1544" max="1544" width="13.5" style="44" customWidth="1"/>
    <col min="1545" max="1550" width="13.625" style="44" customWidth="1"/>
    <col min="1551" max="1551" width="2.75" style="44" customWidth="1"/>
    <col min="1552" max="1792" width="9" style="44"/>
    <col min="1793" max="1799" width="14.375" style="44" customWidth="1"/>
    <col min="1800" max="1800" width="13.5" style="44" customWidth="1"/>
    <col min="1801" max="1806" width="13.625" style="44" customWidth="1"/>
    <col min="1807" max="1807" width="2.75" style="44" customWidth="1"/>
    <col min="1808" max="2048" width="9" style="44"/>
    <col min="2049" max="2055" width="14.375" style="44" customWidth="1"/>
    <col min="2056" max="2056" width="13.5" style="44" customWidth="1"/>
    <col min="2057" max="2062" width="13.625" style="44" customWidth="1"/>
    <col min="2063" max="2063" width="2.75" style="44" customWidth="1"/>
    <col min="2064" max="2304" width="9" style="44"/>
    <col min="2305" max="2311" width="14.375" style="44" customWidth="1"/>
    <col min="2312" max="2312" width="13.5" style="44" customWidth="1"/>
    <col min="2313" max="2318" width="13.625" style="44" customWidth="1"/>
    <col min="2319" max="2319" width="2.75" style="44" customWidth="1"/>
    <col min="2320" max="2560" width="9" style="44"/>
    <col min="2561" max="2567" width="14.375" style="44" customWidth="1"/>
    <col min="2568" max="2568" width="13.5" style="44" customWidth="1"/>
    <col min="2569" max="2574" width="13.625" style="44" customWidth="1"/>
    <col min="2575" max="2575" width="2.75" style="44" customWidth="1"/>
    <col min="2576" max="2816" width="9" style="44"/>
    <col min="2817" max="2823" width="14.375" style="44" customWidth="1"/>
    <col min="2824" max="2824" width="13.5" style="44" customWidth="1"/>
    <col min="2825" max="2830" width="13.625" style="44" customWidth="1"/>
    <col min="2831" max="2831" width="2.75" style="44" customWidth="1"/>
    <col min="2832" max="3072" width="9" style="44"/>
    <col min="3073" max="3079" width="14.375" style="44" customWidth="1"/>
    <col min="3080" max="3080" width="13.5" style="44" customWidth="1"/>
    <col min="3081" max="3086" width="13.625" style="44" customWidth="1"/>
    <col min="3087" max="3087" width="2.75" style="44" customWidth="1"/>
    <col min="3088" max="3328" width="9" style="44"/>
    <col min="3329" max="3335" width="14.375" style="44" customWidth="1"/>
    <col min="3336" max="3336" width="13.5" style="44" customWidth="1"/>
    <col min="3337" max="3342" width="13.625" style="44" customWidth="1"/>
    <col min="3343" max="3343" width="2.75" style="44" customWidth="1"/>
    <col min="3344" max="3584" width="9" style="44"/>
    <col min="3585" max="3591" width="14.375" style="44" customWidth="1"/>
    <col min="3592" max="3592" width="13.5" style="44" customWidth="1"/>
    <col min="3593" max="3598" width="13.625" style="44" customWidth="1"/>
    <col min="3599" max="3599" width="2.75" style="44" customWidth="1"/>
    <col min="3600" max="3840" width="9" style="44"/>
    <col min="3841" max="3847" width="14.375" style="44" customWidth="1"/>
    <col min="3848" max="3848" width="13.5" style="44" customWidth="1"/>
    <col min="3849" max="3854" width="13.625" style="44" customWidth="1"/>
    <col min="3855" max="3855" width="2.75" style="44" customWidth="1"/>
    <col min="3856" max="4096" width="9" style="44"/>
    <col min="4097" max="4103" width="14.375" style="44" customWidth="1"/>
    <col min="4104" max="4104" width="13.5" style="44" customWidth="1"/>
    <col min="4105" max="4110" width="13.625" style="44" customWidth="1"/>
    <col min="4111" max="4111" width="2.75" style="44" customWidth="1"/>
    <col min="4112" max="4352" width="9" style="44"/>
    <col min="4353" max="4359" width="14.375" style="44" customWidth="1"/>
    <col min="4360" max="4360" width="13.5" style="44" customWidth="1"/>
    <col min="4361" max="4366" width="13.625" style="44" customWidth="1"/>
    <col min="4367" max="4367" width="2.75" style="44" customWidth="1"/>
    <col min="4368" max="4608" width="9" style="44"/>
    <col min="4609" max="4615" width="14.375" style="44" customWidth="1"/>
    <col min="4616" max="4616" width="13.5" style="44" customWidth="1"/>
    <col min="4617" max="4622" width="13.625" style="44" customWidth="1"/>
    <col min="4623" max="4623" width="2.75" style="44" customWidth="1"/>
    <col min="4624" max="4864" width="9" style="44"/>
    <col min="4865" max="4871" width="14.375" style="44" customWidth="1"/>
    <col min="4872" max="4872" width="13.5" style="44" customWidth="1"/>
    <col min="4873" max="4878" width="13.625" style="44" customWidth="1"/>
    <col min="4879" max="4879" width="2.75" style="44" customWidth="1"/>
    <col min="4880" max="5120" width="9" style="44"/>
    <col min="5121" max="5127" width="14.375" style="44" customWidth="1"/>
    <col min="5128" max="5128" width="13.5" style="44" customWidth="1"/>
    <col min="5129" max="5134" width="13.625" style="44" customWidth="1"/>
    <col min="5135" max="5135" width="2.75" style="44" customWidth="1"/>
    <col min="5136" max="5376" width="9" style="44"/>
    <col min="5377" max="5383" width="14.375" style="44" customWidth="1"/>
    <col min="5384" max="5384" width="13.5" style="44" customWidth="1"/>
    <col min="5385" max="5390" width="13.625" style="44" customWidth="1"/>
    <col min="5391" max="5391" width="2.75" style="44" customWidth="1"/>
    <col min="5392" max="5632" width="9" style="44"/>
    <col min="5633" max="5639" width="14.375" style="44" customWidth="1"/>
    <col min="5640" max="5640" width="13.5" style="44" customWidth="1"/>
    <col min="5641" max="5646" width="13.625" style="44" customWidth="1"/>
    <col min="5647" max="5647" width="2.75" style="44" customWidth="1"/>
    <col min="5648" max="5888" width="9" style="44"/>
    <col min="5889" max="5895" width="14.375" style="44" customWidth="1"/>
    <col min="5896" max="5896" width="13.5" style="44" customWidth="1"/>
    <col min="5897" max="5902" width="13.625" style="44" customWidth="1"/>
    <col min="5903" max="5903" width="2.75" style="44" customWidth="1"/>
    <col min="5904" max="6144" width="9" style="44"/>
    <col min="6145" max="6151" width="14.375" style="44" customWidth="1"/>
    <col min="6152" max="6152" width="13.5" style="44" customWidth="1"/>
    <col min="6153" max="6158" width="13.625" style="44" customWidth="1"/>
    <col min="6159" max="6159" width="2.75" style="44" customWidth="1"/>
    <col min="6160" max="6400" width="9" style="44"/>
    <col min="6401" max="6407" width="14.375" style="44" customWidth="1"/>
    <col min="6408" max="6408" width="13.5" style="44" customWidth="1"/>
    <col min="6409" max="6414" width="13.625" style="44" customWidth="1"/>
    <col min="6415" max="6415" width="2.75" style="44" customWidth="1"/>
    <col min="6416" max="6656" width="9" style="44"/>
    <col min="6657" max="6663" width="14.375" style="44" customWidth="1"/>
    <col min="6664" max="6664" width="13.5" style="44" customWidth="1"/>
    <col min="6665" max="6670" width="13.625" style="44" customWidth="1"/>
    <col min="6671" max="6671" width="2.75" style="44" customWidth="1"/>
    <col min="6672" max="6912" width="9" style="44"/>
    <col min="6913" max="6919" width="14.375" style="44" customWidth="1"/>
    <col min="6920" max="6920" width="13.5" style="44" customWidth="1"/>
    <col min="6921" max="6926" width="13.625" style="44" customWidth="1"/>
    <col min="6927" max="6927" width="2.75" style="44" customWidth="1"/>
    <col min="6928" max="7168" width="9" style="44"/>
    <col min="7169" max="7175" width="14.375" style="44" customWidth="1"/>
    <col min="7176" max="7176" width="13.5" style="44" customWidth="1"/>
    <col min="7177" max="7182" width="13.625" style="44" customWidth="1"/>
    <col min="7183" max="7183" width="2.75" style="44" customWidth="1"/>
    <col min="7184" max="7424" width="9" style="44"/>
    <col min="7425" max="7431" width="14.375" style="44" customWidth="1"/>
    <col min="7432" max="7432" width="13.5" style="44" customWidth="1"/>
    <col min="7433" max="7438" width="13.625" style="44" customWidth="1"/>
    <col min="7439" max="7439" width="2.75" style="44" customWidth="1"/>
    <col min="7440" max="7680" width="9" style="44"/>
    <col min="7681" max="7687" width="14.375" style="44" customWidth="1"/>
    <col min="7688" max="7688" width="13.5" style="44" customWidth="1"/>
    <col min="7689" max="7694" width="13.625" style="44" customWidth="1"/>
    <col min="7695" max="7695" width="2.75" style="44" customWidth="1"/>
    <col min="7696" max="7936" width="9" style="44"/>
    <col min="7937" max="7943" width="14.375" style="44" customWidth="1"/>
    <col min="7944" max="7944" width="13.5" style="44" customWidth="1"/>
    <col min="7945" max="7950" width="13.625" style="44" customWidth="1"/>
    <col min="7951" max="7951" width="2.75" style="44" customWidth="1"/>
    <col min="7952" max="8192" width="9" style="44"/>
    <col min="8193" max="8199" width="14.375" style="44" customWidth="1"/>
    <col min="8200" max="8200" width="13.5" style="44" customWidth="1"/>
    <col min="8201" max="8206" width="13.625" style="44" customWidth="1"/>
    <col min="8207" max="8207" width="2.75" style="44" customWidth="1"/>
    <col min="8208" max="8448" width="9" style="44"/>
    <col min="8449" max="8455" width="14.375" style="44" customWidth="1"/>
    <col min="8456" max="8456" width="13.5" style="44" customWidth="1"/>
    <col min="8457" max="8462" width="13.625" style="44" customWidth="1"/>
    <col min="8463" max="8463" width="2.75" style="44" customWidth="1"/>
    <col min="8464" max="8704" width="9" style="44"/>
    <col min="8705" max="8711" width="14.375" style="44" customWidth="1"/>
    <col min="8712" max="8712" width="13.5" style="44" customWidth="1"/>
    <col min="8713" max="8718" width="13.625" style="44" customWidth="1"/>
    <col min="8719" max="8719" width="2.75" style="44" customWidth="1"/>
    <col min="8720" max="8960" width="9" style="44"/>
    <col min="8961" max="8967" width="14.375" style="44" customWidth="1"/>
    <col min="8968" max="8968" width="13.5" style="44" customWidth="1"/>
    <col min="8969" max="8974" width="13.625" style="44" customWidth="1"/>
    <col min="8975" max="8975" width="2.75" style="44" customWidth="1"/>
    <col min="8976" max="9216" width="9" style="44"/>
    <col min="9217" max="9223" width="14.375" style="44" customWidth="1"/>
    <col min="9224" max="9224" width="13.5" style="44" customWidth="1"/>
    <col min="9225" max="9230" width="13.625" style="44" customWidth="1"/>
    <col min="9231" max="9231" width="2.75" style="44" customWidth="1"/>
    <col min="9232" max="9472" width="9" style="44"/>
    <col min="9473" max="9479" width="14.375" style="44" customWidth="1"/>
    <col min="9480" max="9480" width="13.5" style="44" customWidth="1"/>
    <col min="9481" max="9486" width="13.625" style="44" customWidth="1"/>
    <col min="9487" max="9487" width="2.75" style="44" customWidth="1"/>
    <col min="9488" max="9728" width="9" style="44"/>
    <col min="9729" max="9735" width="14.375" style="44" customWidth="1"/>
    <col min="9736" max="9736" width="13.5" style="44" customWidth="1"/>
    <col min="9737" max="9742" width="13.625" style="44" customWidth="1"/>
    <col min="9743" max="9743" width="2.75" style="44" customWidth="1"/>
    <col min="9744" max="9984" width="9" style="44"/>
    <col min="9985" max="9991" width="14.375" style="44" customWidth="1"/>
    <col min="9992" max="9992" width="13.5" style="44" customWidth="1"/>
    <col min="9993" max="9998" width="13.625" style="44" customWidth="1"/>
    <col min="9999" max="9999" width="2.75" style="44" customWidth="1"/>
    <col min="10000" max="10240" width="9" style="44"/>
    <col min="10241" max="10247" width="14.375" style="44" customWidth="1"/>
    <col min="10248" max="10248" width="13.5" style="44" customWidth="1"/>
    <col min="10249" max="10254" width="13.625" style="44" customWidth="1"/>
    <col min="10255" max="10255" width="2.75" style="44" customWidth="1"/>
    <col min="10256" max="10496" width="9" style="44"/>
    <col min="10497" max="10503" width="14.375" style="44" customWidth="1"/>
    <col min="10504" max="10504" width="13.5" style="44" customWidth="1"/>
    <col min="10505" max="10510" width="13.625" style="44" customWidth="1"/>
    <col min="10511" max="10511" width="2.75" style="44" customWidth="1"/>
    <col min="10512" max="10752" width="9" style="44"/>
    <col min="10753" max="10759" width="14.375" style="44" customWidth="1"/>
    <col min="10760" max="10760" width="13.5" style="44" customWidth="1"/>
    <col min="10761" max="10766" width="13.625" style="44" customWidth="1"/>
    <col min="10767" max="10767" width="2.75" style="44" customWidth="1"/>
    <col min="10768" max="11008" width="9" style="44"/>
    <col min="11009" max="11015" width="14.375" style="44" customWidth="1"/>
    <col min="11016" max="11016" width="13.5" style="44" customWidth="1"/>
    <col min="11017" max="11022" width="13.625" style="44" customWidth="1"/>
    <col min="11023" max="11023" width="2.75" style="44" customWidth="1"/>
    <col min="11024" max="11264" width="9" style="44"/>
    <col min="11265" max="11271" width="14.375" style="44" customWidth="1"/>
    <col min="11272" max="11272" width="13.5" style="44" customWidth="1"/>
    <col min="11273" max="11278" width="13.625" style="44" customWidth="1"/>
    <col min="11279" max="11279" width="2.75" style="44" customWidth="1"/>
    <col min="11280" max="11520" width="9" style="44"/>
    <col min="11521" max="11527" width="14.375" style="44" customWidth="1"/>
    <col min="11528" max="11528" width="13.5" style="44" customWidth="1"/>
    <col min="11529" max="11534" width="13.625" style="44" customWidth="1"/>
    <col min="11535" max="11535" width="2.75" style="44" customWidth="1"/>
    <col min="11536" max="11776" width="9" style="44"/>
    <col min="11777" max="11783" width="14.375" style="44" customWidth="1"/>
    <col min="11784" max="11784" width="13.5" style="44" customWidth="1"/>
    <col min="11785" max="11790" width="13.625" style="44" customWidth="1"/>
    <col min="11791" max="11791" width="2.75" style="44" customWidth="1"/>
    <col min="11792" max="12032" width="9" style="44"/>
    <col min="12033" max="12039" width="14.375" style="44" customWidth="1"/>
    <col min="12040" max="12040" width="13.5" style="44" customWidth="1"/>
    <col min="12041" max="12046" width="13.625" style="44" customWidth="1"/>
    <col min="12047" max="12047" width="2.75" style="44" customWidth="1"/>
    <col min="12048" max="12288" width="9" style="44"/>
    <col min="12289" max="12295" width="14.375" style="44" customWidth="1"/>
    <col min="12296" max="12296" width="13.5" style="44" customWidth="1"/>
    <col min="12297" max="12302" width="13.625" style="44" customWidth="1"/>
    <col min="12303" max="12303" width="2.75" style="44" customWidth="1"/>
    <col min="12304" max="12544" width="9" style="44"/>
    <col min="12545" max="12551" width="14.375" style="44" customWidth="1"/>
    <col min="12552" max="12552" width="13.5" style="44" customWidth="1"/>
    <col min="12553" max="12558" width="13.625" style="44" customWidth="1"/>
    <col min="12559" max="12559" width="2.75" style="44" customWidth="1"/>
    <col min="12560" max="12800" width="9" style="44"/>
    <col min="12801" max="12807" width="14.375" style="44" customWidth="1"/>
    <col min="12808" max="12808" width="13.5" style="44" customWidth="1"/>
    <col min="12809" max="12814" width="13.625" style="44" customWidth="1"/>
    <col min="12815" max="12815" width="2.75" style="44" customWidth="1"/>
    <col min="12816" max="13056" width="9" style="44"/>
    <col min="13057" max="13063" width="14.375" style="44" customWidth="1"/>
    <col min="13064" max="13064" width="13.5" style="44" customWidth="1"/>
    <col min="13065" max="13070" width="13.625" style="44" customWidth="1"/>
    <col min="13071" max="13071" width="2.75" style="44" customWidth="1"/>
    <col min="13072" max="13312" width="9" style="44"/>
    <col min="13313" max="13319" width="14.375" style="44" customWidth="1"/>
    <col min="13320" max="13320" width="13.5" style="44" customWidth="1"/>
    <col min="13321" max="13326" width="13.625" style="44" customWidth="1"/>
    <col min="13327" max="13327" width="2.75" style="44" customWidth="1"/>
    <col min="13328" max="13568" width="9" style="44"/>
    <col min="13569" max="13575" width="14.375" style="44" customWidth="1"/>
    <col min="13576" max="13576" width="13.5" style="44" customWidth="1"/>
    <col min="13577" max="13582" width="13.625" style="44" customWidth="1"/>
    <col min="13583" max="13583" width="2.75" style="44" customWidth="1"/>
    <col min="13584" max="13824" width="9" style="44"/>
    <col min="13825" max="13831" width="14.375" style="44" customWidth="1"/>
    <col min="13832" max="13832" width="13.5" style="44" customWidth="1"/>
    <col min="13833" max="13838" width="13.625" style="44" customWidth="1"/>
    <col min="13839" max="13839" width="2.75" style="44" customWidth="1"/>
    <col min="13840" max="14080" width="9" style="44"/>
    <col min="14081" max="14087" width="14.375" style="44" customWidth="1"/>
    <col min="14088" max="14088" width="13.5" style="44" customWidth="1"/>
    <col min="14089" max="14094" width="13.625" style="44" customWidth="1"/>
    <col min="14095" max="14095" width="2.75" style="44" customWidth="1"/>
    <col min="14096" max="14336" width="9" style="44"/>
    <col min="14337" max="14343" width="14.375" style="44" customWidth="1"/>
    <col min="14344" max="14344" width="13.5" style="44" customWidth="1"/>
    <col min="14345" max="14350" width="13.625" style="44" customWidth="1"/>
    <col min="14351" max="14351" width="2.75" style="44" customWidth="1"/>
    <col min="14352" max="14592" width="9" style="44"/>
    <col min="14593" max="14599" width="14.375" style="44" customWidth="1"/>
    <col min="14600" max="14600" width="13.5" style="44" customWidth="1"/>
    <col min="14601" max="14606" width="13.625" style="44" customWidth="1"/>
    <col min="14607" max="14607" width="2.75" style="44" customWidth="1"/>
    <col min="14608" max="14848" width="9" style="44"/>
    <col min="14849" max="14855" width="14.375" style="44" customWidth="1"/>
    <col min="14856" max="14856" width="13.5" style="44" customWidth="1"/>
    <col min="14857" max="14862" width="13.625" style="44" customWidth="1"/>
    <col min="14863" max="14863" width="2.75" style="44" customWidth="1"/>
    <col min="14864" max="15104" width="9" style="44"/>
    <col min="15105" max="15111" width="14.375" style="44" customWidth="1"/>
    <col min="15112" max="15112" width="13.5" style="44" customWidth="1"/>
    <col min="15113" max="15118" width="13.625" style="44" customWidth="1"/>
    <col min="15119" max="15119" width="2.75" style="44" customWidth="1"/>
    <col min="15120" max="15360" width="9" style="44"/>
    <col min="15361" max="15367" width="14.375" style="44" customWidth="1"/>
    <col min="15368" max="15368" width="13.5" style="44" customWidth="1"/>
    <col min="15369" max="15374" width="13.625" style="44" customWidth="1"/>
    <col min="15375" max="15375" width="2.75" style="44" customWidth="1"/>
    <col min="15376" max="15616" width="9" style="44"/>
    <col min="15617" max="15623" width="14.375" style="44" customWidth="1"/>
    <col min="15624" max="15624" width="13.5" style="44" customWidth="1"/>
    <col min="15625" max="15630" width="13.625" style="44" customWidth="1"/>
    <col min="15631" max="15631" width="2.75" style="44" customWidth="1"/>
    <col min="15632" max="15872" width="9" style="44"/>
    <col min="15873" max="15879" width="14.375" style="44" customWidth="1"/>
    <col min="15880" max="15880" width="13.5" style="44" customWidth="1"/>
    <col min="15881" max="15886" width="13.625" style="44" customWidth="1"/>
    <col min="15887" max="15887" width="2.75" style="44" customWidth="1"/>
    <col min="15888" max="16128" width="9" style="44"/>
    <col min="16129" max="16135" width="14.375" style="44" customWidth="1"/>
    <col min="16136" max="16136" width="13.5" style="44" customWidth="1"/>
    <col min="16137" max="16142" width="13.625" style="44" customWidth="1"/>
    <col min="16143" max="16143" width="2.75" style="44" customWidth="1"/>
    <col min="16144" max="16384" width="9" style="44"/>
  </cols>
  <sheetData>
    <row r="2" spans="1:61" ht="17.25" customHeight="1">
      <c r="A2" s="39"/>
      <c r="B2" s="39"/>
      <c r="C2" s="39"/>
      <c r="D2" s="39"/>
      <c r="E2" s="39"/>
      <c r="F2" s="39"/>
      <c r="G2" s="39"/>
      <c r="H2" s="39"/>
      <c r="I2" s="39"/>
      <c r="J2" s="39"/>
      <c r="K2" s="40"/>
      <c r="L2" s="39"/>
      <c r="M2" s="39"/>
      <c r="N2" s="39"/>
      <c r="O2" s="40"/>
    </row>
    <row r="3" spans="1:61" ht="17.25" customHeight="1">
      <c r="A3" s="39"/>
      <c r="B3" s="39"/>
      <c r="C3" s="39"/>
      <c r="D3" s="39"/>
      <c r="E3" s="39"/>
      <c r="F3" s="39"/>
      <c r="G3" s="39"/>
      <c r="H3" s="39"/>
      <c r="I3" s="39"/>
      <c r="J3" s="39"/>
      <c r="K3" s="40"/>
      <c r="L3" s="39"/>
      <c r="M3" s="39"/>
      <c r="N3" s="39"/>
      <c r="O3" s="40"/>
    </row>
    <row r="4" spans="1:61" s="46" customFormat="1" ht="17.25" customHeight="1">
      <c r="K4" s="47"/>
      <c r="O4" s="47" t="s">
        <v>108</v>
      </c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</row>
    <row r="5" spans="1:61" s="51" customFormat="1" ht="17.25" customHeight="1">
      <c r="A5" s="136" t="s">
        <v>109</v>
      </c>
      <c r="B5" s="49" t="s">
        <v>428</v>
      </c>
      <c r="C5" s="49" t="s">
        <v>429</v>
      </c>
      <c r="D5" s="49" t="s">
        <v>430</v>
      </c>
      <c r="E5" s="158" t="s">
        <v>431</v>
      </c>
      <c r="F5" s="158"/>
      <c r="G5" s="49" t="s">
        <v>432</v>
      </c>
      <c r="H5" s="196" t="s">
        <v>667</v>
      </c>
      <c r="I5" s="197"/>
      <c r="J5" s="197"/>
      <c r="K5" s="197"/>
      <c r="L5" s="197"/>
      <c r="M5" s="197"/>
      <c r="N5" s="95"/>
      <c r="O5" s="145" t="s">
        <v>15</v>
      </c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</row>
    <row r="6" spans="1:61" s="51" customFormat="1" ht="17.25" customHeight="1">
      <c r="A6" s="137"/>
      <c r="B6" s="140" t="s">
        <v>433</v>
      </c>
      <c r="C6" s="140" t="s">
        <v>434</v>
      </c>
      <c r="D6" s="140" t="s">
        <v>435</v>
      </c>
      <c r="E6" s="52" t="s">
        <v>347</v>
      </c>
      <c r="F6" s="52" t="s">
        <v>349</v>
      </c>
      <c r="G6" s="140" t="s">
        <v>436</v>
      </c>
      <c r="H6" s="52" t="s">
        <v>347</v>
      </c>
      <c r="I6" s="52" t="s">
        <v>349</v>
      </c>
      <c r="J6" s="52" t="s">
        <v>350</v>
      </c>
      <c r="K6" s="52" t="s">
        <v>351</v>
      </c>
      <c r="L6" s="52" t="s">
        <v>437</v>
      </c>
      <c r="M6" s="188" t="s">
        <v>438</v>
      </c>
      <c r="N6" s="169"/>
      <c r="O6" s="183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</row>
    <row r="7" spans="1:61" s="51" customFormat="1" ht="17.25" customHeight="1">
      <c r="A7" s="137"/>
      <c r="B7" s="140"/>
      <c r="C7" s="140"/>
      <c r="D7" s="140"/>
      <c r="E7" s="113" t="s">
        <v>439</v>
      </c>
      <c r="F7" s="113" t="s">
        <v>440</v>
      </c>
      <c r="G7" s="140"/>
      <c r="H7" s="113" t="s">
        <v>441</v>
      </c>
      <c r="I7" s="113" t="s">
        <v>442</v>
      </c>
      <c r="J7" s="113" t="s">
        <v>443</v>
      </c>
      <c r="K7" s="113" t="s">
        <v>444</v>
      </c>
      <c r="L7" s="113" t="s">
        <v>445</v>
      </c>
      <c r="M7" s="113" t="s">
        <v>446</v>
      </c>
      <c r="N7" s="113" t="s">
        <v>447</v>
      </c>
      <c r="O7" s="183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</row>
    <row r="8" spans="1:61" s="51" customFormat="1" ht="17.25" customHeight="1">
      <c r="A8" s="138"/>
      <c r="B8" s="53"/>
      <c r="C8" s="53"/>
      <c r="D8" s="53"/>
      <c r="E8" s="114"/>
      <c r="F8" s="114" t="s">
        <v>448</v>
      </c>
      <c r="G8" s="53"/>
      <c r="H8" s="114" t="s">
        <v>449</v>
      </c>
      <c r="I8" s="114"/>
      <c r="J8" s="114" t="s">
        <v>450</v>
      </c>
      <c r="K8" s="114" t="s">
        <v>451</v>
      </c>
      <c r="L8" s="114"/>
      <c r="M8" s="114" t="s">
        <v>452</v>
      </c>
      <c r="N8" s="114" t="s">
        <v>453</v>
      </c>
      <c r="O8" s="184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</row>
    <row r="9" spans="1:61" s="58" customFormat="1" ht="17.25" customHeight="1">
      <c r="A9" s="54" t="s">
        <v>454</v>
      </c>
      <c r="B9" s="71">
        <f t="shared" ref="B9:N9" si="0">SUM(B10+B11)</f>
        <v>2456338</v>
      </c>
      <c r="C9" s="71">
        <f t="shared" si="0"/>
        <v>49123202</v>
      </c>
      <c r="D9" s="71">
        <f t="shared" si="0"/>
        <v>55349312</v>
      </c>
      <c r="E9" s="71">
        <f t="shared" si="0"/>
        <v>49060624</v>
      </c>
      <c r="F9" s="71">
        <f t="shared" si="0"/>
        <v>6288688</v>
      </c>
      <c r="G9" s="71">
        <f t="shared" si="0"/>
        <v>16577445</v>
      </c>
      <c r="H9" s="71">
        <f t="shared" si="0"/>
        <v>1537320</v>
      </c>
      <c r="I9" s="71">
        <f t="shared" si="0"/>
        <v>7728</v>
      </c>
      <c r="J9" s="71">
        <f t="shared" si="0"/>
        <v>46153</v>
      </c>
      <c r="K9" s="71">
        <f t="shared" si="0"/>
        <v>724158</v>
      </c>
      <c r="L9" s="71">
        <f t="shared" si="0"/>
        <v>84337</v>
      </c>
      <c r="M9" s="71">
        <f t="shared" si="0"/>
        <v>31428</v>
      </c>
      <c r="N9" s="71">
        <f t="shared" si="0"/>
        <v>52909</v>
      </c>
      <c r="O9" s="56" t="s">
        <v>117</v>
      </c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</row>
    <row r="10" spans="1:61" s="58" customFormat="1" ht="17.25" customHeight="1">
      <c r="A10" s="59" t="s">
        <v>455</v>
      </c>
      <c r="B10" s="60">
        <f t="shared" ref="B10:N10" si="1">SUM(B12:B37)</f>
        <v>2326642</v>
      </c>
      <c r="C10" s="60">
        <f t="shared" si="1"/>
        <v>46170162</v>
      </c>
      <c r="D10" s="60">
        <f t="shared" si="1"/>
        <v>52937985</v>
      </c>
      <c r="E10" s="60">
        <f t="shared" si="1"/>
        <v>47143323</v>
      </c>
      <c r="F10" s="60">
        <f t="shared" si="1"/>
        <v>5794662</v>
      </c>
      <c r="G10" s="60">
        <f t="shared" si="1"/>
        <v>14491440</v>
      </c>
      <c r="H10" s="60">
        <f t="shared" si="1"/>
        <v>1518926</v>
      </c>
      <c r="I10" s="60">
        <f t="shared" si="1"/>
        <v>7463</v>
      </c>
      <c r="J10" s="60">
        <f t="shared" si="1"/>
        <v>46153</v>
      </c>
      <c r="K10" s="60">
        <f t="shared" si="1"/>
        <v>630759</v>
      </c>
      <c r="L10" s="60">
        <f t="shared" si="1"/>
        <v>56538</v>
      </c>
      <c r="M10" s="60">
        <f t="shared" si="1"/>
        <v>31428</v>
      </c>
      <c r="N10" s="60">
        <f t="shared" si="1"/>
        <v>25110</v>
      </c>
      <c r="O10" s="72" t="s">
        <v>139</v>
      </c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</row>
    <row r="11" spans="1:61" s="58" customFormat="1" ht="17.25" customHeight="1">
      <c r="A11" s="62" t="s">
        <v>456</v>
      </c>
      <c r="B11" s="63">
        <f t="shared" ref="B11:N11" si="2">SUM(B38:B50)</f>
        <v>129696</v>
      </c>
      <c r="C11" s="63">
        <f t="shared" si="2"/>
        <v>2953040</v>
      </c>
      <c r="D11" s="63">
        <f t="shared" si="2"/>
        <v>2411327</v>
      </c>
      <c r="E11" s="63">
        <f t="shared" si="2"/>
        <v>1917301</v>
      </c>
      <c r="F11" s="63">
        <f t="shared" si="2"/>
        <v>494026</v>
      </c>
      <c r="G11" s="63">
        <f t="shared" si="2"/>
        <v>2086005</v>
      </c>
      <c r="H11" s="63">
        <f t="shared" si="2"/>
        <v>18394</v>
      </c>
      <c r="I11" s="63">
        <f t="shared" si="2"/>
        <v>265</v>
      </c>
      <c r="J11" s="63">
        <f t="shared" si="2"/>
        <v>0</v>
      </c>
      <c r="K11" s="63">
        <f t="shared" si="2"/>
        <v>93399</v>
      </c>
      <c r="L11" s="63">
        <f t="shared" si="2"/>
        <v>27799</v>
      </c>
      <c r="M11" s="63">
        <f t="shared" si="2"/>
        <v>0</v>
      </c>
      <c r="N11" s="63">
        <f t="shared" si="2"/>
        <v>27799</v>
      </c>
      <c r="O11" s="73" t="s">
        <v>457</v>
      </c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</row>
    <row r="12" spans="1:61" ht="17.25" customHeight="1">
      <c r="A12" s="67" t="s">
        <v>404</v>
      </c>
      <c r="B12" s="68">
        <v>107163</v>
      </c>
      <c r="C12" s="68">
        <v>497372</v>
      </c>
      <c r="D12" s="68">
        <v>4874843</v>
      </c>
      <c r="E12" s="68">
        <v>4056322</v>
      </c>
      <c r="F12" s="68">
        <v>818521</v>
      </c>
      <c r="G12" s="68">
        <v>1426649</v>
      </c>
      <c r="H12" s="68">
        <v>100672</v>
      </c>
      <c r="I12" s="68">
        <v>468</v>
      </c>
      <c r="J12" s="68">
        <v>0</v>
      </c>
      <c r="K12" s="68">
        <v>98611</v>
      </c>
      <c r="L12" s="68">
        <v>0</v>
      </c>
      <c r="M12" s="68">
        <v>0</v>
      </c>
      <c r="N12" s="68">
        <v>0</v>
      </c>
      <c r="O12" s="88" t="s">
        <v>458</v>
      </c>
      <c r="P12" s="96"/>
      <c r="Q12" s="96"/>
    </row>
    <row r="13" spans="1:61" ht="17.25" customHeight="1">
      <c r="A13" s="67" t="s">
        <v>459</v>
      </c>
      <c r="B13" s="68">
        <v>84384</v>
      </c>
      <c r="C13" s="68">
        <v>167713</v>
      </c>
      <c r="D13" s="68">
        <v>4391439</v>
      </c>
      <c r="E13" s="68">
        <v>3822842</v>
      </c>
      <c r="F13" s="68">
        <v>568597</v>
      </c>
      <c r="G13" s="68">
        <v>1023733</v>
      </c>
      <c r="H13" s="68">
        <v>44115</v>
      </c>
      <c r="I13" s="68">
        <v>58</v>
      </c>
      <c r="J13" s="68">
        <v>0</v>
      </c>
      <c r="K13" s="68">
        <v>51127</v>
      </c>
      <c r="L13" s="68">
        <v>0</v>
      </c>
      <c r="M13" s="68">
        <v>0</v>
      </c>
      <c r="N13" s="68">
        <v>0</v>
      </c>
      <c r="O13" s="32" t="s">
        <v>460</v>
      </c>
    </row>
    <row r="14" spans="1:61" ht="17.25" customHeight="1">
      <c r="A14" s="67" t="s">
        <v>461</v>
      </c>
      <c r="B14" s="68">
        <v>3201</v>
      </c>
      <c r="C14" s="68">
        <v>3705780</v>
      </c>
      <c r="D14" s="68">
        <v>2923636</v>
      </c>
      <c r="E14" s="68">
        <v>2910850</v>
      </c>
      <c r="F14" s="68">
        <v>12786</v>
      </c>
      <c r="G14" s="68">
        <v>617759</v>
      </c>
      <c r="H14" s="68">
        <v>145503</v>
      </c>
      <c r="I14" s="68">
        <v>1526</v>
      </c>
      <c r="J14" s="68">
        <v>0</v>
      </c>
      <c r="K14" s="68">
        <v>78831</v>
      </c>
      <c r="L14" s="68">
        <v>476</v>
      </c>
      <c r="M14" s="68">
        <v>476</v>
      </c>
      <c r="N14" s="68">
        <v>0</v>
      </c>
      <c r="O14" s="32" t="s">
        <v>462</v>
      </c>
    </row>
    <row r="15" spans="1:61" ht="17.25" customHeight="1">
      <c r="A15" s="67" t="s">
        <v>463</v>
      </c>
      <c r="B15" s="68">
        <v>40215</v>
      </c>
      <c r="C15" s="68">
        <v>1698739</v>
      </c>
      <c r="D15" s="68">
        <v>1453669</v>
      </c>
      <c r="E15" s="68">
        <v>1438980</v>
      </c>
      <c r="F15" s="68">
        <v>14689</v>
      </c>
      <c r="G15" s="68">
        <v>554397</v>
      </c>
      <c r="H15" s="68">
        <v>71672</v>
      </c>
      <c r="I15" s="68">
        <v>87</v>
      </c>
      <c r="J15" s="68">
        <v>0</v>
      </c>
      <c r="K15" s="68">
        <v>10000</v>
      </c>
      <c r="L15" s="68">
        <v>0</v>
      </c>
      <c r="M15" s="68">
        <v>0</v>
      </c>
      <c r="N15" s="68">
        <v>0</v>
      </c>
      <c r="O15" s="32" t="s">
        <v>464</v>
      </c>
    </row>
    <row r="16" spans="1:61" ht="17.25" customHeight="1">
      <c r="A16" s="67" t="s">
        <v>465</v>
      </c>
      <c r="B16" s="68">
        <v>29059</v>
      </c>
      <c r="C16" s="68">
        <v>1087215</v>
      </c>
      <c r="D16" s="68">
        <v>820575</v>
      </c>
      <c r="E16" s="68">
        <v>726384</v>
      </c>
      <c r="F16" s="68">
        <v>94191</v>
      </c>
      <c r="G16" s="68">
        <v>564124</v>
      </c>
      <c r="H16" s="68">
        <v>80971</v>
      </c>
      <c r="I16" s="68">
        <v>0</v>
      </c>
      <c r="J16" s="68">
        <v>0</v>
      </c>
      <c r="K16" s="68">
        <v>41000</v>
      </c>
      <c r="L16" s="68">
        <v>0</v>
      </c>
      <c r="M16" s="68">
        <v>0</v>
      </c>
      <c r="N16" s="68">
        <v>0</v>
      </c>
      <c r="O16" s="32" t="s">
        <v>466</v>
      </c>
    </row>
    <row r="17" spans="1:78" ht="17.25" customHeight="1">
      <c r="A17" s="65" t="s">
        <v>467</v>
      </c>
      <c r="B17" s="66">
        <v>908815</v>
      </c>
      <c r="C17" s="66">
        <v>2303049</v>
      </c>
      <c r="D17" s="66">
        <v>4688631</v>
      </c>
      <c r="E17" s="66">
        <v>2847006</v>
      </c>
      <c r="F17" s="66">
        <v>1841625</v>
      </c>
      <c r="G17" s="66">
        <v>1760321</v>
      </c>
      <c r="H17" s="66">
        <v>88670</v>
      </c>
      <c r="I17" s="66">
        <v>2045</v>
      </c>
      <c r="J17" s="66">
        <v>0</v>
      </c>
      <c r="K17" s="66">
        <v>62884</v>
      </c>
      <c r="L17" s="66">
        <v>160</v>
      </c>
      <c r="M17" s="66">
        <v>160</v>
      </c>
      <c r="N17" s="66">
        <v>0</v>
      </c>
      <c r="O17" s="27" t="s">
        <v>468</v>
      </c>
    </row>
    <row r="18" spans="1:78" ht="17.25" customHeight="1">
      <c r="A18" s="67" t="s">
        <v>469</v>
      </c>
      <c r="B18" s="68">
        <v>1918</v>
      </c>
      <c r="C18" s="68">
        <v>2255812</v>
      </c>
      <c r="D18" s="68">
        <v>1123205</v>
      </c>
      <c r="E18" s="68">
        <v>993725</v>
      </c>
      <c r="F18" s="68">
        <v>129480</v>
      </c>
      <c r="G18" s="68">
        <v>265514</v>
      </c>
      <c r="H18" s="68">
        <v>34451</v>
      </c>
      <c r="I18" s="68">
        <v>420</v>
      </c>
      <c r="J18" s="68">
        <v>0</v>
      </c>
      <c r="K18" s="68">
        <v>6037</v>
      </c>
      <c r="L18" s="68">
        <v>0</v>
      </c>
      <c r="M18" s="68">
        <v>0</v>
      </c>
      <c r="N18" s="68">
        <v>0</v>
      </c>
      <c r="O18" s="32" t="s">
        <v>470</v>
      </c>
    </row>
    <row r="19" spans="1:78" ht="17.25" customHeight="1">
      <c r="A19" s="67" t="s">
        <v>471</v>
      </c>
      <c r="B19" s="68">
        <v>289560</v>
      </c>
      <c r="C19" s="68">
        <v>2306048</v>
      </c>
      <c r="D19" s="68">
        <v>5804170</v>
      </c>
      <c r="E19" s="68">
        <v>5364260</v>
      </c>
      <c r="F19" s="68">
        <v>439910</v>
      </c>
      <c r="G19" s="68">
        <v>406773</v>
      </c>
      <c r="H19" s="68">
        <v>49659</v>
      </c>
      <c r="I19" s="68">
        <v>269</v>
      </c>
      <c r="J19" s="68">
        <v>0</v>
      </c>
      <c r="K19" s="68">
        <v>27791</v>
      </c>
      <c r="L19" s="68">
        <v>0</v>
      </c>
      <c r="M19" s="68">
        <v>0</v>
      </c>
      <c r="N19" s="68">
        <v>0</v>
      </c>
      <c r="O19" s="32" t="s">
        <v>472</v>
      </c>
    </row>
    <row r="20" spans="1:78" ht="17.25" customHeight="1">
      <c r="A20" s="67" t="s">
        <v>473</v>
      </c>
      <c r="B20" s="68">
        <v>54940</v>
      </c>
      <c r="C20" s="68">
        <v>3562340</v>
      </c>
      <c r="D20" s="68">
        <v>4957695</v>
      </c>
      <c r="E20" s="68">
        <v>4581316</v>
      </c>
      <c r="F20" s="68">
        <v>376379</v>
      </c>
      <c r="G20" s="68">
        <v>1219118</v>
      </c>
      <c r="H20" s="68">
        <v>337839</v>
      </c>
      <c r="I20" s="68">
        <v>1585</v>
      </c>
      <c r="J20" s="68">
        <v>0</v>
      </c>
      <c r="K20" s="68">
        <v>14094</v>
      </c>
      <c r="L20" s="68">
        <v>0</v>
      </c>
      <c r="M20" s="68">
        <v>0</v>
      </c>
      <c r="N20" s="68">
        <v>0</v>
      </c>
      <c r="O20" s="32" t="s">
        <v>457</v>
      </c>
    </row>
    <row r="21" spans="1:78" ht="17.25" customHeight="1">
      <c r="A21" s="69" t="s">
        <v>474</v>
      </c>
      <c r="B21" s="70">
        <v>2523</v>
      </c>
      <c r="C21" s="70">
        <v>1789827</v>
      </c>
      <c r="D21" s="70">
        <v>1588175</v>
      </c>
      <c r="E21" s="70">
        <v>1542002</v>
      </c>
      <c r="F21" s="70">
        <v>46173</v>
      </c>
      <c r="G21" s="70">
        <v>270045</v>
      </c>
      <c r="H21" s="70">
        <v>77554</v>
      </c>
      <c r="I21" s="70">
        <v>105</v>
      </c>
      <c r="J21" s="70">
        <v>0</v>
      </c>
      <c r="K21" s="70">
        <v>604</v>
      </c>
      <c r="L21" s="70">
        <v>500</v>
      </c>
      <c r="M21" s="70">
        <v>0</v>
      </c>
      <c r="N21" s="70">
        <v>500</v>
      </c>
      <c r="O21" s="35" t="s">
        <v>128</v>
      </c>
    </row>
    <row r="22" spans="1:78" ht="17.25" customHeight="1">
      <c r="A22" s="67" t="s">
        <v>475</v>
      </c>
      <c r="B22" s="68">
        <v>33315</v>
      </c>
      <c r="C22" s="68">
        <v>2630357</v>
      </c>
      <c r="D22" s="68">
        <v>1182001</v>
      </c>
      <c r="E22" s="68">
        <v>1173398</v>
      </c>
      <c r="F22" s="68">
        <v>8603</v>
      </c>
      <c r="G22" s="68">
        <v>447808</v>
      </c>
      <c r="H22" s="68">
        <v>40501</v>
      </c>
      <c r="I22" s="68">
        <v>37</v>
      </c>
      <c r="J22" s="68">
        <v>0</v>
      </c>
      <c r="K22" s="68">
        <v>0</v>
      </c>
      <c r="L22" s="68">
        <v>4680</v>
      </c>
      <c r="M22" s="68">
        <v>0</v>
      </c>
      <c r="N22" s="68">
        <v>4680</v>
      </c>
      <c r="O22" s="32" t="s">
        <v>129</v>
      </c>
    </row>
    <row r="23" spans="1:78" ht="17.25" customHeight="1">
      <c r="A23" s="67" t="s">
        <v>231</v>
      </c>
      <c r="B23" s="68">
        <v>203362</v>
      </c>
      <c r="C23" s="68">
        <v>3614727</v>
      </c>
      <c r="D23" s="68">
        <v>3135605</v>
      </c>
      <c r="E23" s="68">
        <v>2905706</v>
      </c>
      <c r="F23" s="68">
        <v>229899</v>
      </c>
      <c r="G23" s="68">
        <v>1402444</v>
      </c>
      <c r="H23" s="68">
        <v>35445</v>
      </c>
      <c r="I23" s="68">
        <v>59</v>
      </c>
      <c r="J23" s="68">
        <v>46153</v>
      </c>
      <c r="K23" s="68">
        <v>2500</v>
      </c>
      <c r="L23" s="68">
        <v>0</v>
      </c>
      <c r="M23" s="68">
        <v>0</v>
      </c>
      <c r="N23" s="68">
        <v>0</v>
      </c>
      <c r="O23" s="32" t="s">
        <v>232</v>
      </c>
    </row>
    <row r="24" spans="1:78" ht="17.25" customHeight="1">
      <c r="A24" s="67" t="s">
        <v>233</v>
      </c>
      <c r="B24" s="68">
        <v>64655</v>
      </c>
      <c r="C24" s="68">
        <v>1475706</v>
      </c>
      <c r="D24" s="68">
        <v>673677</v>
      </c>
      <c r="E24" s="68">
        <v>559284</v>
      </c>
      <c r="F24" s="68">
        <v>114393</v>
      </c>
      <c r="G24" s="68">
        <v>370154</v>
      </c>
      <c r="H24" s="68">
        <v>43541</v>
      </c>
      <c r="I24" s="68">
        <v>0</v>
      </c>
      <c r="J24" s="68">
        <v>0</v>
      </c>
      <c r="K24" s="68">
        <v>15000</v>
      </c>
      <c r="L24" s="68">
        <v>19930</v>
      </c>
      <c r="M24" s="68">
        <v>0</v>
      </c>
      <c r="N24" s="68">
        <v>19930</v>
      </c>
      <c r="O24" s="32" t="s">
        <v>320</v>
      </c>
    </row>
    <row r="25" spans="1:78" ht="17.25" customHeight="1">
      <c r="A25" s="67" t="s">
        <v>321</v>
      </c>
      <c r="B25" s="68">
        <v>33928</v>
      </c>
      <c r="C25" s="68">
        <v>3684988</v>
      </c>
      <c r="D25" s="68">
        <v>2160561</v>
      </c>
      <c r="E25" s="68">
        <v>1787694</v>
      </c>
      <c r="F25" s="68">
        <v>372867</v>
      </c>
      <c r="G25" s="68">
        <v>707854</v>
      </c>
      <c r="H25" s="68">
        <v>29337</v>
      </c>
      <c r="I25" s="68">
        <v>149</v>
      </c>
      <c r="J25" s="68">
        <v>0</v>
      </c>
      <c r="K25" s="68">
        <v>2866</v>
      </c>
      <c r="L25" s="68">
        <v>0</v>
      </c>
      <c r="M25" s="68">
        <v>0</v>
      </c>
      <c r="N25" s="68">
        <v>0</v>
      </c>
      <c r="O25" s="32" t="s">
        <v>130</v>
      </c>
    </row>
    <row r="26" spans="1:78" ht="17.25" customHeight="1">
      <c r="A26" s="69" t="s">
        <v>236</v>
      </c>
      <c r="B26" s="70">
        <v>118535</v>
      </c>
      <c r="C26" s="70">
        <v>780063</v>
      </c>
      <c r="D26" s="70">
        <v>509358</v>
      </c>
      <c r="E26" s="70">
        <v>455651</v>
      </c>
      <c r="F26" s="70">
        <v>53707</v>
      </c>
      <c r="G26" s="70">
        <v>371599</v>
      </c>
      <c r="H26" s="70">
        <v>18748</v>
      </c>
      <c r="I26" s="70">
        <v>49</v>
      </c>
      <c r="J26" s="70">
        <v>0</v>
      </c>
      <c r="K26" s="70">
        <v>25000</v>
      </c>
      <c r="L26" s="70">
        <v>0</v>
      </c>
      <c r="M26" s="70">
        <v>0</v>
      </c>
      <c r="N26" s="70">
        <v>0</v>
      </c>
      <c r="O26" s="35" t="s">
        <v>237</v>
      </c>
    </row>
    <row r="27" spans="1:78" ht="17.25" customHeight="1">
      <c r="A27" s="67" t="s">
        <v>322</v>
      </c>
      <c r="B27" s="68">
        <v>4543</v>
      </c>
      <c r="C27" s="68">
        <v>935327</v>
      </c>
      <c r="D27" s="68">
        <v>1563990</v>
      </c>
      <c r="E27" s="68">
        <v>1536450</v>
      </c>
      <c r="F27" s="68">
        <v>27540</v>
      </c>
      <c r="G27" s="68">
        <v>152589</v>
      </c>
      <c r="H27" s="68">
        <v>16541</v>
      </c>
      <c r="I27" s="68">
        <v>106</v>
      </c>
      <c r="J27" s="68">
        <v>0</v>
      </c>
      <c r="K27" s="68">
        <v>0</v>
      </c>
      <c r="L27" s="68">
        <v>0</v>
      </c>
      <c r="M27" s="68">
        <v>0</v>
      </c>
      <c r="N27" s="68">
        <v>0</v>
      </c>
      <c r="O27" s="32" t="s">
        <v>323</v>
      </c>
    </row>
    <row r="28" spans="1:78" ht="17.25" customHeight="1">
      <c r="A28" s="67" t="s">
        <v>324</v>
      </c>
      <c r="B28" s="68">
        <v>147274</v>
      </c>
      <c r="C28" s="68">
        <v>390265</v>
      </c>
      <c r="D28" s="68">
        <v>1025955</v>
      </c>
      <c r="E28" s="68">
        <v>998348</v>
      </c>
      <c r="F28" s="68">
        <v>27607</v>
      </c>
      <c r="G28" s="68">
        <v>331123</v>
      </c>
      <c r="H28" s="68">
        <v>21146</v>
      </c>
      <c r="I28" s="68">
        <v>21</v>
      </c>
      <c r="J28" s="68">
        <v>0</v>
      </c>
      <c r="K28" s="68">
        <v>443</v>
      </c>
      <c r="L28" s="68">
        <v>0</v>
      </c>
      <c r="M28" s="68">
        <v>0</v>
      </c>
      <c r="N28" s="68">
        <v>0</v>
      </c>
      <c r="O28" s="32" t="s">
        <v>325</v>
      </c>
    </row>
    <row r="29" spans="1:78" ht="17.25" customHeight="1">
      <c r="A29" s="67" t="s">
        <v>326</v>
      </c>
      <c r="B29" s="68">
        <v>3930</v>
      </c>
      <c r="C29" s="68">
        <v>2402843</v>
      </c>
      <c r="D29" s="68">
        <v>1302626</v>
      </c>
      <c r="E29" s="68">
        <v>1273262</v>
      </c>
      <c r="F29" s="68">
        <v>29364</v>
      </c>
      <c r="G29" s="68">
        <v>215892</v>
      </c>
      <c r="H29" s="68">
        <v>31664</v>
      </c>
      <c r="I29" s="68">
        <v>0</v>
      </c>
      <c r="J29" s="68">
        <v>0</v>
      </c>
      <c r="K29" s="68">
        <v>27006</v>
      </c>
      <c r="L29" s="68">
        <v>0</v>
      </c>
      <c r="M29" s="68">
        <v>0</v>
      </c>
      <c r="N29" s="68">
        <v>0</v>
      </c>
      <c r="O29" s="32" t="s">
        <v>327</v>
      </c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</row>
    <row r="30" spans="1:78" ht="17.25" customHeight="1">
      <c r="A30" s="67" t="s">
        <v>328</v>
      </c>
      <c r="B30" s="68">
        <v>11533</v>
      </c>
      <c r="C30" s="68">
        <v>856664</v>
      </c>
      <c r="D30" s="68">
        <v>1103177</v>
      </c>
      <c r="E30" s="68">
        <v>1092301</v>
      </c>
      <c r="F30" s="68">
        <v>10876</v>
      </c>
      <c r="G30" s="68">
        <v>144436</v>
      </c>
      <c r="H30" s="68">
        <v>5545</v>
      </c>
      <c r="I30" s="68">
        <v>11</v>
      </c>
      <c r="J30" s="68">
        <v>0</v>
      </c>
      <c r="K30" s="68">
        <v>9173</v>
      </c>
      <c r="L30" s="68">
        <v>0</v>
      </c>
      <c r="M30" s="68">
        <v>0</v>
      </c>
      <c r="N30" s="68">
        <v>0</v>
      </c>
      <c r="O30" s="32" t="s">
        <v>329</v>
      </c>
    </row>
    <row r="31" spans="1:78" ht="17.25" customHeight="1">
      <c r="A31" s="69" t="s">
        <v>330</v>
      </c>
      <c r="B31" s="70">
        <v>42747</v>
      </c>
      <c r="C31" s="70">
        <v>44750</v>
      </c>
      <c r="D31" s="70">
        <v>1306659</v>
      </c>
      <c r="E31" s="70">
        <v>1189139</v>
      </c>
      <c r="F31" s="70">
        <v>117520</v>
      </c>
      <c r="G31" s="70">
        <v>355584</v>
      </c>
      <c r="H31" s="70">
        <v>44561</v>
      </c>
      <c r="I31" s="70">
        <v>10</v>
      </c>
      <c r="J31" s="70">
        <v>0</v>
      </c>
      <c r="K31" s="70">
        <v>54353</v>
      </c>
      <c r="L31" s="70">
        <v>0</v>
      </c>
      <c r="M31" s="70">
        <v>0</v>
      </c>
      <c r="N31" s="70">
        <v>0</v>
      </c>
      <c r="O31" s="35" t="s">
        <v>331</v>
      </c>
    </row>
    <row r="32" spans="1:78" ht="17.25" customHeight="1">
      <c r="A32" s="67" t="s">
        <v>332</v>
      </c>
      <c r="B32" s="68">
        <v>9638</v>
      </c>
      <c r="C32" s="68">
        <v>912163</v>
      </c>
      <c r="D32" s="68">
        <v>743956</v>
      </c>
      <c r="E32" s="68">
        <v>731464</v>
      </c>
      <c r="F32" s="68">
        <v>12492</v>
      </c>
      <c r="G32" s="68">
        <v>274253</v>
      </c>
      <c r="H32" s="68">
        <v>28386</v>
      </c>
      <c r="I32" s="68">
        <v>0</v>
      </c>
      <c r="J32" s="68">
        <v>0</v>
      </c>
      <c r="K32" s="68">
        <v>67362</v>
      </c>
      <c r="L32" s="68">
        <v>0</v>
      </c>
      <c r="M32" s="68">
        <v>0</v>
      </c>
      <c r="N32" s="68">
        <v>0</v>
      </c>
      <c r="O32" s="32" t="s">
        <v>74</v>
      </c>
    </row>
    <row r="33" spans="1:64" ht="17.25" customHeight="1">
      <c r="A33" s="67" t="s">
        <v>333</v>
      </c>
      <c r="B33" s="68">
        <v>12550</v>
      </c>
      <c r="C33" s="68">
        <v>1998001</v>
      </c>
      <c r="D33" s="68">
        <v>1582588</v>
      </c>
      <c r="E33" s="68">
        <v>1570344</v>
      </c>
      <c r="F33" s="68">
        <v>12244</v>
      </c>
      <c r="G33" s="68">
        <v>482174</v>
      </c>
      <c r="H33" s="68">
        <v>37587</v>
      </c>
      <c r="I33" s="68">
        <v>104</v>
      </c>
      <c r="J33" s="68">
        <v>0</v>
      </c>
      <c r="K33" s="68">
        <v>6000</v>
      </c>
      <c r="L33" s="68">
        <v>0</v>
      </c>
      <c r="M33" s="68">
        <v>0</v>
      </c>
      <c r="N33" s="68">
        <v>0</v>
      </c>
      <c r="O33" s="32" t="s">
        <v>334</v>
      </c>
    </row>
    <row r="34" spans="1:64" ht="17.25" customHeight="1">
      <c r="A34" s="67" t="s">
        <v>335</v>
      </c>
      <c r="B34" s="68">
        <v>3760</v>
      </c>
      <c r="C34" s="68">
        <v>1415113</v>
      </c>
      <c r="D34" s="68">
        <v>733060</v>
      </c>
      <c r="E34" s="68">
        <v>640665</v>
      </c>
      <c r="F34" s="68">
        <v>92395</v>
      </c>
      <c r="G34" s="68">
        <v>335629</v>
      </c>
      <c r="H34" s="68">
        <v>29080</v>
      </c>
      <c r="I34" s="68">
        <v>25</v>
      </c>
      <c r="J34" s="68">
        <v>0</v>
      </c>
      <c r="K34" s="68">
        <v>0</v>
      </c>
      <c r="L34" s="68">
        <v>0</v>
      </c>
      <c r="M34" s="68">
        <v>0</v>
      </c>
      <c r="N34" s="68">
        <v>0</v>
      </c>
      <c r="O34" s="32" t="s">
        <v>336</v>
      </c>
    </row>
    <row r="35" spans="1:64" ht="17.25" customHeight="1">
      <c r="A35" s="67" t="s">
        <v>337</v>
      </c>
      <c r="B35" s="68">
        <v>2021</v>
      </c>
      <c r="C35" s="68">
        <v>2303634</v>
      </c>
      <c r="D35" s="68">
        <v>765640</v>
      </c>
      <c r="E35" s="68">
        <v>681080</v>
      </c>
      <c r="F35" s="68">
        <v>84560</v>
      </c>
      <c r="G35" s="68">
        <v>207103</v>
      </c>
      <c r="H35" s="68">
        <v>18061</v>
      </c>
      <c r="I35" s="68">
        <v>247</v>
      </c>
      <c r="J35" s="68">
        <v>0</v>
      </c>
      <c r="K35" s="68">
        <v>0</v>
      </c>
      <c r="L35" s="68">
        <v>0</v>
      </c>
      <c r="M35" s="68">
        <v>0</v>
      </c>
      <c r="N35" s="68">
        <v>0</v>
      </c>
      <c r="O35" s="32" t="s">
        <v>338</v>
      </c>
    </row>
    <row r="36" spans="1:64" ht="17.25" customHeight="1">
      <c r="A36" s="67" t="s">
        <v>339</v>
      </c>
      <c r="B36" s="68">
        <v>17530</v>
      </c>
      <c r="C36" s="68">
        <v>577929</v>
      </c>
      <c r="D36" s="68">
        <v>868843</v>
      </c>
      <c r="E36" s="68">
        <v>828559</v>
      </c>
      <c r="F36" s="68">
        <v>40284</v>
      </c>
      <c r="G36" s="68">
        <v>191127</v>
      </c>
      <c r="H36" s="68">
        <v>22693</v>
      </c>
      <c r="I36" s="68">
        <v>11</v>
      </c>
      <c r="J36" s="68">
        <v>0</v>
      </c>
      <c r="K36" s="68">
        <v>25816</v>
      </c>
      <c r="L36" s="68">
        <v>0</v>
      </c>
      <c r="M36" s="68">
        <v>0</v>
      </c>
      <c r="N36" s="68">
        <v>0</v>
      </c>
      <c r="O36" s="32" t="s">
        <v>340</v>
      </c>
      <c r="BJ36" s="43"/>
      <c r="BK36" s="43"/>
      <c r="BL36" s="43"/>
    </row>
    <row r="37" spans="1:64" ht="17.25" customHeight="1">
      <c r="A37" s="69" t="s">
        <v>131</v>
      </c>
      <c r="B37" s="70">
        <v>95543</v>
      </c>
      <c r="C37" s="70">
        <v>2773737</v>
      </c>
      <c r="D37" s="70">
        <v>1654251</v>
      </c>
      <c r="E37" s="70">
        <v>1436291</v>
      </c>
      <c r="F37" s="70">
        <v>217960</v>
      </c>
      <c r="G37" s="70">
        <v>393238</v>
      </c>
      <c r="H37" s="70">
        <v>64984</v>
      </c>
      <c r="I37" s="70">
        <v>71</v>
      </c>
      <c r="J37" s="70">
        <v>0</v>
      </c>
      <c r="K37" s="70">
        <v>4261</v>
      </c>
      <c r="L37" s="70">
        <v>30792</v>
      </c>
      <c r="M37" s="70">
        <v>30792</v>
      </c>
      <c r="N37" s="70">
        <v>0</v>
      </c>
      <c r="O37" s="35" t="s">
        <v>132</v>
      </c>
    </row>
    <row r="38" spans="1:64" ht="17.25" customHeight="1">
      <c r="A38" s="67" t="s">
        <v>256</v>
      </c>
      <c r="B38" s="68">
        <v>1900</v>
      </c>
      <c r="C38" s="68">
        <v>784653</v>
      </c>
      <c r="D38" s="68">
        <v>399239</v>
      </c>
      <c r="E38" s="68">
        <v>331016</v>
      </c>
      <c r="F38" s="68">
        <v>68223</v>
      </c>
      <c r="G38" s="68">
        <v>125123</v>
      </c>
      <c r="H38" s="68">
        <v>11695</v>
      </c>
      <c r="I38" s="68">
        <v>7</v>
      </c>
      <c r="J38" s="68">
        <v>0</v>
      </c>
      <c r="K38" s="68">
        <v>0</v>
      </c>
      <c r="L38" s="68">
        <v>0</v>
      </c>
      <c r="M38" s="68">
        <v>0</v>
      </c>
      <c r="N38" s="68">
        <v>0</v>
      </c>
      <c r="O38" s="32" t="s">
        <v>257</v>
      </c>
    </row>
    <row r="39" spans="1:64" ht="17.25" customHeight="1">
      <c r="A39" s="67" t="s">
        <v>258</v>
      </c>
      <c r="B39" s="68">
        <v>466</v>
      </c>
      <c r="C39" s="68">
        <v>302749</v>
      </c>
      <c r="D39" s="68">
        <v>251308</v>
      </c>
      <c r="E39" s="68">
        <v>244794</v>
      </c>
      <c r="F39" s="68">
        <v>6514</v>
      </c>
      <c r="G39" s="68">
        <v>1046308</v>
      </c>
      <c r="H39" s="68">
        <v>4288</v>
      </c>
      <c r="I39" s="68">
        <v>44</v>
      </c>
      <c r="J39" s="68">
        <v>0</v>
      </c>
      <c r="K39" s="68">
        <v>4001</v>
      </c>
      <c r="L39" s="68">
        <v>0</v>
      </c>
      <c r="M39" s="68">
        <v>0</v>
      </c>
      <c r="N39" s="68">
        <v>0</v>
      </c>
      <c r="O39" s="32" t="s">
        <v>259</v>
      </c>
    </row>
    <row r="40" spans="1:64" ht="17.25" customHeight="1">
      <c r="A40" s="67" t="s">
        <v>260</v>
      </c>
      <c r="B40" s="68">
        <v>5304</v>
      </c>
      <c r="C40" s="68">
        <v>242050</v>
      </c>
      <c r="D40" s="68">
        <v>140513</v>
      </c>
      <c r="E40" s="68">
        <v>130614</v>
      </c>
      <c r="F40" s="68">
        <v>9899</v>
      </c>
      <c r="G40" s="68">
        <v>25676</v>
      </c>
      <c r="H40" s="68">
        <v>17</v>
      </c>
      <c r="I40" s="68">
        <v>12</v>
      </c>
      <c r="J40" s="68">
        <v>0</v>
      </c>
      <c r="K40" s="68">
        <v>0</v>
      </c>
      <c r="L40" s="68">
        <v>0</v>
      </c>
      <c r="M40" s="68">
        <v>0</v>
      </c>
      <c r="N40" s="68">
        <v>0</v>
      </c>
      <c r="O40" s="32" t="s">
        <v>261</v>
      </c>
    </row>
    <row r="41" spans="1:64" ht="17.25" customHeight="1">
      <c r="A41" s="69" t="s">
        <v>262</v>
      </c>
      <c r="B41" s="70">
        <v>5224</v>
      </c>
      <c r="C41" s="70">
        <v>1133</v>
      </c>
      <c r="D41" s="70">
        <v>231964</v>
      </c>
      <c r="E41" s="70">
        <v>231964</v>
      </c>
      <c r="F41" s="70">
        <v>0</v>
      </c>
      <c r="G41" s="70">
        <v>58759</v>
      </c>
      <c r="H41" s="70">
        <v>114</v>
      </c>
      <c r="I41" s="70">
        <v>6</v>
      </c>
      <c r="J41" s="70">
        <v>0</v>
      </c>
      <c r="K41" s="70">
        <v>1578</v>
      </c>
      <c r="L41" s="70">
        <v>0</v>
      </c>
      <c r="M41" s="70">
        <v>0</v>
      </c>
      <c r="N41" s="70">
        <v>0</v>
      </c>
      <c r="O41" s="35" t="s">
        <v>263</v>
      </c>
    </row>
    <row r="42" spans="1:64" ht="17.25" customHeight="1">
      <c r="A42" s="65" t="s">
        <v>264</v>
      </c>
      <c r="B42" s="66">
        <v>3263</v>
      </c>
      <c r="C42" s="66">
        <v>654355</v>
      </c>
      <c r="D42" s="66">
        <v>307632</v>
      </c>
      <c r="E42" s="66">
        <v>215307</v>
      </c>
      <c r="F42" s="66">
        <v>92325</v>
      </c>
      <c r="G42" s="66">
        <v>187600</v>
      </c>
      <c r="H42" s="66">
        <v>0</v>
      </c>
      <c r="I42" s="66">
        <v>9</v>
      </c>
      <c r="J42" s="66">
        <v>0</v>
      </c>
      <c r="K42" s="66">
        <v>19658</v>
      </c>
      <c r="L42" s="66">
        <v>0</v>
      </c>
      <c r="M42" s="66">
        <v>0</v>
      </c>
      <c r="N42" s="66">
        <v>0</v>
      </c>
      <c r="O42" s="27" t="s">
        <v>265</v>
      </c>
    </row>
    <row r="43" spans="1:64" ht="17.25" customHeight="1">
      <c r="A43" s="67" t="s">
        <v>266</v>
      </c>
      <c r="B43" s="68">
        <v>275</v>
      </c>
      <c r="C43" s="68">
        <v>182258</v>
      </c>
      <c r="D43" s="68">
        <v>67833</v>
      </c>
      <c r="E43" s="68">
        <v>67833</v>
      </c>
      <c r="F43" s="68">
        <v>0</v>
      </c>
      <c r="G43" s="68">
        <v>51608</v>
      </c>
      <c r="H43" s="68">
        <v>0</v>
      </c>
      <c r="I43" s="68">
        <v>6</v>
      </c>
      <c r="J43" s="68">
        <v>0</v>
      </c>
      <c r="K43" s="68">
        <v>100</v>
      </c>
      <c r="L43" s="68">
        <v>27799</v>
      </c>
      <c r="M43" s="68">
        <v>0</v>
      </c>
      <c r="N43" s="68">
        <v>27799</v>
      </c>
      <c r="O43" s="32" t="s">
        <v>267</v>
      </c>
    </row>
    <row r="44" spans="1:64" ht="17.25" customHeight="1">
      <c r="A44" s="67" t="s">
        <v>268</v>
      </c>
      <c r="B44" s="68">
        <v>5795</v>
      </c>
      <c r="C44" s="68">
        <v>24917</v>
      </c>
      <c r="D44" s="68">
        <v>204169</v>
      </c>
      <c r="E44" s="68">
        <v>204169</v>
      </c>
      <c r="F44" s="68">
        <v>0</v>
      </c>
      <c r="G44" s="68">
        <v>92118</v>
      </c>
      <c r="H44" s="68">
        <v>0</v>
      </c>
      <c r="I44" s="68">
        <v>20</v>
      </c>
      <c r="J44" s="68">
        <v>0</v>
      </c>
      <c r="K44" s="68">
        <v>18253</v>
      </c>
      <c r="L44" s="68">
        <v>0</v>
      </c>
      <c r="M44" s="68">
        <v>0</v>
      </c>
      <c r="N44" s="68">
        <v>0</v>
      </c>
      <c r="O44" s="32" t="s">
        <v>269</v>
      </c>
    </row>
    <row r="45" spans="1:64" ht="17.25" customHeight="1">
      <c r="A45" s="67" t="s">
        <v>270</v>
      </c>
      <c r="B45" s="68">
        <v>1486</v>
      </c>
      <c r="C45" s="68">
        <v>91493</v>
      </c>
      <c r="D45" s="68">
        <v>49539</v>
      </c>
      <c r="E45" s="68">
        <v>49539</v>
      </c>
      <c r="F45" s="68">
        <v>0</v>
      </c>
      <c r="G45" s="68">
        <v>53917</v>
      </c>
      <c r="H45" s="68">
        <v>41</v>
      </c>
      <c r="I45" s="68">
        <v>28</v>
      </c>
      <c r="J45" s="68">
        <v>0</v>
      </c>
      <c r="K45" s="68">
        <v>11990</v>
      </c>
      <c r="L45" s="68">
        <v>0</v>
      </c>
      <c r="M45" s="68">
        <v>0</v>
      </c>
      <c r="N45" s="68">
        <v>0</v>
      </c>
      <c r="O45" s="32" t="s">
        <v>271</v>
      </c>
    </row>
    <row r="46" spans="1:64" ht="17.25" customHeight="1">
      <c r="A46" s="67" t="s">
        <v>272</v>
      </c>
      <c r="B46" s="68">
        <v>825</v>
      </c>
      <c r="C46" s="68">
        <v>84934</v>
      </c>
      <c r="D46" s="68">
        <v>132347</v>
      </c>
      <c r="E46" s="68">
        <v>132347</v>
      </c>
      <c r="F46" s="68">
        <v>0</v>
      </c>
      <c r="G46" s="68">
        <v>48479</v>
      </c>
      <c r="H46" s="68">
        <v>112</v>
      </c>
      <c r="I46" s="68">
        <v>57</v>
      </c>
      <c r="J46" s="68">
        <v>0</v>
      </c>
      <c r="K46" s="68">
        <v>4316</v>
      </c>
      <c r="L46" s="68">
        <v>0</v>
      </c>
      <c r="M46" s="68">
        <v>0</v>
      </c>
      <c r="N46" s="68">
        <v>0</v>
      </c>
      <c r="O46" s="32" t="s">
        <v>273</v>
      </c>
    </row>
    <row r="47" spans="1:64" ht="17.25" customHeight="1">
      <c r="A47" s="67" t="s">
        <v>274</v>
      </c>
      <c r="B47" s="68">
        <v>0</v>
      </c>
      <c r="C47" s="68">
        <v>365069</v>
      </c>
      <c r="D47" s="68">
        <v>128546</v>
      </c>
      <c r="E47" s="68">
        <v>29476</v>
      </c>
      <c r="F47" s="68">
        <v>99070</v>
      </c>
      <c r="G47" s="68">
        <v>149575</v>
      </c>
      <c r="H47" s="68">
        <v>0</v>
      </c>
      <c r="I47" s="68">
        <v>4</v>
      </c>
      <c r="J47" s="68">
        <v>0</v>
      </c>
      <c r="K47" s="68">
        <v>588</v>
      </c>
      <c r="L47" s="68">
        <v>0</v>
      </c>
      <c r="M47" s="68">
        <v>0</v>
      </c>
      <c r="N47" s="68">
        <v>0</v>
      </c>
      <c r="O47" s="32" t="s">
        <v>275</v>
      </c>
    </row>
    <row r="48" spans="1:64" ht="17.25" customHeight="1">
      <c r="A48" s="67" t="s">
        <v>276</v>
      </c>
      <c r="B48" s="68">
        <v>102082</v>
      </c>
      <c r="C48" s="68">
        <v>3691</v>
      </c>
      <c r="D48" s="68">
        <v>117360</v>
      </c>
      <c r="E48" s="68">
        <v>79365</v>
      </c>
      <c r="F48" s="68">
        <v>37995</v>
      </c>
      <c r="G48" s="68">
        <v>77000</v>
      </c>
      <c r="H48" s="68">
        <v>1793</v>
      </c>
      <c r="I48" s="68">
        <v>1</v>
      </c>
      <c r="J48" s="68">
        <v>0</v>
      </c>
      <c r="K48" s="68">
        <v>26200</v>
      </c>
      <c r="L48" s="68">
        <v>0</v>
      </c>
      <c r="M48" s="68">
        <v>0</v>
      </c>
      <c r="N48" s="68">
        <v>0</v>
      </c>
      <c r="O48" s="32" t="s">
        <v>277</v>
      </c>
    </row>
    <row r="49" spans="1:61" ht="17.25" customHeight="1">
      <c r="A49" s="67" t="s">
        <v>278</v>
      </c>
      <c r="B49" s="68">
        <v>36</v>
      </c>
      <c r="C49" s="68">
        <v>5</v>
      </c>
      <c r="D49" s="68">
        <v>182947</v>
      </c>
      <c r="E49" s="68">
        <v>2947</v>
      </c>
      <c r="F49" s="68">
        <v>180000</v>
      </c>
      <c r="G49" s="68">
        <v>91169</v>
      </c>
      <c r="H49" s="68">
        <v>0</v>
      </c>
      <c r="I49" s="68">
        <v>42</v>
      </c>
      <c r="J49" s="68">
        <v>0</v>
      </c>
      <c r="K49" s="68">
        <v>0</v>
      </c>
      <c r="L49" s="68">
        <v>0</v>
      </c>
      <c r="M49" s="68">
        <v>0</v>
      </c>
      <c r="N49" s="68">
        <v>0</v>
      </c>
      <c r="O49" s="32" t="s">
        <v>279</v>
      </c>
    </row>
    <row r="50" spans="1:61" ht="17.25" customHeight="1">
      <c r="A50" s="69" t="s">
        <v>280</v>
      </c>
      <c r="B50" s="70">
        <v>3040</v>
      </c>
      <c r="C50" s="70">
        <v>215733</v>
      </c>
      <c r="D50" s="70">
        <v>197930</v>
      </c>
      <c r="E50" s="70">
        <v>197930</v>
      </c>
      <c r="F50" s="70">
        <v>0</v>
      </c>
      <c r="G50" s="70">
        <v>78673</v>
      </c>
      <c r="H50" s="70">
        <v>334</v>
      </c>
      <c r="I50" s="70">
        <v>29</v>
      </c>
      <c r="J50" s="70">
        <v>0</v>
      </c>
      <c r="K50" s="70">
        <v>6715</v>
      </c>
      <c r="L50" s="70">
        <v>0</v>
      </c>
      <c r="M50" s="70">
        <v>0</v>
      </c>
      <c r="N50" s="70">
        <v>0</v>
      </c>
      <c r="O50" s="35" t="s">
        <v>281</v>
      </c>
    </row>
    <row r="51" spans="1:61" s="37" customFormat="1" ht="17.25" customHeight="1"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  <c r="BF51" s="38"/>
      <c r="BG51" s="38"/>
      <c r="BH51" s="38"/>
      <c r="BI51" s="38"/>
    </row>
  </sheetData>
  <customSheetViews>
    <customSheetView guid="{0B6141FA-2B47-4C7C-8EFC-5DC2FB9D0975}" scale="75" showPageBreaks="1" printArea="1" hiddenRows="1">
      <selection activeCell="N5" sqref="H5:N5"/>
      <colBreaks count="1" manualBreakCount="1">
        <brk id="7" min="1" max="51" man="1"/>
      </colBreaks>
      <pageMargins left="0.39370078740157483" right="0" top="0" bottom="0" header="0" footer="0"/>
      <pageSetup paperSize="9" scale="99" orientation="portrait" horizontalDpi="300" verticalDpi="300" r:id="rId1"/>
      <headerFooter alignWithMargins="0"/>
    </customSheetView>
  </customSheetViews>
  <mergeCells count="9">
    <mergeCell ref="A5:A8"/>
    <mergeCell ref="E5:F5"/>
    <mergeCell ref="H5:M5"/>
    <mergeCell ref="O5:O8"/>
    <mergeCell ref="B6:B7"/>
    <mergeCell ref="C6:C7"/>
    <mergeCell ref="D6:D7"/>
    <mergeCell ref="G6:G7"/>
    <mergeCell ref="M6:N6"/>
  </mergeCells>
  <phoneticPr fontId="3"/>
  <pageMargins left="0.39370078740157483" right="0" top="0" bottom="0" header="0" footer="0"/>
  <pageSetup paperSize="9" scale="97" orientation="portrait" horizontalDpi="300" verticalDpi="300" r:id="rId2"/>
  <headerFooter alignWithMargins="0"/>
  <colBreaks count="1" manualBreakCount="1">
    <brk id="7" min="1" max="51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2:AQ51"/>
  <sheetViews>
    <sheetView zoomScale="75" zoomScaleNormal="75" workbookViewId="0">
      <selection activeCell="A4" sqref="A4"/>
    </sheetView>
  </sheetViews>
  <sheetFormatPr defaultRowHeight="17.25" customHeight="1"/>
  <cols>
    <col min="1" max="6" width="14.375" style="29" customWidth="1"/>
    <col min="7" max="7" width="2.75" style="44" customWidth="1"/>
    <col min="8" max="26" width="9" style="43"/>
    <col min="27" max="256" width="9" style="44"/>
    <col min="257" max="262" width="14.375" style="44" customWidth="1"/>
    <col min="263" max="263" width="2.75" style="44" customWidth="1"/>
    <col min="264" max="512" width="9" style="44"/>
    <col min="513" max="518" width="14.375" style="44" customWidth="1"/>
    <col min="519" max="519" width="2.75" style="44" customWidth="1"/>
    <col min="520" max="768" width="9" style="44"/>
    <col min="769" max="774" width="14.375" style="44" customWidth="1"/>
    <col min="775" max="775" width="2.75" style="44" customWidth="1"/>
    <col min="776" max="1024" width="9" style="44"/>
    <col min="1025" max="1030" width="14.375" style="44" customWidth="1"/>
    <col min="1031" max="1031" width="2.75" style="44" customWidth="1"/>
    <col min="1032" max="1280" width="9" style="44"/>
    <col min="1281" max="1286" width="14.375" style="44" customWidth="1"/>
    <col min="1287" max="1287" width="2.75" style="44" customWidth="1"/>
    <col min="1288" max="1536" width="9" style="44"/>
    <col min="1537" max="1542" width="14.375" style="44" customWidth="1"/>
    <col min="1543" max="1543" width="2.75" style="44" customWidth="1"/>
    <col min="1544" max="1792" width="9" style="44"/>
    <col min="1793" max="1798" width="14.375" style="44" customWidth="1"/>
    <col min="1799" max="1799" width="2.75" style="44" customWidth="1"/>
    <col min="1800" max="2048" width="9" style="44"/>
    <col min="2049" max="2054" width="14.375" style="44" customWidth="1"/>
    <col min="2055" max="2055" width="2.75" style="44" customWidth="1"/>
    <col min="2056" max="2304" width="9" style="44"/>
    <col min="2305" max="2310" width="14.375" style="44" customWidth="1"/>
    <col min="2311" max="2311" width="2.75" style="44" customWidth="1"/>
    <col min="2312" max="2560" width="9" style="44"/>
    <col min="2561" max="2566" width="14.375" style="44" customWidth="1"/>
    <col min="2567" max="2567" width="2.75" style="44" customWidth="1"/>
    <col min="2568" max="2816" width="9" style="44"/>
    <col min="2817" max="2822" width="14.375" style="44" customWidth="1"/>
    <col min="2823" max="2823" width="2.75" style="44" customWidth="1"/>
    <col min="2824" max="3072" width="9" style="44"/>
    <col min="3073" max="3078" width="14.375" style="44" customWidth="1"/>
    <col min="3079" max="3079" width="2.75" style="44" customWidth="1"/>
    <col min="3080" max="3328" width="9" style="44"/>
    <col min="3329" max="3334" width="14.375" style="44" customWidth="1"/>
    <col min="3335" max="3335" width="2.75" style="44" customWidth="1"/>
    <col min="3336" max="3584" width="9" style="44"/>
    <col min="3585" max="3590" width="14.375" style="44" customWidth="1"/>
    <col min="3591" max="3591" width="2.75" style="44" customWidth="1"/>
    <col min="3592" max="3840" width="9" style="44"/>
    <col min="3841" max="3846" width="14.375" style="44" customWidth="1"/>
    <col min="3847" max="3847" width="2.75" style="44" customWidth="1"/>
    <col min="3848" max="4096" width="9" style="44"/>
    <col min="4097" max="4102" width="14.375" style="44" customWidth="1"/>
    <col min="4103" max="4103" width="2.75" style="44" customWidth="1"/>
    <col min="4104" max="4352" width="9" style="44"/>
    <col min="4353" max="4358" width="14.375" style="44" customWidth="1"/>
    <col min="4359" max="4359" width="2.75" style="44" customWidth="1"/>
    <col min="4360" max="4608" width="9" style="44"/>
    <col min="4609" max="4614" width="14.375" style="44" customWidth="1"/>
    <col min="4615" max="4615" width="2.75" style="44" customWidth="1"/>
    <col min="4616" max="4864" width="9" style="44"/>
    <col min="4865" max="4870" width="14.375" style="44" customWidth="1"/>
    <col min="4871" max="4871" width="2.75" style="44" customWidth="1"/>
    <col min="4872" max="5120" width="9" style="44"/>
    <col min="5121" max="5126" width="14.375" style="44" customWidth="1"/>
    <col min="5127" max="5127" width="2.75" style="44" customWidth="1"/>
    <col min="5128" max="5376" width="9" style="44"/>
    <col min="5377" max="5382" width="14.375" style="44" customWidth="1"/>
    <col min="5383" max="5383" width="2.75" style="44" customWidth="1"/>
    <col min="5384" max="5632" width="9" style="44"/>
    <col min="5633" max="5638" width="14.375" style="44" customWidth="1"/>
    <col min="5639" max="5639" width="2.75" style="44" customWidth="1"/>
    <col min="5640" max="5888" width="9" style="44"/>
    <col min="5889" max="5894" width="14.375" style="44" customWidth="1"/>
    <col min="5895" max="5895" width="2.75" style="44" customWidth="1"/>
    <col min="5896" max="6144" width="9" style="44"/>
    <col min="6145" max="6150" width="14.375" style="44" customWidth="1"/>
    <col min="6151" max="6151" width="2.75" style="44" customWidth="1"/>
    <col min="6152" max="6400" width="9" style="44"/>
    <col min="6401" max="6406" width="14.375" style="44" customWidth="1"/>
    <col min="6407" max="6407" width="2.75" style="44" customWidth="1"/>
    <col min="6408" max="6656" width="9" style="44"/>
    <col min="6657" max="6662" width="14.375" style="44" customWidth="1"/>
    <col min="6663" max="6663" width="2.75" style="44" customWidth="1"/>
    <col min="6664" max="6912" width="9" style="44"/>
    <col min="6913" max="6918" width="14.375" style="44" customWidth="1"/>
    <col min="6919" max="6919" width="2.75" style="44" customWidth="1"/>
    <col min="6920" max="7168" width="9" style="44"/>
    <col min="7169" max="7174" width="14.375" style="44" customWidth="1"/>
    <col min="7175" max="7175" width="2.75" style="44" customWidth="1"/>
    <col min="7176" max="7424" width="9" style="44"/>
    <col min="7425" max="7430" width="14.375" style="44" customWidth="1"/>
    <col min="7431" max="7431" width="2.75" style="44" customWidth="1"/>
    <col min="7432" max="7680" width="9" style="44"/>
    <col min="7681" max="7686" width="14.375" style="44" customWidth="1"/>
    <col min="7687" max="7687" width="2.75" style="44" customWidth="1"/>
    <col min="7688" max="7936" width="9" style="44"/>
    <col min="7937" max="7942" width="14.375" style="44" customWidth="1"/>
    <col min="7943" max="7943" width="2.75" style="44" customWidth="1"/>
    <col min="7944" max="8192" width="9" style="44"/>
    <col min="8193" max="8198" width="14.375" style="44" customWidth="1"/>
    <col min="8199" max="8199" width="2.75" style="44" customWidth="1"/>
    <col min="8200" max="8448" width="9" style="44"/>
    <col min="8449" max="8454" width="14.375" style="44" customWidth="1"/>
    <col min="8455" max="8455" width="2.75" style="44" customWidth="1"/>
    <col min="8456" max="8704" width="9" style="44"/>
    <col min="8705" max="8710" width="14.375" style="44" customWidth="1"/>
    <col min="8711" max="8711" width="2.75" style="44" customWidth="1"/>
    <col min="8712" max="8960" width="9" style="44"/>
    <col min="8961" max="8966" width="14.375" style="44" customWidth="1"/>
    <col min="8967" max="8967" width="2.75" style="44" customWidth="1"/>
    <col min="8968" max="9216" width="9" style="44"/>
    <col min="9217" max="9222" width="14.375" style="44" customWidth="1"/>
    <col min="9223" max="9223" width="2.75" style="44" customWidth="1"/>
    <col min="9224" max="9472" width="9" style="44"/>
    <col min="9473" max="9478" width="14.375" style="44" customWidth="1"/>
    <col min="9479" max="9479" width="2.75" style="44" customWidth="1"/>
    <col min="9480" max="9728" width="9" style="44"/>
    <col min="9729" max="9734" width="14.375" style="44" customWidth="1"/>
    <col min="9735" max="9735" width="2.75" style="44" customWidth="1"/>
    <col min="9736" max="9984" width="9" style="44"/>
    <col min="9985" max="9990" width="14.375" style="44" customWidth="1"/>
    <col min="9991" max="9991" width="2.75" style="44" customWidth="1"/>
    <col min="9992" max="10240" width="9" style="44"/>
    <col min="10241" max="10246" width="14.375" style="44" customWidth="1"/>
    <col min="10247" max="10247" width="2.75" style="44" customWidth="1"/>
    <col min="10248" max="10496" width="9" style="44"/>
    <col min="10497" max="10502" width="14.375" style="44" customWidth="1"/>
    <col min="10503" max="10503" width="2.75" style="44" customWidth="1"/>
    <col min="10504" max="10752" width="9" style="44"/>
    <col min="10753" max="10758" width="14.375" style="44" customWidth="1"/>
    <col min="10759" max="10759" width="2.75" style="44" customWidth="1"/>
    <col min="10760" max="11008" width="9" style="44"/>
    <col min="11009" max="11014" width="14.375" style="44" customWidth="1"/>
    <col min="11015" max="11015" width="2.75" style="44" customWidth="1"/>
    <col min="11016" max="11264" width="9" style="44"/>
    <col min="11265" max="11270" width="14.375" style="44" customWidth="1"/>
    <col min="11271" max="11271" width="2.75" style="44" customWidth="1"/>
    <col min="11272" max="11520" width="9" style="44"/>
    <col min="11521" max="11526" width="14.375" style="44" customWidth="1"/>
    <col min="11527" max="11527" width="2.75" style="44" customWidth="1"/>
    <col min="11528" max="11776" width="9" style="44"/>
    <col min="11777" max="11782" width="14.375" style="44" customWidth="1"/>
    <col min="11783" max="11783" width="2.75" style="44" customWidth="1"/>
    <col min="11784" max="12032" width="9" style="44"/>
    <col min="12033" max="12038" width="14.375" style="44" customWidth="1"/>
    <col min="12039" max="12039" width="2.75" style="44" customWidth="1"/>
    <col min="12040" max="12288" width="9" style="44"/>
    <col min="12289" max="12294" width="14.375" style="44" customWidth="1"/>
    <col min="12295" max="12295" width="2.75" style="44" customWidth="1"/>
    <col min="12296" max="12544" width="9" style="44"/>
    <col min="12545" max="12550" width="14.375" style="44" customWidth="1"/>
    <col min="12551" max="12551" width="2.75" style="44" customWidth="1"/>
    <col min="12552" max="12800" width="9" style="44"/>
    <col min="12801" max="12806" width="14.375" style="44" customWidth="1"/>
    <col min="12807" max="12807" width="2.75" style="44" customWidth="1"/>
    <col min="12808" max="13056" width="9" style="44"/>
    <col min="13057" max="13062" width="14.375" style="44" customWidth="1"/>
    <col min="13063" max="13063" width="2.75" style="44" customWidth="1"/>
    <col min="13064" max="13312" width="9" style="44"/>
    <col min="13313" max="13318" width="14.375" style="44" customWidth="1"/>
    <col min="13319" max="13319" width="2.75" style="44" customWidth="1"/>
    <col min="13320" max="13568" width="9" style="44"/>
    <col min="13569" max="13574" width="14.375" style="44" customWidth="1"/>
    <col min="13575" max="13575" width="2.75" style="44" customWidth="1"/>
    <col min="13576" max="13824" width="9" style="44"/>
    <col min="13825" max="13830" width="14.375" style="44" customWidth="1"/>
    <col min="13831" max="13831" width="2.75" style="44" customWidth="1"/>
    <col min="13832" max="14080" width="9" style="44"/>
    <col min="14081" max="14086" width="14.375" style="44" customWidth="1"/>
    <col min="14087" max="14087" width="2.75" style="44" customWidth="1"/>
    <col min="14088" max="14336" width="9" style="44"/>
    <col min="14337" max="14342" width="14.375" style="44" customWidth="1"/>
    <col min="14343" max="14343" width="2.75" style="44" customWidth="1"/>
    <col min="14344" max="14592" width="9" style="44"/>
    <col min="14593" max="14598" width="14.375" style="44" customWidth="1"/>
    <col min="14599" max="14599" width="2.75" style="44" customWidth="1"/>
    <col min="14600" max="14848" width="9" style="44"/>
    <col min="14849" max="14854" width="14.375" style="44" customWidth="1"/>
    <col min="14855" max="14855" width="2.75" style="44" customWidth="1"/>
    <col min="14856" max="15104" width="9" style="44"/>
    <col min="15105" max="15110" width="14.375" style="44" customWidth="1"/>
    <col min="15111" max="15111" width="2.75" style="44" customWidth="1"/>
    <col min="15112" max="15360" width="9" style="44"/>
    <col min="15361" max="15366" width="14.375" style="44" customWidth="1"/>
    <col min="15367" max="15367" width="2.75" style="44" customWidth="1"/>
    <col min="15368" max="15616" width="9" style="44"/>
    <col min="15617" max="15622" width="14.375" style="44" customWidth="1"/>
    <col min="15623" max="15623" width="2.75" style="44" customWidth="1"/>
    <col min="15624" max="15872" width="9" style="44"/>
    <col min="15873" max="15878" width="14.375" style="44" customWidth="1"/>
    <col min="15879" max="15879" width="2.75" style="44" customWidth="1"/>
    <col min="15880" max="16128" width="9" style="44"/>
    <col min="16129" max="16134" width="14.375" style="44" customWidth="1"/>
    <col min="16135" max="16135" width="2.75" style="44" customWidth="1"/>
    <col min="16136" max="16384" width="9" style="44"/>
  </cols>
  <sheetData>
    <row r="2" spans="1:26" ht="17.25" customHeight="1">
      <c r="A2" s="39"/>
      <c r="B2" s="39"/>
      <c r="C2" s="39"/>
      <c r="D2" s="39"/>
      <c r="E2" s="39"/>
      <c r="F2" s="39"/>
      <c r="G2" s="40"/>
    </row>
    <row r="3" spans="1:26" ht="17.25" customHeight="1">
      <c r="A3" s="39"/>
      <c r="B3" s="39"/>
      <c r="C3" s="39"/>
      <c r="D3" s="39"/>
      <c r="E3" s="39"/>
      <c r="F3" s="39"/>
      <c r="G3" s="40"/>
    </row>
    <row r="4" spans="1:26" s="46" customFormat="1" ht="17.25" customHeight="1">
      <c r="G4" s="47" t="s">
        <v>108</v>
      </c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</row>
    <row r="5" spans="1:26" s="51" customFormat="1" ht="17.25" customHeight="1">
      <c r="A5" s="136" t="s">
        <v>109</v>
      </c>
      <c r="B5" s="198" t="s">
        <v>163</v>
      </c>
      <c r="C5" s="199"/>
      <c r="D5" s="199"/>
      <c r="E5" s="200"/>
      <c r="F5" s="49" t="s">
        <v>476</v>
      </c>
      <c r="G5" s="145" t="s">
        <v>15</v>
      </c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</row>
    <row r="6" spans="1:26" s="51" customFormat="1" ht="17.25" customHeight="1">
      <c r="A6" s="137"/>
      <c r="B6" s="52" t="s">
        <v>477</v>
      </c>
      <c r="C6" s="97" t="s">
        <v>362</v>
      </c>
      <c r="D6" s="201" t="s">
        <v>478</v>
      </c>
      <c r="E6" s="202"/>
      <c r="F6" s="140" t="s">
        <v>479</v>
      </c>
      <c r="G6" s="183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</row>
    <row r="7" spans="1:26" s="51" customFormat="1" ht="17.25" customHeight="1">
      <c r="A7" s="137"/>
      <c r="B7" s="113" t="s">
        <v>480</v>
      </c>
      <c r="C7" s="113" t="s">
        <v>481</v>
      </c>
      <c r="D7" s="113" t="s">
        <v>482</v>
      </c>
      <c r="E7" s="91" t="s">
        <v>483</v>
      </c>
      <c r="F7" s="140"/>
      <c r="G7" s="183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</row>
    <row r="8" spans="1:26" s="51" customFormat="1" ht="17.25" customHeight="1">
      <c r="A8" s="138"/>
      <c r="B8" s="114"/>
      <c r="C8" s="53"/>
      <c r="D8" s="114" t="s">
        <v>484</v>
      </c>
      <c r="E8" s="114"/>
      <c r="F8" s="53"/>
      <c r="G8" s="184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</row>
    <row r="9" spans="1:26" s="58" customFormat="1" ht="17.25" customHeight="1">
      <c r="A9" s="54" t="s">
        <v>361</v>
      </c>
      <c r="B9" s="71">
        <f>SUM(B10+B11)</f>
        <v>1320000</v>
      </c>
      <c r="C9" s="71">
        <f>SUM(C10+C11)</f>
        <v>12857749</v>
      </c>
      <c r="D9" s="71">
        <f>SUM(D10+D11)</f>
        <v>412916</v>
      </c>
      <c r="E9" s="71">
        <f>SUM(E10+E11)</f>
        <v>12444833</v>
      </c>
      <c r="F9" s="71">
        <f>SUM(F10+F11)</f>
        <v>69498217</v>
      </c>
      <c r="G9" s="56" t="s">
        <v>117</v>
      </c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</row>
    <row r="10" spans="1:26" s="58" customFormat="1" ht="17.25" customHeight="1">
      <c r="A10" s="59" t="s">
        <v>208</v>
      </c>
      <c r="B10" s="60">
        <f>SUM(B12:B37)</f>
        <v>1320000</v>
      </c>
      <c r="C10" s="60">
        <f>SUM(C12:C37)</f>
        <v>10911601</v>
      </c>
      <c r="D10" s="60">
        <f>SUM(D12:D37)</f>
        <v>412916</v>
      </c>
      <c r="E10" s="60">
        <f>SUM(E12:E37)</f>
        <v>10498685</v>
      </c>
      <c r="F10" s="60">
        <f>SUM(F12:F37)</f>
        <v>65588770</v>
      </c>
      <c r="G10" s="72" t="s">
        <v>139</v>
      </c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</row>
    <row r="11" spans="1:26" s="58" customFormat="1" ht="17.25" customHeight="1">
      <c r="A11" s="62" t="s">
        <v>300</v>
      </c>
      <c r="B11" s="63">
        <f>SUM(B38:B50)</f>
        <v>0</v>
      </c>
      <c r="C11" s="63">
        <f>SUM(C38:C50)</f>
        <v>1946148</v>
      </c>
      <c r="D11" s="63">
        <f>SUM(D38:D50)</f>
        <v>0</v>
      </c>
      <c r="E11" s="63">
        <f>SUM(E38:E50)</f>
        <v>1946148</v>
      </c>
      <c r="F11" s="63">
        <f>SUM(F38:F50)</f>
        <v>3909447</v>
      </c>
      <c r="G11" s="73" t="s">
        <v>301</v>
      </c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</row>
    <row r="12" spans="1:26" ht="17.25" customHeight="1">
      <c r="A12" s="67" t="s">
        <v>302</v>
      </c>
      <c r="B12" s="68">
        <v>20000</v>
      </c>
      <c r="C12" s="68">
        <v>1206898</v>
      </c>
      <c r="D12" s="68">
        <v>0</v>
      </c>
      <c r="E12" s="68">
        <v>1206898</v>
      </c>
      <c r="F12" s="68">
        <v>11900900</v>
      </c>
      <c r="G12" s="88" t="s">
        <v>303</v>
      </c>
    </row>
    <row r="13" spans="1:26" ht="17.25" customHeight="1">
      <c r="A13" s="67" t="s">
        <v>304</v>
      </c>
      <c r="B13" s="68">
        <v>100000</v>
      </c>
      <c r="C13" s="68">
        <v>828433</v>
      </c>
      <c r="D13" s="68">
        <v>0</v>
      </c>
      <c r="E13" s="68">
        <v>828433</v>
      </c>
      <c r="F13" s="68">
        <v>2309200</v>
      </c>
      <c r="G13" s="32" t="s">
        <v>305</v>
      </c>
    </row>
    <row r="14" spans="1:26" ht="17.25" customHeight="1">
      <c r="A14" s="67" t="s">
        <v>306</v>
      </c>
      <c r="B14" s="68">
        <v>20000</v>
      </c>
      <c r="C14" s="68">
        <v>371423</v>
      </c>
      <c r="D14" s="68">
        <v>0</v>
      </c>
      <c r="E14" s="68">
        <v>371423</v>
      </c>
      <c r="F14" s="68">
        <v>1704000</v>
      </c>
      <c r="G14" s="32" t="s">
        <v>307</v>
      </c>
    </row>
    <row r="15" spans="1:26" ht="17.25" customHeight="1">
      <c r="A15" s="67" t="s">
        <v>308</v>
      </c>
      <c r="B15" s="68">
        <v>0</v>
      </c>
      <c r="C15" s="68">
        <v>472638</v>
      </c>
      <c r="D15" s="68">
        <v>0</v>
      </c>
      <c r="E15" s="68">
        <v>472638</v>
      </c>
      <c r="F15" s="68">
        <v>2506600</v>
      </c>
      <c r="G15" s="32" t="s">
        <v>309</v>
      </c>
    </row>
    <row r="16" spans="1:26" ht="17.25" customHeight="1">
      <c r="A16" s="67" t="s">
        <v>310</v>
      </c>
      <c r="B16" s="68">
        <v>120000</v>
      </c>
      <c r="C16" s="68">
        <v>322153</v>
      </c>
      <c r="D16" s="68">
        <v>0</v>
      </c>
      <c r="E16" s="68">
        <v>322153</v>
      </c>
      <c r="F16" s="68">
        <v>2263406</v>
      </c>
      <c r="G16" s="32" t="s">
        <v>311</v>
      </c>
    </row>
    <row r="17" spans="1:43" ht="17.25" customHeight="1">
      <c r="A17" s="65" t="s">
        <v>312</v>
      </c>
      <c r="B17" s="66">
        <v>800000</v>
      </c>
      <c r="C17" s="66">
        <v>806562</v>
      </c>
      <c r="D17" s="66">
        <v>88221</v>
      </c>
      <c r="E17" s="66">
        <v>718341</v>
      </c>
      <c r="F17" s="66">
        <v>5656500</v>
      </c>
      <c r="G17" s="27" t="s">
        <v>313</v>
      </c>
    </row>
    <row r="18" spans="1:43" ht="17.25" customHeight="1">
      <c r="A18" s="67" t="s">
        <v>314</v>
      </c>
      <c r="B18" s="68">
        <v>20000</v>
      </c>
      <c r="C18" s="68">
        <v>204606</v>
      </c>
      <c r="D18" s="68">
        <v>0</v>
      </c>
      <c r="E18" s="68">
        <v>204606</v>
      </c>
      <c r="F18" s="68">
        <v>1320200</v>
      </c>
      <c r="G18" s="32" t="s">
        <v>315</v>
      </c>
    </row>
    <row r="19" spans="1:43" ht="17.25" customHeight="1">
      <c r="A19" s="67" t="s">
        <v>316</v>
      </c>
      <c r="B19" s="68">
        <v>20000</v>
      </c>
      <c r="C19" s="68">
        <v>309054</v>
      </c>
      <c r="D19" s="68">
        <v>0</v>
      </c>
      <c r="E19" s="68">
        <v>309054</v>
      </c>
      <c r="F19" s="68">
        <v>3708000</v>
      </c>
      <c r="G19" s="32" t="s">
        <v>317</v>
      </c>
    </row>
    <row r="20" spans="1:43" ht="17.25" customHeight="1">
      <c r="A20" s="67" t="s">
        <v>318</v>
      </c>
      <c r="B20" s="68">
        <v>20000</v>
      </c>
      <c r="C20" s="68">
        <v>845600</v>
      </c>
      <c r="D20" s="68">
        <v>0</v>
      </c>
      <c r="E20" s="68">
        <v>845600</v>
      </c>
      <c r="F20" s="68">
        <v>4715200</v>
      </c>
      <c r="G20" s="32" t="s">
        <v>301</v>
      </c>
    </row>
    <row r="21" spans="1:43" ht="17.25" customHeight="1">
      <c r="A21" s="69" t="s">
        <v>319</v>
      </c>
      <c r="B21" s="70">
        <v>20000</v>
      </c>
      <c r="C21" s="70">
        <v>171282</v>
      </c>
      <c r="D21" s="70">
        <v>0</v>
      </c>
      <c r="E21" s="70">
        <v>171282</v>
      </c>
      <c r="F21" s="70">
        <v>472500</v>
      </c>
      <c r="G21" s="35" t="s">
        <v>128</v>
      </c>
    </row>
    <row r="22" spans="1:43" ht="17.25" customHeight="1">
      <c r="A22" s="67" t="s">
        <v>230</v>
      </c>
      <c r="B22" s="68">
        <v>30000</v>
      </c>
      <c r="C22" s="68">
        <v>372590</v>
      </c>
      <c r="D22" s="68">
        <v>0</v>
      </c>
      <c r="E22" s="68">
        <v>372590</v>
      </c>
      <c r="F22" s="68">
        <v>1629692</v>
      </c>
      <c r="G22" s="32" t="s">
        <v>129</v>
      </c>
    </row>
    <row r="23" spans="1:43" ht="17.25" customHeight="1">
      <c r="A23" s="67" t="s">
        <v>231</v>
      </c>
      <c r="B23" s="68">
        <v>30000</v>
      </c>
      <c r="C23" s="68">
        <v>1288287</v>
      </c>
      <c r="D23" s="68">
        <v>0</v>
      </c>
      <c r="E23" s="68">
        <v>1288287</v>
      </c>
      <c r="F23" s="68">
        <v>3331500</v>
      </c>
      <c r="G23" s="32" t="s">
        <v>232</v>
      </c>
    </row>
    <row r="24" spans="1:43" ht="17.25" customHeight="1">
      <c r="A24" s="67" t="s">
        <v>233</v>
      </c>
      <c r="B24" s="68">
        <v>30000</v>
      </c>
      <c r="C24" s="68">
        <v>261683</v>
      </c>
      <c r="D24" s="68">
        <v>0</v>
      </c>
      <c r="E24" s="68">
        <v>261683</v>
      </c>
      <c r="F24" s="68">
        <v>3080583</v>
      </c>
      <c r="G24" s="32" t="s">
        <v>320</v>
      </c>
    </row>
    <row r="25" spans="1:43" ht="17.25" customHeight="1">
      <c r="A25" s="67" t="s">
        <v>321</v>
      </c>
      <c r="B25" s="68">
        <v>30000</v>
      </c>
      <c r="C25" s="68">
        <v>645502</v>
      </c>
      <c r="D25" s="68">
        <v>0</v>
      </c>
      <c r="E25" s="68">
        <v>645502</v>
      </c>
      <c r="F25" s="68">
        <v>710000</v>
      </c>
      <c r="G25" s="32" t="s">
        <v>130</v>
      </c>
    </row>
    <row r="26" spans="1:43" ht="17.25" customHeight="1">
      <c r="A26" s="69" t="s">
        <v>236</v>
      </c>
      <c r="B26" s="70">
        <v>0</v>
      </c>
      <c r="C26" s="70">
        <v>327802</v>
      </c>
      <c r="D26" s="70">
        <v>193052</v>
      </c>
      <c r="E26" s="70">
        <v>134750</v>
      </c>
      <c r="F26" s="70">
        <v>1029800</v>
      </c>
      <c r="G26" s="35" t="s">
        <v>237</v>
      </c>
    </row>
    <row r="27" spans="1:43" ht="17.25" customHeight="1">
      <c r="A27" s="67" t="s">
        <v>322</v>
      </c>
      <c r="B27" s="68">
        <v>0</v>
      </c>
      <c r="C27" s="68">
        <v>135942</v>
      </c>
      <c r="D27" s="68">
        <v>0</v>
      </c>
      <c r="E27" s="68">
        <v>135942</v>
      </c>
      <c r="F27" s="68">
        <v>372900</v>
      </c>
      <c r="G27" s="32" t="s">
        <v>323</v>
      </c>
    </row>
    <row r="28" spans="1:43" ht="17.25" customHeight="1">
      <c r="A28" s="67" t="s">
        <v>324</v>
      </c>
      <c r="B28" s="68">
        <v>0</v>
      </c>
      <c r="C28" s="68">
        <v>309513</v>
      </c>
      <c r="D28" s="68">
        <v>42029</v>
      </c>
      <c r="E28" s="68">
        <v>267484</v>
      </c>
      <c r="F28" s="68">
        <v>1326100</v>
      </c>
      <c r="G28" s="32" t="s">
        <v>325</v>
      </c>
    </row>
    <row r="29" spans="1:43" ht="17.25" customHeight="1">
      <c r="A29" s="67" t="s">
        <v>326</v>
      </c>
      <c r="B29" s="68">
        <v>0</v>
      </c>
      <c r="C29" s="68">
        <v>157222</v>
      </c>
      <c r="D29" s="68">
        <v>0</v>
      </c>
      <c r="E29" s="68">
        <v>157222</v>
      </c>
      <c r="F29" s="68">
        <v>2668052</v>
      </c>
      <c r="G29" s="32" t="s">
        <v>327</v>
      </c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</row>
    <row r="30" spans="1:43" ht="17.25" customHeight="1">
      <c r="A30" s="67" t="s">
        <v>328</v>
      </c>
      <c r="B30" s="68">
        <v>0</v>
      </c>
      <c r="C30" s="68">
        <v>129707</v>
      </c>
      <c r="D30" s="68">
        <v>0</v>
      </c>
      <c r="E30" s="68">
        <v>129707</v>
      </c>
      <c r="F30" s="68">
        <v>1457000</v>
      </c>
      <c r="G30" s="32" t="s">
        <v>329</v>
      </c>
    </row>
    <row r="31" spans="1:43" ht="17.25" customHeight="1">
      <c r="A31" s="69" t="s">
        <v>330</v>
      </c>
      <c r="B31" s="70">
        <v>0</v>
      </c>
      <c r="C31" s="70">
        <v>256660</v>
      </c>
      <c r="D31" s="70">
        <v>30872</v>
      </c>
      <c r="E31" s="70">
        <v>225788</v>
      </c>
      <c r="F31" s="70">
        <v>1844600</v>
      </c>
      <c r="G31" s="35" t="s">
        <v>331</v>
      </c>
    </row>
    <row r="32" spans="1:43" ht="17.25" customHeight="1">
      <c r="A32" s="67" t="s">
        <v>332</v>
      </c>
      <c r="B32" s="68">
        <v>0</v>
      </c>
      <c r="C32" s="68">
        <v>178505</v>
      </c>
      <c r="D32" s="68">
        <v>0</v>
      </c>
      <c r="E32" s="68">
        <v>178505</v>
      </c>
      <c r="F32" s="68">
        <v>1047982</v>
      </c>
      <c r="G32" s="32" t="s">
        <v>74</v>
      </c>
    </row>
    <row r="33" spans="1:29" ht="17.25" customHeight="1">
      <c r="A33" s="67" t="s">
        <v>333</v>
      </c>
      <c r="B33" s="68">
        <v>20000</v>
      </c>
      <c r="C33" s="68">
        <v>418483</v>
      </c>
      <c r="D33" s="68">
        <v>0</v>
      </c>
      <c r="E33" s="68">
        <v>418483</v>
      </c>
      <c r="F33" s="68">
        <v>1707800</v>
      </c>
      <c r="G33" s="32" t="s">
        <v>334</v>
      </c>
    </row>
    <row r="34" spans="1:29" ht="17.25" customHeight="1">
      <c r="A34" s="67" t="s">
        <v>335</v>
      </c>
      <c r="B34" s="68">
        <v>20000</v>
      </c>
      <c r="C34" s="68">
        <v>286524</v>
      </c>
      <c r="D34" s="68">
        <v>58742</v>
      </c>
      <c r="E34" s="68">
        <v>227782</v>
      </c>
      <c r="F34" s="68">
        <v>2473970</v>
      </c>
      <c r="G34" s="32" t="s">
        <v>336</v>
      </c>
    </row>
    <row r="35" spans="1:29" ht="17.25" customHeight="1">
      <c r="A35" s="67" t="s">
        <v>337</v>
      </c>
      <c r="B35" s="68">
        <v>0</v>
      </c>
      <c r="C35" s="68">
        <v>188795</v>
      </c>
      <c r="D35" s="68">
        <v>0</v>
      </c>
      <c r="E35" s="68">
        <v>188795</v>
      </c>
      <c r="F35" s="68">
        <v>1093000</v>
      </c>
      <c r="G35" s="32" t="s">
        <v>338</v>
      </c>
    </row>
    <row r="36" spans="1:29" ht="17.25" customHeight="1">
      <c r="A36" s="67" t="s">
        <v>339</v>
      </c>
      <c r="B36" s="68">
        <v>20000</v>
      </c>
      <c r="C36" s="68">
        <v>122607</v>
      </c>
      <c r="D36" s="68">
        <v>0</v>
      </c>
      <c r="E36" s="68">
        <v>122607</v>
      </c>
      <c r="F36" s="68">
        <v>1289991</v>
      </c>
      <c r="G36" s="32" t="s">
        <v>340</v>
      </c>
      <c r="AA36" s="43"/>
      <c r="AB36" s="43"/>
      <c r="AC36" s="43"/>
    </row>
    <row r="37" spans="1:29" ht="17.25" customHeight="1">
      <c r="A37" s="69" t="s">
        <v>131</v>
      </c>
      <c r="B37" s="70">
        <v>0</v>
      </c>
      <c r="C37" s="70">
        <v>293130</v>
      </c>
      <c r="D37" s="70">
        <v>0</v>
      </c>
      <c r="E37" s="70">
        <v>293130</v>
      </c>
      <c r="F37" s="70">
        <v>3969294</v>
      </c>
      <c r="G37" s="35" t="s">
        <v>132</v>
      </c>
    </row>
    <row r="38" spans="1:29" ht="17.25" customHeight="1">
      <c r="A38" s="67" t="s">
        <v>256</v>
      </c>
      <c r="B38" s="68">
        <v>0</v>
      </c>
      <c r="C38" s="68">
        <v>113421</v>
      </c>
      <c r="D38" s="68">
        <v>0</v>
      </c>
      <c r="E38" s="68">
        <v>113421</v>
      </c>
      <c r="F38" s="68">
        <v>600000</v>
      </c>
      <c r="G38" s="32" t="s">
        <v>257</v>
      </c>
    </row>
    <row r="39" spans="1:29" ht="17.25" customHeight="1">
      <c r="A39" s="67" t="s">
        <v>258</v>
      </c>
      <c r="B39" s="68">
        <v>0</v>
      </c>
      <c r="C39" s="68">
        <v>1037975</v>
      </c>
      <c r="D39" s="68">
        <v>0</v>
      </c>
      <c r="E39" s="68">
        <v>1037975</v>
      </c>
      <c r="F39" s="68">
        <v>427205</v>
      </c>
      <c r="G39" s="32" t="s">
        <v>259</v>
      </c>
    </row>
    <row r="40" spans="1:29" ht="17.25" customHeight="1">
      <c r="A40" s="67" t="s">
        <v>260</v>
      </c>
      <c r="B40" s="68">
        <v>0</v>
      </c>
      <c r="C40" s="68">
        <v>25647</v>
      </c>
      <c r="D40" s="68">
        <v>0</v>
      </c>
      <c r="E40" s="68">
        <v>25647</v>
      </c>
      <c r="F40" s="68">
        <v>56068</v>
      </c>
      <c r="G40" s="32" t="s">
        <v>261</v>
      </c>
    </row>
    <row r="41" spans="1:29" ht="17.25" customHeight="1">
      <c r="A41" s="69" t="s">
        <v>262</v>
      </c>
      <c r="B41" s="70">
        <v>0</v>
      </c>
      <c r="C41" s="70">
        <v>57061</v>
      </c>
      <c r="D41" s="70">
        <v>0</v>
      </c>
      <c r="E41" s="70">
        <v>57061</v>
      </c>
      <c r="F41" s="70">
        <v>124913</v>
      </c>
      <c r="G41" s="35" t="s">
        <v>263</v>
      </c>
    </row>
    <row r="42" spans="1:29" ht="17.25" customHeight="1">
      <c r="A42" s="65" t="s">
        <v>264</v>
      </c>
      <c r="B42" s="66">
        <v>0</v>
      </c>
      <c r="C42" s="66">
        <v>167933</v>
      </c>
      <c r="D42" s="66">
        <v>0</v>
      </c>
      <c r="E42" s="66">
        <v>167933</v>
      </c>
      <c r="F42" s="66">
        <v>1332840</v>
      </c>
      <c r="G42" s="27" t="s">
        <v>265</v>
      </c>
    </row>
    <row r="43" spans="1:29" ht="17.25" customHeight="1">
      <c r="A43" s="67" t="s">
        <v>266</v>
      </c>
      <c r="B43" s="68">
        <v>0</v>
      </c>
      <c r="C43" s="68">
        <v>23703</v>
      </c>
      <c r="D43" s="68">
        <v>0</v>
      </c>
      <c r="E43" s="68">
        <v>23703</v>
      </c>
      <c r="F43" s="68">
        <v>13078</v>
      </c>
      <c r="G43" s="32" t="s">
        <v>267</v>
      </c>
    </row>
    <row r="44" spans="1:29" ht="17.25" customHeight="1">
      <c r="A44" s="67" t="s">
        <v>268</v>
      </c>
      <c r="B44" s="68">
        <v>0</v>
      </c>
      <c r="C44" s="68">
        <v>73845</v>
      </c>
      <c r="D44" s="68">
        <v>0</v>
      </c>
      <c r="E44" s="68">
        <v>73845</v>
      </c>
      <c r="F44" s="68">
        <v>71730</v>
      </c>
      <c r="G44" s="32" t="s">
        <v>269</v>
      </c>
    </row>
    <row r="45" spans="1:29" ht="17.25" customHeight="1">
      <c r="A45" s="67" t="s">
        <v>270</v>
      </c>
      <c r="B45" s="68">
        <v>0</v>
      </c>
      <c r="C45" s="68">
        <v>41858</v>
      </c>
      <c r="D45" s="68">
        <v>0</v>
      </c>
      <c r="E45" s="68">
        <v>41858</v>
      </c>
      <c r="F45" s="68">
        <v>263098</v>
      </c>
      <c r="G45" s="32" t="s">
        <v>271</v>
      </c>
    </row>
    <row r="46" spans="1:29" ht="17.25" customHeight="1">
      <c r="A46" s="67" t="s">
        <v>272</v>
      </c>
      <c r="B46" s="68">
        <v>0</v>
      </c>
      <c r="C46" s="68">
        <v>43994</v>
      </c>
      <c r="D46" s="68">
        <v>0</v>
      </c>
      <c r="E46" s="68">
        <v>43994</v>
      </c>
      <c r="F46" s="68">
        <v>130645</v>
      </c>
      <c r="G46" s="32" t="s">
        <v>273</v>
      </c>
    </row>
    <row r="47" spans="1:29" ht="17.25" customHeight="1">
      <c r="A47" s="67" t="s">
        <v>274</v>
      </c>
      <c r="B47" s="68">
        <v>0</v>
      </c>
      <c r="C47" s="68">
        <v>148983</v>
      </c>
      <c r="D47" s="68">
        <v>0</v>
      </c>
      <c r="E47" s="68">
        <v>148983</v>
      </c>
      <c r="F47" s="68">
        <v>165000</v>
      </c>
      <c r="G47" s="32" t="s">
        <v>275</v>
      </c>
    </row>
    <row r="48" spans="1:29" ht="17.25" customHeight="1">
      <c r="A48" s="67" t="s">
        <v>276</v>
      </c>
      <c r="B48" s="68">
        <v>0</v>
      </c>
      <c r="C48" s="68">
        <v>49006</v>
      </c>
      <c r="D48" s="68">
        <v>0</v>
      </c>
      <c r="E48" s="68">
        <v>49006</v>
      </c>
      <c r="F48" s="68">
        <v>514870</v>
      </c>
      <c r="G48" s="32" t="s">
        <v>277</v>
      </c>
    </row>
    <row r="49" spans="1:26" ht="17.25" customHeight="1">
      <c r="A49" s="67" t="s">
        <v>278</v>
      </c>
      <c r="B49" s="68">
        <v>0</v>
      </c>
      <c r="C49" s="68">
        <v>91127</v>
      </c>
      <c r="D49" s="68">
        <v>0</v>
      </c>
      <c r="E49" s="68">
        <v>91127</v>
      </c>
      <c r="F49" s="68">
        <v>0</v>
      </c>
      <c r="G49" s="32" t="s">
        <v>279</v>
      </c>
    </row>
    <row r="50" spans="1:26" ht="17.25" customHeight="1">
      <c r="A50" s="69" t="s">
        <v>280</v>
      </c>
      <c r="B50" s="70">
        <v>0</v>
      </c>
      <c r="C50" s="70">
        <v>71595</v>
      </c>
      <c r="D50" s="70">
        <v>0</v>
      </c>
      <c r="E50" s="70">
        <v>71595</v>
      </c>
      <c r="F50" s="70">
        <v>210000</v>
      </c>
      <c r="G50" s="35" t="s">
        <v>281</v>
      </c>
    </row>
    <row r="51" spans="1:26" s="37" customFormat="1" ht="17.25" customHeight="1"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</row>
  </sheetData>
  <customSheetViews>
    <customSheetView guid="{0B6141FA-2B47-4C7C-8EFC-5DC2FB9D0975}" scale="75" showPageBreaks="1" printArea="1" hiddenRows="1" topLeftCell="A4">
      <selection activeCell="B5" sqref="B5:E5"/>
      <pageMargins left="0.39370078740157483" right="0" top="0" bottom="0" header="0" footer="0"/>
      <pageSetup paperSize="9" orientation="portrait" horizontalDpi="300" verticalDpi="300" r:id="rId1"/>
      <headerFooter alignWithMargins="0"/>
    </customSheetView>
  </customSheetViews>
  <mergeCells count="5">
    <mergeCell ref="A5:A8"/>
    <mergeCell ref="B5:E5"/>
    <mergeCell ref="G5:G8"/>
    <mergeCell ref="D6:E6"/>
    <mergeCell ref="F6:F7"/>
  </mergeCells>
  <phoneticPr fontId="3"/>
  <pageMargins left="0.39370078740157483" right="0" top="0" bottom="0" header="0" footer="0"/>
  <pageSetup paperSize="9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18</vt:i4>
      </vt:variant>
    </vt:vector>
  </HeadingPairs>
  <TitlesOfParts>
    <vt:vector size="36" baseType="lpstr">
      <vt:lpstr>◌(1)ｱ（i）</vt:lpstr>
      <vt:lpstr>◌（ii）1</vt:lpstr>
      <vt:lpstr>◌（ii）2</vt:lpstr>
      <vt:lpstr>◌（ii）3</vt:lpstr>
      <vt:lpstr>◌（ii）4</vt:lpstr>
      <vt:lpstr>◌（ii）5</vt:lpstr>
      <vt:lpstr>◌（ii）6</vt:lpstr>
      <vt:lpstr>◌（ii）7</vt:lpstr>
      <vt:lpstr>◌（ii）8</vt:lpstr>
      <vt:lpstr>◌（iii）1</vt:lpstr>
      <vt:lpstr>◌（iii）2</vt:lpstr>
      <vt:lpstr>◌（iii）3</vt:lpstr>
      <vt:lpstr>◌（iii）4</vt:lpstr>
      <vt:lpstr>◌（iii）5</vt:lpstr>
      <vt:lpstr>◌（iii）6</vt:lpstr>
      <vt:lpstr>◌(ⅳ)1</vt:lpstr>
      <vt:lpstr>◌(ⅳ)2</vt:lpstr>
      <vt:lpstr>◌(ⅳ)3</vt:lpstr>
      <vt:lpstr>'◌(1)ｱ（i）'!Print_Area</vt:lpstr>
      <vt:lpstr>'◌(ⅳ)1'!Print_Area</vt:lpstr>
      <vt:lpstr>'◌(ⅳ)2'!Print_Area</vt:lpstr>
      <vt:lpstr>'◌(ⅳ)3'!Print_Area</vt:lpstr>
      <vt:lpstr>'◌（ii）1'!Print_Area</vt:lpstr>
      <vt:lpstr>'◌（ii）2'!Print_Area</vt:lpstr>
      <vt:lpstr>'◌（ii）3'!Print_Area</vt:lpstr>
      <vt:lpstr>'◌（ii）4'!Print_Area</vt:lpstr>
      <vt:lpstr>'◌（ii）5'!Print_Area</vt:lpstr>
      <vt:lpstr>'◌（ii）6'!Print_Area</vt:lpstr>
      <vt:lpstr>'◌（ii）7'!Print_Area</vt:lpstr>
      <vt:lpstr>'◌（ii）8'!Print_Area</vt:lpstr>
      <vt:lpstr>'◌（iii）1'!Print_Area</vt:lpstr>
      <vt:lpstr>'◌（iii）2'!Print_Area</vt:lpstr>
      <vt:lpstr>'◌（iii）3'!Print_Area</vt:lpstr>
      <vt:lpstr>'◌（iii）4'!Print_Area</vt:lpstr>
      <vt:lpstr>'◌（iii）5'!Print_Area</vt:lpstr>
      <vt:lpstr>'◌（iii）6'!Print_Area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滝瀬　祐介</dc:creator>
  <cp:lastModifiedBy>大藤社</cp:lastModifiedBy>
  <cp:lastPrinted>2018-07-20T04:58:55Z</cp:lastPrinted>
  <dcterms:created xsi:type="dcterms:W3CDTF">2006-09-16T00:00:00Z</dcterms:created>
  <dcterms:modified xsi:type="dcterms:W3CDTF">2018-07-20T04:59:09Z</dcterms:modified>
</cp:coreProperties>
</file>