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3)ｲ" sheetId="1" r:id="rId1"/>
  </sheets>
  <definedNames>
    <definedName name="_２①_下水道">#REF!</definedName>
    <definedName name="itiran">#REF!</definedName>
    <definedName name="_xlnm.Print_Area" localSheetId="0">'(3)ｲ'!$A$1:$D$47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B6" i="1" l="1"/>
  <c r="B5" i="1" s="1"/>
  <c r="C6" i="1"/>
  <c r="C5" i="1" s="1"/>
  <c r="B7" i="1"/>
  <c r="C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6" i="1" l="1"/>
  <c r="D5" i="1" s="1"/>
  <c r="D7" i="1"/>
</calcChain>
</file>

<file path=xl/sharedStrings.xml><?xml version="1.0" encoding="utf-8"?>
<sst xmlns="http://schemas.openxmlformats.org/spreadsheetml/2006/main" count="52" uniqueCount="52">
  <si>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</si>
  <si>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</si>
  <si>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</si>
  <si>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</si>
  <si>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</si>
  <si>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</si>
  <si>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</si>
  <si>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</si>
  <si>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</si>
  <si>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</si>
  <si>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</si>
  <si>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</si>
  <si>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</si>
  <si>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</si>
  <si>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</si>
  <si>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</si>
  <si>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</si>
  <si>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</si>
  <si>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</si>
  <si>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</si>
  <si>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</si>
  <si>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</si>
  <si>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</si>
  <si>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</si>
  <si>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</si>
  <si>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</si>
  <si>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</si>
  <si>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</si>
  <si>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</si>
  <si>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</si>
  <si>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</si>
  <si>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</si>
  <si>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</si>
  <si>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</si>
  <si>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</si>
  <si>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</si>
  <si>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</si>
  <si>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</si>
  <si>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</si>
  <si>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町村計</t>
    <rPh sb="0" eb="2">
      <t>チョウソン</t>
    </rPh>
    <rPh sb="2" eb="3">
      <t>ケイ</t>
    </rPh>
    <phoneticPr fontId="9"/>
  </si>
  <si>
    <t>市計</t>
    <rPh sb="0" eb="1">
      <t>シ</t>
    </rPh>
    <rPh sb="1" eb="2">
      <t>ケイ</t>
    </rPh>
    <phoneticPr fontId="9"/>
  </si>
  <si>
    <t>市町村計</t>
    <rPh sb="0" eb="4">
      <t>シチョウソンケイ</t>
    </rPh>
    <phoneticPr fontId="9"/>
  </si>
  <si>
    <t>Ｃ</t>
    <phoneticPr fontId="9"/>
  </si>
  <si>
    <t>Ｂ</t>
    <phoneticPr fontId="9"/>
  </si>
  <si>
    <t>Ａ</t>
    <phoneticPr fontId="9"/>
  </si>
  <si>
    <t>（Ａ＋Ｂ）</t>
    <phoneticPr fontId="9"/>
  </si>
  <si>
    <t>区　分</t>
  </si>
  <si>
    <t>合計</t>
    <rPh sb="0" eb="2">
      <t>ゴウケイ</t>
    </rPh>
    <phoneticPr fontId="9"/>
  </si>
  <si>
    <t>3月交付分</t>
    <rPh sb="1" eb="2">
      <t>ガツ</t>
    </rPh>
    <rPh sb="2" eb="4">
      <t>コウフ</t>
    </rPh>
    <rPh sb="4" eb="5">
      <t>ブン</t>
    </rPh>
    <phoneticPr fontId="9"/>
  </si>
  <si>
    <t>12月交付分</t>
    <rPh sb="2" eb="3">
      <t>ガツ</t>
    </rPh>
    <rPh sb="3" eb="5">
      <t>コウフ</t>
    </rPh>
    <rPh sb="5" eb="6">
      <t>ブン</t>
    </rPh>
    <phoneticPr fontId="9"/>
  </si>
  <si>
    <t>（単位：千円）</t>
    <phoneticPr fontId="9"/>
  </si>
  <si>
    <r>
      <t>　　イ　平成</t>
    </r>
    <r>
      <rPr>
        <sz val="11"/>
        <color rgb="FFFF0000"/>
        <rFont val="ＭＳ Ｐ明朝"/>
        <family val="1"/>
        <charset val="128"/>
      </rPr>
      <t>２９</t>
    </r>
    <r>
      <rPr>
        <sz val="11"/>
        <rFont val="ＭＳ Ｐ明朝"/>
        <family val="1"/>
        <charset val="128"/>
      </rPr>
      <t>年度　特別交付税</t>
    </r>
    <rPh sb="4" eb="6">
      <t>ヘイセイ</t>
    </rPh>
    <rPh sb="8" eb="10">
      <t>ネンド</t>
    </rPh>
    <rPh sb="11" eb="13">
      <t>トクベツ</t>
    </rPh>
    <rPh sb="13" eb="16">
      <t>コウフゼイ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</si>
</sst>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2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7" applyNumberFormat="0" applyFon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2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23" borderId="3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29" applyNumberFormat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30" fillId="0" borderId="0"/>
    <xf numFmtId="0" fontId="12" fillId="24" borderId="0"/>
    <xf numFmtId="0" fontId="2" fillId="0" borderId="0"/>
    <xf numFmtId="0" fontId="12" fillId="0" borderId="0"/>
    <xf numFmtId="0" fontId="31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/>
    <xf numFmtId="38" fontId="2" fillId="0" borderId="0" xfId="2" applyFont="1" applyFill="1"/>
    <xf numFmtId="38" fontId="4" fillId="0" borderId="0" xfId="2" applyFont="1" applyFill="1"/>
    <xf numFmtId="38" fontId="5" fillId="0" borderId="1" xfId="2" applyFont="1" applyFill="1" applyBorder="1" applyAlignment="1">
      <alignment horizontal="right" vertical="center"/>
    </xf>
    <xf numFmtId="38" fontId="6" fillId="0" borderId="2" xfId="2" applyFont="1" applyFill="1" applyBorder="1" applyAlignment="1" applyProtection="1">
      <alignment horizontal="right" vertical="center"/>
      <protection locked="0"/>
    </xf>
    <xf numFmtId="38" fontId="6" fillId="0" borderId="3" xfId="2" applyFont="1" applyFill="1" applyBorder="1" applyAlignment="1" applyProtection="1">
      <alignment horizontal="right" vertical="center"/>
      <protection locked="0"/>
    </xf>
    <xf numFmtId="38" fontId="7" fillId="0" borderId="4" xfId="2" applyFont="1" applyFill="1" applyBorder="1" applyAlignment="1">
      <alignment horizontal="distributed" vertical="center"/>
    </xf>
    <xf numFmtId="38" fontId="5" fillId="0" borderId="5" xfId="2" applyFont="1" applyFill="1" applyBorder="1" applyAlignment="1">
      <alignment horizontal="right" vertical="center"/>
    </xf>
    <xf numFmtId="38" fontId="6" fillId="0" borderId="6" xfId="2" applyFont="1" applyFill="1" applyBorder="1" applyAlignment="1" applyProtection="1">
      <alignment horizontal="right" vertical="center"/>
      <protection locked="0"/>
    </xf>
    <xf numFmtId="38" fontId="7" fillId="0" borderId="7" xfId="2" applyFont="1" applyFill="1" applyBorder="1" applyAlignment="1">
      <alignment horizontal="distributed" vertical="center"/>
    </xf>
    <xf numFmtId="38" fontId="6" fillId="0" borderId="8" xfId="2" applyFont="1" applyFill="1" applyBorder="1" applyAlignment="1" applyProtection="1">
      <alignment horizontal="right" vertical="center"/>
      <protection locked="0"/>
    </xf>
    <xf numFmtId="38" fontId="7" fillId="0" borderId="9" xfId="2" applyFont="1" applyFill="1" applyBorder="1" applyAlignment="1">
      <alignment horizontal="distributed" vertical="center"/>
    </xf>
    <xf numFmtId="38" fontId="6" fillId="0" borderId="10" xfId="2" applyFont="1" applyFill="1" applyBorder="1" applyAlignment="1" applyProtection="1">
      <alignment horizontal="right" vertical="center"/>
      <protection locked="0"/>
    </xf>
    <xf numFmtId="38" fontId="7" fillId="0" borderId="11" xfId="2" applyFont="1" applyFill="1" applyBorder="1" applyAlignment="1">
      <alignment horizontal="distributed" vertical="center"/>
    </xf>
    <xf numFmtId="0" fontId="8" fillId="0" borderId="0" xfId="1" applyFont="1"/>
    <xf numFmtId="38" fontId="5" fillId="0" borderId="12" xfId="2" applyFont="1" applyFill="1" applyBorder="1" applyAlignment="1">
      <alignment horizontal="right" vertical="center"/>
    </xf>
    <xf numFmtId="38" fontId="5" fillId="0" borderId="13" xfId="2" applyFont="1" applyFill="1" applyBorder="1" applyAlignment="1">
      <alignment horizontal="right" vertical="center"/>
    </xf>
    <xf numFmtId="38" fontId="7" fillId="0" borderId="14" xfId="2" applyFont="1" applyFill="1" applyBorder="1" applyAlignment="1">
      <alignment horizontal="distributed" vertical="center"/>
    </xf>
    <xf numFmtId="38" fontId="5" fillId="0" borderId="15" xfId="2" applyFont="1" applyFill="1" applyBorder="1" applyAlignment="1">
      <alignment horizontal="right" vertical="center"/>
    </xf>
    <xf numFmtId="38" fontId="5" fillId="0" borderId="16" xfId="2" applyFont="1" applyFill="1" applyBorder="1" applyAlignment="1">
      <alignment horizontal="right" vertical="center"/>
    </xf>
    <xf numFmtId="38" fontId="7" fillId="0" borderId="17" xfId="2" applyFont="1" applyFill="1" applyBorder="1" applyAlignment="1">
      <alignment horizontal="distributed" vertical="center"/>
    </xf>
    <xf numFmtId="0" fontId="2" fillId="0" borderId="18" xfId="1" applyFont="1" applyBorder="1" applyAlignment="1">
      <alignment horizontal="right"/>
    </xf>
    <xf numFmtId="0" fontId="2" fillId="0" borderId="19" xfId="1" applyFont="1" applyFill="1" applyBorder="1" applyAlignment="1">
      <alignment horizontal="right"/>
    </xf>
    <xf numFmtId="0" fontId="2" fillId="0" borderId="20" xfId="1" applyFont="1" applyBorder="1" applyAlignment="1">
      <alignment horizontal="right"/>
    </xf>
    <xf numFmtId="38" fontId="7" fillId="0" borderId="14" xfId="2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shrinkToFit="1"/>
    </xf>
    <xf numFmtId="0" fontId="2" fillId="0" borderId="22" xfId="1" applyFont="1" applyFill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38" fontId="7" fillId="0" borderId="17" xfId="2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/>
    </xf>
    <xf numFmtId="0" fontId="2" fillId="0" borderId="24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38" fontId="7" fillId="0" borderId="25" xfId="2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38" fontId="10" fillId="0" borderId="0" xfId="2" applyFont="1" applyFill="1" applyBorder="1" applyAlignment="1">
      <alignment vertical="center"/>
    </xf>
  </cellXfs>
  <cellStyles count="55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37"/>
    <cellStyle name="桁区切り 3" xfId="2"/>
    <cellStyle name="桁区切り 4" xfId="38"/>
    <cellStyle name="桁区切り 5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1"/>
    <cellStyle name="標準 3" xfId="48"/>
    <cellStyle name="標準 4" xfId="49"/>
    <cellStyle name="標準 5" xfId="50"/>
    <cellStyle name="標準 6" xfId="51"/>
    <cellStyle name="標準 7" xfId="52"/>
    <cellStyle name="未定義" xfId="53"/>
    <cellStyle name="良い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G47"/>
  <sheetViews>
    <sheetView tabSelected="1" zoomScaleNormal="100" workbookViewId="0">
      <selection activeCell="G46" sqref="G46"/>
    </sheetView>
  </sheetViews>
  <sheetFormatPr defaultRowHeight="13.5" customHeight="1"/>
  <cols>
    <col min="1" max="1" width="15.625" style="3" customWidth="1"/>
    <col min="2" max="2" width="15.625" style="1" customWidth="1"/>
    <col min="3" max="3" width="15.625" style="2" customWidth="1"/>
    <col min="4" max="4" width="15.625" style="1" customWidth="1"/>
    <col min="5" max="256" width="9" style="1"/>
    <col min="257" max="260" width="15.625" style="1" customWidth="1"/>
    <col min="261" max="512" width="9" style="1"/>
    <col min="513" max="516" width="15.625" style="1" customWidth="1"/>
    <col min="517" max="768" width="9" style="1"/>
    <col min="769" max="772" width="15.625" style="1" customWidth="1"/>
    <col min="773" max="1024" width="9" style="1"/>
    <col min="1025" max="1028" width="15.625" style="1" customWidth="1"/>
    <col min="1029" max="1280" width="9" style="1"/>
    <col min="1281" max="1284" width="15.625" style="1" customWidth="1"/>
    <col min="1285" max="1536" width="9" style="1"/>
    <col min="1537" max="1540" width="15.625" style="1" customWidth="1"/>
    <col min="1541" max="1792" width="9" style="1"/>
    <col min="1793" max="1796" width="15.625" style="1" customWidth="1"/>
    <col min="1797" max="2048" width="9" style="1"/>
    <col min="2049" max="2052" width="15.625" style="1" customWidth="1"/>
    <col min="2053" max="2304" width="9" style="1"/>
    <col min="2305" max="2308" width="15.625" style="1" customWidth="1"/>
    <col min="2309" max="2560" width="9" style="1"/>
    <col min="2561" max="2564" width="15.625" style="1" customWidth="1"/>
    <col min="2565" max="2816" width="9" style="1"/>
    <col min="2817" max="2820" width="15.625" style="1" customWidth="1"/>
    <col min="2821" max="3072" width="9" style="1"/>
    <col min="3073" max="3076" width="15.625" style="1" customWidth="1"/>
    <col min="3077" max="3328" width="9" style="1"/>
    <col min="3329" max="3332" width="15.625" style="1" customWidth="1"/>
    <col min="3333" max="3584" width="9" style="1"/>
    <col min="3585" max="3588" width="15.625" style="1" customWidth="1"/>
    <col min="3589" max="3840" width="9" style="1"/>
    <col min="3841" max="3844" width="15.625" style="1" customWidth="1"/>
    <col min="3845" max="4096" width="9" style="1"/>
    <col min="4097" max="4100" width="15.625" style="1" customWidth="1"/>
    <col min="4101" max="4352" width="9" style="1"/>
    <col min="4353" max="4356" width="15.625" style="1" customWidth="1"/>
    <col min="4357" max="4608" width="9" style="1"/>
    <col min="4609" max="4612" width="15.625" style="1" customWidth="1"/>
    <col min="4613" max="4864" width="9" style="1"/>
    <col min="4865" max="4868" width="15.625" style="1" customWidth="1"/>
    <col min="4869" max="5120" width="9" style="1"/>
    <col min="5121" max="5124" width="15.625" style="1" customWidth="1"/>
    <col min="5125" max="5376" width="9" style="1"/>
    <col min="5377" max="5380" width="15.625" style="1" customWidth="1"/>
    <col min="5381" max="5632" width="9" style="1"/>
    <col min="5633" max="5636" width="15.625" style="1" customWidth="1"/>
    <col min="5637" max="5888" width="9" style="1"/>
    <col min="5889" max="5892" width="15.625" style="1" customWidth="1"/>
    <col min="5893" max="6144" width="9" style="1"/>
    <col min="6145" max="6148" width="15.625" style="1" customWidth="1"/>
    <col min="6149" max="6400" width="9" style="1"/>
    <col min="6401" max="6404" width="15.625" style="1" customWidth="1"/>
    <col min="6405" max="6656" width="9" style="1"/>
    <col min="6657" max="6660" width="15.625" style="1" customWidth="1"/>
    <col min="6661" max="6912" width="9" style="1"/>
    <col min="6913" max="6916" width="15.625" style="1" customWidth="1"/>
    <col min="6917" max="7168" width="9" style="1"/>
    <col min="7169" max="7172" width="15.625" style="1" customWidth="1"/>
    <col min="7173" max="7424" width="9" style="1"/>
    <col min="7425" max="7428" width="15.625" style="1" customWidth="1"/>
    <col min="7429" max="7680" width="9" style="1"/>
    <col min="7681" max="7684" width="15.625" style="1" customWidth="1"/>
    <col min="7685" max="7936" width="9" style="1"/>
    <col min="7937" max="7940" width="15.625" style="1" customWidth="1"/>
    <col min="7941" max="8192" width="9" style="1"/>
    <col min="8193" max="8196" width="15.625" style="1" customWidth="1"/>
    <col min="8197" max="8448" width="9" style="1"/>
    <col min="8449" max="8452" width="15.625" style="1" customWidth="1"/>
    <col min="8453" max="8704" width="9" style="1"/>
    <col min="8705" max="8708" width="15.625" style="1" customWidth="1"/>
    <col min="8709" max="8960" width="9" style="1"/>
    <col min="8961" max="8964" width="15.625" style="1" customWidth="1"/>
    <col min="8965" max="9216" width="9" style="1"/>
    <col min="9217" max="9220" width="15.625" style="1" customWidth="1"/>
    <col min="9221" max="9472" width="9" style="1"/>
    <col min="9473" max="9476" width="15.625" style="1" customWidth="1"/>
    <col min="9477" max="9728" width="9" style="1"/>
    <col min="9729" max="9732" width="15.625" style="1" customWidth="1"/>
    <col min="9733" max="9984" width="9" style="1"/>
    <col min="9985" max="9988" width="15.625" style="1" customWidth="1"/>
    <col min="9989" max="10240" width="9" style="1"/>
    <col min="10241" max="10244" width="15.625" style="1" customWidth="1"/>
    <col min="10245" max="10496" width="9" style="1"/>
    <col min="10497" max="10500" width="15.625" style="1" customWidth="1"/>
    <col min="10501" max="10752" width="9" style="1"/>
    <col min="10753" max="10756" width="15.625" style="1" customWidth="1"/>
    <col min="10757" max="11008" width="9" style="1"/>
    <col min="11009" max="11012" width="15.625" style="1" customWidth="1"/>
    <col min="11013" max="11264" width="9" style="1"/>
    <col min="11265" max="11268" width="15.625" style="1" customWidth="1"/>
    <col min="11269" max="11520" width="9" style="1"/>
    <col min="11521" max="11524" width="15.625" style="1" customWidth="1"/>
    <col min="11525" max="11776" width="9" style="1"/>
    <col min="11777" max="11780" width="15.625" style="1" customWidth="1"/>
    <col min="11781" max="12032" width="9" style="1"/>
    <col min="12033" max="12036" width="15.625" style="1" customWidth="1"/>
    <col min="12037" max="12288" width="9" style="1"/>
    <col min="12289" max="12292" width="15.625" style="1" customWidth="1"/>
    <col min="12293" max="12544" width="9" style="1"/>
    <col min="12545" max="12548" width="15.625" style="1" customWidth="1"/>
    <col min="12549" max="12800" width="9" style="1"/>
    <col min="12801" max="12804" width="15.625" style="1" customWidth="1"/>
    <col min="12805" max="13056" width="9" style="1"/>
    <col min="13057" max="13060" width="15.625" style="1" customWidth="1"/>
    <col min="13061" max="13312" width="9" style="1"/>
    <col min="13313" max="13316" width="15.625" style="1" customWidth="1"/>
    <col min="13317" max="13568" width="9" style="1"/>
    <col min="13569" max="13572" width="15.625" style="1" customWidth="1"/>
    <col min="13573" max="13824" width="9" style="1"/>
    <col min="13825" max="13828" width="15.625" style="1" customWidth="1"/>
    <col min="13829" max="14080" width="9" style="1"/>
    <col min="14081" max="14084" width="15.625" style="1" customWidth="1"/>
    <col min="14085" max="14336" width="9" style="1"/>
    <col min="14337" max="14340" width="15.625" style="1" customWidth="1"/>
    <col min="14341" max="14592" width="9" style="1"/>
    <col min="14593" max="14596" width="15.625" style="1" customWidth="1"/>
    <col min="14597" max="14848" width="9" style="1"/>
    <col min="14849" max="14852" width="15.625" style="1" customWidth="1"/>
    <col min="14853" max="15104" width="9" style="1"/>
    <col min="15105" max="15108" width="15.625" style="1" customWidth="1"/>
    <col min="15109" max="15360" width="9" style="1"/>
    <col min="15361" max="15364" width="15.625" style="1" customWidth="1"/>
    <col min="15365" max="15616" width="9" style="1"/>
    <col min="15617" max="15620" width="15.625" style="1" customWidth="1"/>
    <col min="15621" max="15872" width="9" style="1"/>
    <col min="15873" max="15876" width="15.625" style="1" customWidth="1"/>
    <col min="15877" max="16128" width="9" style="1"/>
    <col min="16129" max="16132" width="15.625" style="1" customWidth="1"/>
    <col min="16133" max="16384" width="9" style="1"/>
  </cols>
  <sheetData>
    <row r="1" spans="1:4" ht="19.5" customHeight="1" thickBot="1">
      <c r="A1" s="36" t="s">
        <v>51</v>
      </c>
      <c r="D1" s="35" t="s">
        <v>50</v>
      </c>
    </row>
    <row r="2" spans="1:4" ht="13.5" customHeight="1">
      <c r="A2" s="34"/>
      <c r="B2" s="33" t="s">
        <v>49</v>
      </c>
      <c r="C2" s="32" t="s">
        <v>48</v>
      </c>
      <c r="D2" s="31" t="s">
        <v>47</v>
      </c>
    </row>
    <row r="3" spans="1:4" ht="12" customHeight="1">
      <c r="A3" s="30" t="s">
        <v>46</v>
      </c>
      <c r="B3" s="29"/>
      <c r="C3" s="28"/>
      <c r="D3" s="27" t="s">
        <v>45</v>
      </c>
    </row>
    <row r="4" spans="1:4" ht="12" customHeight="1">
      <c r="A4" s="26"/>
      <c r="B4" s="25" t="s">
        <v>44</v>
      </c>
      <c r="C4" s="24" t="s">
        <v>43</v>
      </c>
      <c r="D4" s="23" t="s">
        <v>42</v>
      </c>
    </row>
    <row r="5" spans="1:4" s="16" customFormat="1" ht="14.25" customHeight="1">
      <c r="A5" s="22" t="s">
        <v>41</v>
      </c>
      <c r="B5" s="21">
        <f>B6+B7</f>
        <v>1806148</v>
      </c>
      <c r="C5" s="21">
        <f>C6+C7</f>
        <v>4404752</v>
      </c>
      <c r="D5" s="20">
        <f>D6+D7</f>
        <v>6210900</v>
      </c>
    </row>
    <row r="6" spans="1:4" s="16" customFormat="1" ht="14.25" customHeight="1">
      <c r="A6" s="22" t="s">
        <v>40</v>
      </c>
      <c r="B6" s="21">
        <f>SUM(B8:B33)</f>
        <v>1086311</v>
      </c>
      <c r="C6" s="21">
        <f>SUM(C8:C33)</f>
        <v>2733979</v>
      </c>
      <c r="D6" s="20">
        <f>SUM(D8:D33)</f>
        <v>3820290</v>
      </c>
    </row>
    <row r="7" spans="1:4" s="16" customFormat="1" ht="14.25" customHeight="1">
      <c r="A7" s="19" t="s">
        <v>39</v>
      </c>
      <c r="B7" s="18">
        <f>SUM(B34:B46)</f>
        <v>719837</v>
      </c>
      <c r="C7" s="18">
        <f>SUM(C34:C46)</f>
        <v>1670773</v>
      </c>
      <c r="D7" s="17">
        <f>SUM(D34:D46)</f>
        <v>2390610</v>
      </c>
    </row>
    <row r="8" spans="1:4" ht="14.25" customHeight="1">
      <c r="A8" s="13" t="s">
        <v>38</v>
      </c>
      <c r="B8" s="12">
        <v>162639</v>
      </c>
      <c r="C8" s="12">
        <v>152862</v>
      </c>
      <c r="D8" s="9">
        <f t="shared" ref="D8:D46" si="0">SUM(B8:C8)</f>
        <v>315501</v>
      </c>
    </row>
    <row r="9" spans="1:4" ht="14.25" customHeight="1">
      <c r="A9" s="11" t="s">
        <v>37</v>
      </c>
      <c r="B9" s="10">
        <v>708</v>
      </c>
      <c r="C9" s="10">
        <v>32627</v>
      </c>
      <c r="D9" s="9">
        <f t="shared" si="0"/>
        <v>33335</v>
      </c>
    </row>
    <row r="10" spans="1:4" ht="14.25" customHeight="1">
      <c r="A10" s="11" t="s">
        <v>36</v>
      </c>
      <c r="B10" s="10">
        <v>12653</v>
      </c>
      <c r="C10" s="10">
        <v>19357</v>
      </c>
      <c r="D10" s="9">
        <f t="shared" si="0"/>
        <v>32010</v>
      </c>
    </row>
    <row r="11" spans="1:4" ht="14.25" customHeight="1">
      <c r="A11" s="11" t="s">
        <v>35</v>
      </c>
      <c r="B11" s="10">
        <v>611</v>
      </c>
      <c r="C11" s="10">
        <v>48663</v>
      </c>
      <c r="D11" s="9">
        <f t="shared" si="0"/>
        <v>49274</v>
      </c>
    </row>
    <row r="12" spans="1:4" ht="14.25" customHeight="1">
      <c r="A12" s="11" t="s">
        <v>34</v>
      </c>
      <c r="B12" s="10">
        <v>155504</v>
      </c>
      <c r="C12" s="10">
        <v>65699</v>
      </c>
      <c r="D12" s="9">
        <f t="shared" si="0"/>
        <v>221203</v>
      </c>
    </row>
    <row r="13" spans="1:4" ht="14.25" customHeight="1">
      <c r="A13" s="11" t="s">
        <v>33</v>
      </c>
      <c r="B13" s="10">
        <v>166</v>
      </c>
      <c r="C13" s="10">
        <v>39303</v>
      </c>
      <c r="D13" s="9">
        <f t="shared" si="0"/>
        <v>39469</v>
      </c>
    </row>
    <row r="14" spans="1:4" ht="14.25" customHeight="1">
      <c r="A14" s="11" t="s">
        <v>32</v>
      </c>
      <c r="B14" s="10">
        <v>31247</v>
      </c>
      <c r="C14" s="10">
        <v>56354</v>
      </c>
      <c r="D14" s="9">
        <f t="shared" si="0"/>
        <v>87601</v>
      </c>
    </row>
    <row r="15" spans="1:4" ht="14.25" customHeight="1">
      <c r="A15" s="11" t="s">
        <v>31</v>
      </c>
      <c r="B15" s="10">
        <v>311</v>
      </c>
      <c r="C15" s="10">
        <v>54540</v>
      </c>
      <c r="D15" s="9">
        <f t="shared" si="0"/>
        <v>54851</v>
      </c>
    </row>
    <row r="16" spans="1:4" ht="14.25" customHeight="1">
      <c r="A16" s="11" t="s">
        <v>30</v>
      </c>
      <c r="B16" s="10">
        <v>44833</v>
      </c>
      <c r="C16" s="10">
        <v>64173</v>
      </c>
      <c r="D16" s="9">
        <f t="shared" si="0"/>
        <v>109006</v>
      </c>
    </row>
    <row r="17" spans="1:7" ht="14.25" customHeight="1">
      <c r="A17" s="11" t="s">
        <v>29</v>
      </c>
      <c r="B17" s="10">
        <v>195</v>
      </c>
      <c r="C17" s="10">
        <v>40279</v>
      </c>
      <c r="D17" s="9">
        <f t="shared" si="0"/>
        <v>40474</v>
      </c>
    </row>
    <row r="18" spans="1:7" ht="14.25" customHeight="1">
      <c r="A18" s="11" t="s">
        <v>28</v>
      </c>
      <c r="B18" s="10">
        <v>94204</v>
      </c>
      <c r="C18" s="10">
        <v>15436</v>
      </c>
      <c r="D18" s="9">
        <f t="shared" si="0"/>
        <v>109640</v>
      </c>
    </row>
    <row r="19" spans="1:7" ht="14.25" customHeight="1">
      <c r="A19" s="11" t="s">
        <v>27</v>
      </c>
      <c r="B19" s="10">
        <v>78267</v>
      </c>
      <c r="C19" s="10">
        <v>108641</v>
      </c>
      <c r="D19" s="9">
        <f t="shared" si="0"/>
        <v>186908</v>
      </c>
    </row>
    <row r="20" spans="1:7" ht="14.25" customHeight="1">
      <c r="A20" s="11" t="s">
        <v>26</v>
      </c>
      <c r="B20" s="10">
        <v>81880</v>
      </c>
      <c r="C20" s="10">
        <v>44458</v>
      </c>
      <c r="D20" s="9">
        <f t="shared" si="0"/>
        <v>126338</v>
      </c>
    </row>
    <row r="21" spans="1:7" ht="14.25" customHeight="1">
      <c r="A21" s="11" t="s">
        <v>25</v>
      </c>
      <c r="B21" s="10">
        <v>15311</v>
      </c>
      <c r="C21" s="10">
        <v>37210</v>
      </c>
      <c r="D21" s="9">
        <f t="shared" si="0"/>
        <v>52521</v>
      </c>
    </row>
    <row r="22" spans="1:7" ht="14.25" customHeight="1">
      <c r="A22" s="11" t="s">
        <v>24</v>
      </c>
      <c r="B22" s="10">
        <v>172</v>
      </c>
      <c r="C22" s="10">
        <v>74218</v>
      </c>
      <c r="D22" s="9">
        <f t="shared" si="0"/>
        <v>74390</v>
      </c>
      <c r="G22" s="2"/>
    </row>
    <row r="23" spans="1:7" ht="14.25" customHeight="1">
      <c r="A23" s="11" t="s">
        <v>23</v>
      </c>
      <c r="B23" s="10">
        <v>69900</v>
      </c>
      <c r="C23" s="10">
        <v>239965</v>
      </c>
      <c r="D23" s="9">
        <f t="shared" si="0"/>
        <v>309865</v>
      </c>
    </row>
    <row r="24" spans="1:7" ht="14.25" customHeight="1">
      <c r="A24" s="11" t="s">
        <v>22</v>
      </c>
      <c r="B24" s="10">
        <v>16920</v>
      </c>
      <c r="C24" s="10">
        <v>240711</v>
      </c>
      <c r="D24" s="9">
        <f t="shared" si="0"/>
        <v>257631</v>
      </c>
    </row>
    <row r="25" spans="1:7" ht="14.25" customHeight="1">
      <c r="A25" s="11" t="s">
        <v>21</v>
      </c>
      <c r="B25" s="10">
        <v>66439</v>
      </c>
      <c r="C25" s="10">
        <v>68520</v>
      </c>
      <c r="D25" s="9">
        <f t="shared" si="0"/>
        <v>134959</v>
      </c>
    </row>
    <row r="26" spans="1:7" ht="14.25" customHeight="1">
      <c r="A26" s="11" t="s">
        <v>20</v>
      </c>
      <c r="B26" s="10">
        <v>26341</v>
      </c>
      <c r="C26" s="10">
        <v>109879</v>
      </c>
      <c r="D26" s="9">
        <f t="shared" si="0"/>
        <v>136220</v>
      </c>
    </row>
    <row r="27" spans="1:7" ht="14.25" customHeight="1">
      <c r="A27" s="11" t="s">
        <v>19</v>
      </c>
      <c r="B27" s="10">
        <v>9822</v>
      </c>
      <c r="C27" s="10">
        <v>65692</v>
      </c>
      <c r="D27" s="9">
        <f t="shared" si="0"/>
        <v>75514</v>
      </c>
    </row>
    <row r="28" spans="1:7" ht="14.25" customHeight="1">
      <c r="A28" s="11" t="s">
        <v>18</v>
      </c>
      <c r="B28" s="10">
        <v>13754</v>
      </c>
      <c r="C28" s="10">
        <v>135938</v>
      </c>
      <c r="D28" s="9">
        <f t="shared" si="0"/>
        <v>149692</v>
      </c>
    </row>
    <row r="29" spans="1:7" ht="14.25" customHeight="1">
      <c r="A29" s="11" t="s">
        <v>17</v>
      </c>
      <c r="B29" s="10">
        <v>125</v>
      </c>
      <c r="C29" s="10">
        <v>65611</v>
      </c>
      <c r="D29" s="9">
        <f t="shared" si="0"/>
        <v>65736</v>
      </c>
    </row>
    <row r="30" spans="1:7" ht="14.25" customHeight="1">
      <c r="A30" s="11" t="s">
        <v>16</v>
      </c>
      <c r="B30" s="10">
        <v>34097</v>
      </c>
      <c r="C30" s="10">
        <v>171653</v>
      </c>
      <c r="D30" s="9">
        <f t="shared" si="0"/>
        <v>205750</v>
      </c>
    </row>
    <row r="31" spans="1:7" ht="14.25" customHeight="1">
      <c r="A31" s="11" t="s">
        <v>15</v>
      </c>
      <c r="B31" s="10">
        <v>1291</v>
      </c>
      <c r="C31" s="10">
        <v>81887</v>
      </c>
      <c r="D31" s="9">
        <f t="shared" si="0"/>
        <v>83178</v>
      </c>
    </row>
    <row r="32" spans="1:7" ht="14.25" customHeight="1">
      <c r="A32" s="15" t="s">
        <v>14</v>
      </c>
      <c r="B32" s="14">
        <v>82989</v>
      </c>
      <c r="C32" s="14">
        <v>459758</v>
      </c>
      <c r="D32" s="9">
        <f t="shared" si="0"/>
        <v>542747</v>
      </c>
    </row>
    <row r="33" spans="1:4" ht="14.25" customHeight="1">
      <c r="A33" s="11" t="s">
        <v>13</v>
      </c>
      <c r="B33" s="10">
        <v>85932</v>
      </c>
      <c r="C33" s="10">
        <v>240545</v>
      </c>
      <c r="D33" s="9">
        <f t="shared" si="0"/>
        <v>326477</v>
      </c>
    </row>
    <row r="34" spans="1:4" ht="14.25" customHeight="1">
      <c r="A34" s="13" t="s">
        <v>12</v>
      </c>
      <c r="B34" s="12">
        <v>36</v>
      </c>
      <c r="C34" s="12">
        <v>76514</v>
      </c>
      <c r="D34" s="9">
        <f t="shared" si="0"/>
        <v>76550</v>
      </c>
    </row>
    <row r="35" spans="1:4" ht="14.25" customHeight="1">
      <c r="A35" s="11" t="s">
        <v>11</v>
      </c>
      <c r="B35" s="10">
        <v>21440</v>
      </c>
      <c r="C35" s="10">
        <v>37657</v>
      </c>
      <c r="D35" s="9">
        <f t="shared" si="0"/>
        <v>59097</v>
      </c>
    </row>
    <row r="36" spans="1:4" ht="14.25" customHeight="1">
      <c r="A36" s="11" t="s">
        <v>10</v>
      </c>
      <c r="B36" s="10">
        <v>15267</v>
      </c>
      <c r="C36" s="10">
        <v>173295</v>
      </c>
      <c r="D36" s="9">
        <f t="shared" si="0"/>
        <v>188562</v>
      </c>
    </row>
    <row r="37" spans="1:4" ht="14.25" customHeight="1">
      <c r="A37" s="11" t="s">
        <v>9</v>
      </c>
      <c r="B37" s="10">
        <v>111345</v>
      </c>
      <c r="C37" s="10">
        <v>58768</v>
      </c>
      <c r="D37" s="9">
        <f t="shared" si="0"/>
        <v>170113</v>
      </c>
    </row>
    <row r="38" spans="1:4" ht="14.25" customHeight="1">
      <c r="A38" s="13" t="s">
        <v>8</v>
      </c>
      <c r="B38" s="12">
        <v>106588</v>
      </c>
      <c r="C38" s="12">
        <v>217515</v>
      </c>
      <c r="D38" s="9">
        <f t="shared" si="0"/>
        <v>324103</v>
      </c>
    </row>
    <row r="39" spans="1:4" ht="14.25" customHeight="1">
      <c r="A39" s="11" t="s">
        <v>7</v>
      </c>
      <c r="B39" s="10">
        <v>2224</v>
      </c>
      <c r="C39" s="10">
        <v>74609</v>
      </c>
      <c r="D39" s="9">
        <f t="shared" si="0"/>
        <v>76833</v>
      </c>
    </row>
    <row r="40" spans="1:4" ht="14.25" customHeight="1">
      <c r="A40" s="11" t="s">
        <v>6</v>
      </c>
      <c r="B40" s="10">
        <v>90703</v>
      </c>
      <c r="C40" s="10">
        <v>97907</v>
      </c>
      <c r="D40" s="9">
        <f t="shared" si="0"/>
        <v>188610</v>
      </c>
    </row>
    <row r="41" spans="1:4" ht="14.25" customHeight="1">
      <c r="A41" s="11" t="s">
        <v>5</v>
      </c>
      <c r="B41" s="10">
        <v>68922</v>
      </c>
      <c r="C41" s="10">
        <v>91895</v>
      </c>
      <c r="D41" s="9">
        <f t="shared" si="0"/>
        <v>160817</v>
      </c>
    </row>
    <row r="42" spans="1:4" ht="14.25" customHeight="1">
      <c r="A42" s="11" t="s">
        <v>4</v>
      </c>
      <c r="B42" s="10">
        <v>62413</v>
      </c>
      <c r="C42" s="10">
        <v>240780</v>
      </c>
      <c r="D42" s="9">
        <f t="shared" si="0"/>
        <v>303193</v>
      </c>
    </row>
    <row r="43" spans="1:4" ht="14.25" customHeight="1">
      <c r="A43" s="11" t="s">
        <v>3</v>
      </c>
      <c r="B43" s="10">
        <v>0</v>
      </c>
      <c r="C43" s="10">
        <v>97949</v>
      </c>
      <c r="D43" s="9">
        <f t="shared" si="0"/>
        <v>97949</v>
      </c>
    </row>
    <row r="44" spans="1:4" ht="14.25" customHeight="1">
      <c r="A44" s="11" t="s">
        <v>2</v>
      </c>
      <c r="B44" s="10">
        <v>175099</v>
      </c>
      <c r="C44" s="10">
        <v>187509</v>
      </c>
      <c r="D44" s="9">
        <f t="shared" si="0"/>
        <v>362608</v>
      </c>
    </row>
    <row r="45" spans="1:4" ht="14.25" customHeight="1">
      <c r="A45" s="11" t="s">
        <v>1</v>
      </c>
      <c r="B45" s="10">
        <v>3503</v>
      </c>
      <c r="C45" s="10">
        <v>98077</v>
      </c>
      <c r="D45" s="9">
        <f t="shared" si="0"/>
        <v>101580</v>
      </c>
    </row>
    <row r="46" spans="1:4" ht="14.25" customHeight="1" thickBot="1">
      <c r="A46" s="8" t="s">
        <v>0</v>
      </c>
      <c r="B46" s="7">
        <v>62297</v>
      </c>
      <c r="C46" s="6">
        <v>218298</v>
      </c>
      <c r="D46" s="5">
        <f t="shared" si="0"/>
        <v>280595</v>
      </c>
    </row>
    <row r="47" spans="1:4" ht="13.5" customHeight="1">
      <c r="A47" s="4"/>
    </row>
  </sheetData>
  <sheetProtection selectLockedCells="1"/>
  <phoneticPr fontId="3"/>
  <printOptions horizontalCentered="1"/>
  <pageMargins left="0.78740157480314965" right="0.78740157480314965" top="0.9055118110236221" bottom="0.43307086614173229" header="0.51181102362204722" footer="0.31496062992125984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</vt:lpstr>
      <vt:lpstr>'(3)ｲ'!Print_Area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2018-07-20T05:04:32Z</cp:lastPrinted>
  <dcterms:created xsi:type="dcterms:W3CDTF">2018-06-12T00:22:26Z</dcterms:created>
  <dcterms:modified xsi:type="dcterms:W3CDTF">2018-07-20T05:04:39Z</dcterms:modified>
</cp:coreProperties>
</file>