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材料＿02財政\excel02財政\"/>
    </mc:Choice>
  </mc:AlternateContent>
  <bookViews>
    <workbookView xWindow="120" yWindow="75" windowWidth="20340" windowHeight="8100"/>
  </bookViews>
  <sheets>
    <sheet name="(4)ｲ" sheetId="1" r:id="rId1"/>
  </sheets>
  <definedNames>
    <definedName name="_２①_下水道">#REF!</definedName>
    <definedName name="itiran">#REF!</definedName>
    <definedName name="_xlnm.Print_Area" localSheetId="0">'(4)ｲ'!$A$1:$M$56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/>
</workbook>
</file>

<file path=xl/calcChain.xml><?xml version="1.0" encoding="utf-8"?>
<calcChain xmlns="http://schemas.openxmlformats.org/spreadsheetml/2006/main">
  <c r="J9" i="1" l="1"/>
  <c r="M9" i="1"/>
  <c r="E11" i="1"/>
  <c r="F11" i="1"/>
  <c r="G11" i="1"/>
  <c r="G10" i="1" s="1"/>
  <c r="G8" i="1" s="1"/>
  <c r="H11" i="1"/>
  <c r="I11" i="1"/>
  <c r="K11" i="1"/>
  <c r="K10" i="1" s="1"/>
  <c r="K8" i="1" s="1"/>
  <c r="L11" i="1"/>
  <c r="E12" i="1"/>
  <c r="E10" i="1" s="1"/>
  <c r="E8" i="1" s="1"/>
  <c r="F12" i="1"/>
  <c r="G12" i="1"/>
  <c r="H12" i="1"/>
  <c r="I12" i="1"/>
  <c r="I10" i="1" s="1"/>
  <c r="I8" i="1" s="1"/>
  <c r="K12" i="1"/>
  <c r="L12" i="1"/>
  <c r="J13" i="1"/>
  <c r="M13" i="1"/>
  <c r="J14" i="1"/>
  <c r="J11" i="1" s="1"/>
  <c r="M14" i="1"/>
  <c r="J15" i="1"/>
  <c r="M15" i="1"/>
  <c r="J16" i="1"/>
  <c r="M16" i="1"/>
  <c r="J17" i="1"/>
  <c r="M17" i="1"/>
  <c r="J18" i="1"/>
  <c r="M18" i="1"/>
  <c r="J19" i="1"/>
  <c r="M19" i="1"/>
  <c r="J20" i="1"/>
  <c r="M20" i="1"/>
  <c r="J21" i="1"/>
  <c r="M21" i="1"/>
  <c r="J22" i="1"/>
  <c r="M22" i="1"/>
  <c r="J23" i="1"/>
  <c r="M23" i="1"/>
  <c r="J24" i="1"/>
  <c r="M24" i="1"/>
  <c r="J25" i="1"/>
  <c r="M25" i="1"/>
  <c r="J26" i="1"/>
  <c r="M26" i="1"/>
  <c r="J27" i="1"/>
  <c r="M27" i="1"/>
  <c r="J28" i="1"/>
  <c r="M28" i="1"/>
  <c r="J29" i="1"/>
  <c r="M29" i="1"/>
  <c r="J30" i="1"/>
  <c r="M30" i="1"/>
  <c r="J31" i="1"/>
  <c r="M31" i="1"/>
  <c r="J32" i="1"/>
  <c r="M32" i="1"/>
  <c r="J33" i="1"/>
  <c r="M33" i="1"/>
  <c r="J34" i="1"/>
  <c r="M34" i="1"/>
  <c r="J35" i="1"/>
  <c r="M35" i="1"/>
  <c r="J36" i="1"/>
  <c r="M36" i="1"/>
  <c r="J37" i="1"/>
  <c r="M37" i="1"/>
  <c r="J38" i="1"/>
  <c r="M38" i="1"/>
  <c r="J39" i="1"/>
  <c r="M39" i="1"/>
  <c r="J40" i="1"/>
  <c r="M40" i="1"/>
  <c r="J41" i="1"/>
  <c r="M41" i="1"/>
  <c r="J42" i="1"/>
  <c r="M42" i="1"/>
  <c r="J43" i="1"/>
  <c r="M43" i="1"/>
  <c r="J44" i="1"/>
  <c r="M44" i="1"/>
  <c r="J45" i="1"/>
  <c r="M45" i="1"/>
  <c r="J46" i="1"/>
  <c r="M46" i="1"/>
  <c r="J47" i="1"/>
  <c r="M47" i="1"/>
  <c r="J48" i="1"/>
  <c r="M48" i="1"/>
  <c r="J49" i="1"/>
  <c r="M49" i="1"/>
  <c r="J50" i="1"/>
  <c r="M50" i="1"/>
  <c r="J51" i="1"/>
  <c r="M51" i="1"/>
  <c r="M12" i="1" l="1"/>
  <c r="J12" i="1"/>
  <c r="J10" i="1" s="1"/>
  <c r="J8" i="1" s="1"/>
  <c r="L10" i="1"/>
  <c r="L8" i="1" s="1"/>
  <c r="H10" i="1"/>
  <c r="H8" i="1" s="1"/>
  <c r="F10" i="1"/>
  <c r="F8" i="1" s="1"/>
  <c r="M11" i="1"/>
  <c r="M10" i="1" s="1"/>
  <c r="M8" i="1" s="1"/>
</calcChain>
</file>

<file path=xl/comments1.xml><?xml version="1.0" encoding="utf-8"?>
<comments xmlns="http://schemas.openxmlformats.org/spreadsheetml/2006/main">
  <authors>
    <author>作成者</author>
  </authors>
  <commentList>
    <comment ref="E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次年度以降は9月期も3月期もH27国調人口で算定する。
5年に一度、9月期と3月期で異なる国調人口を算定に用いている。</t>
        </r>
      </text>
    </comment>
  </commentList>
</comments>
</file>

<file path=xl/sharedStrings.xml><?xml version="1.0" encoding="utf-8"?>
<sst xmlns="http://schemas.openxmlformats.org/spreadsheetml/2006/main" count="76" uniqueCount="69">
  <si>
    <t>　行われたため、境界変更分を反映した基礎数値を計上している。</t>
    <rPh sb="8" eb="10">
      <t>キョウカイ</t>
    </rPh>
    <rPh sb="10" eb="12">
      <t>ヘンコウ</t>
    </rPh>
    <rPh sb="12" eb="13">
      <t>ブン</t>
    </rPh>
    <rPh sb="14" eb="16">
      <t>ハンエイ</t>
    </rPh>
    <rPh sb="18" eb="20">
      <t>キソ</t>
    </rPh>
    <phoneticPr fontId="4"/>
  </si>
  <si>
    <t>※　町田市の「人口集中地区人口」（H27年国調）は、平成28年12月1日に神奈川県相模原市との境界変更が</t>
    <rPh sb="2" eb="5">
      <t>マチダシ</t>
    </rPh>
    <rPh sb="20" eb="21">
      <t>ネン</t>
    </rPh>
    <rPh sb="21" eb="23">
      <t>コクチョウ</t>
    </rPh>
    <rPh sb="26" eb="28">
      <t>ヘイセイ</t>
    </rPh>
    <rPh sb="30" eb="31">
      <t>ネン</t>
    </rPh>
    <rPh sb="33" eb="34">
      <t>ガツ</t>
    </rPh>
    <rPh sb="35" eb="36">
      <t>ニチ</t>
    </rPh>
    <rPh sb="37" eb="40">
      <t>カナガワ</t>
    </rPh>
    <rPh sb="40" eb="41">
      <t>ケン</t>
    </rPh>
    <rPh sb="41" eb="45">
      <t>サガミハラシ</t>
    </rPh>
    <rPh sb="47" eb="49">
      <t>キョウカイ</t>
    </rPh>
    <rPh sb="49" eb="51">
      <t>ヘンコウ</t>
    </rPh>
    <phoneticPr fontId="4"/>
  </si>
  <si>
    <t>※　町田市の「人口集中地区人口」（H22年国調）は、平成25年12月1日に神奈川県相模原市との境界変更が</t>
    <rPh sb="2" eb="5">
      <t>マチダシ</t>
    </rPh>
    <rPh sb="20" eb="21">
      <t>ネン</t>
    </rPh>
    <rPh sb="21" eb="23">
      <t>コクチョウ</t>
    </rPh>
    <rPh sb="26" eb="28">
      <t>ヘイセイ</t>
    </rPh>
    <rPh sb="30" eb="31">
      <t>ネン</t>
    </rPh>
    <rPh sb="33" eb="34">
      <t>ガツ</t>
    </rPh>
    <rPh sb="35" eb="36">
      <t>ニチ</t>
    </rPh>
    <rPh sb="37" eb="40">
      <t>カナガワ</t>
    </rPh>
    <rPh sb="40" eb="41">
      <t>ケン</t>
    </rPh>
    <rPh sb="41" eb="45">
      <t>サガミハラシ</t>
    </rPh>
    <rPh sb="47" eb="49">
      <t>キョウカイ</t>
    </rPh>
    <rPh sb="49" eb="51">
      <t>ヘンコウ</t>
    </rPh>
    <phoneticPr fontId="4"/>
  </si>
  <si>
    <t>※　「人口集中地区人口｣は、9月交付時は「Ｈ22年国調」を、3月交付時は「Ｈ27年国調」を使用している。</t>
    <rPh sb="3" eb="5">
      <t>ジンコウ</t>
    </rPh>
    <rPh sb="5" eb="7">
      <t>シュウチュウ</t>
    </rPh>
    <rPh sb="7" eb="9">
      <t>チク</t>
    </rPh>
    <rPh sb="9" eb="10">
      <t>ジン</t>
    </rPh>
    <rPh sb="10" eb="11">
      <t>コウ</t>
    </rPh>
    <rPh sb="15" eb="16">
      <t>ガツ</t>
    </rPh>
    <rPh sb="16" eb="18">
      <t>コウフ</t>
    </rPh>
    <rPh sb="18" eb="19">
      <t>ジ</t>
    </rPh>
    <rPh sb="24" eb="25">
      <t>ネン</t>
    </rPh>
    <rPh sb="25" eb="26">
      <t>コク</t>
    </rPh>
    <rPh sb="26" eb="27">
      <t>チョウ</t>
    </rPh>
    <rPh sb="31" eb="32">
      <t>ガツ</t>
    </rPh>
    <rPh sb="32" eb="34">
      <t>コウフ</t>
    </rPh>
    <rPh sb="34" eb="35">
      <t>ジ</t>
    </rPh>
    <rPh sb="40" eb="41">
      <t>ネン</t>
    </rPh>
    <rPh sb="41" eb="42">
      <t>コク</t>
    </rPh>
    <rPh sb="42" eb="43">
      <t>チョウ</t>
    </rPh>
    <rPh sb="45" eb="47">
      <t>シヨウ</t>
    </rPh>
    <phoneticPr fontId="1"/>
  </si>
  <si>
    <t>小笠原村</t>
  </si>
  <si>
    <t>青ケ島村</t>
  </si>
  <si>
    <t>八丈町</t>
  </si>
  <si>
    <t>御蔵島村</t>
  </si>
  <si>
    <t>三宅村</t>
  </si>
  <si>
    <t>神津島村</t>
  </si>
  <si>
    <t>新島村</t>
  </si>
  <si>
    <t>利島村</t>
  </si>
  <si>
    <t>大島町</t>
  </si>
  <si>
    <t>奥多摩町</t>
  </si>
  <si>
    <t>檜原村</t>
  </si>
  <si>
    <t>日の出町</t>
  </si>
  <si>
    <t>瑞穂町</t>
  </si>
  <si>
    <t>西東京市</t>
  </si>
  <si>
    <t>あきる野市</t>
  </si>
  <si>
    <t>羽村市</t>
  </si>
  <si>
    <t>稲城市</t>
  </si>
  <si>
    <t>多摩市</t>
  </si>
  <si>
    <t>武蔵村山市</t>
  </si>
  <si>
    <t>東久留米市</t>
  </si>
  <si>
    <t>清瀬市</t>
  </si>
  <si>
    <t>東大和市</t>
  </si>
  <si>
    <t>狛江市</t>
  </si>
  <si>
    <t>福生市</t>
  </si>
  <si>
    <t>国立市</t>
  </si>
  <si>
    <t>国分寺市</t>
  </si>
  <si>
    <t>東村山市</t>
  </si>
  <si>
    <t>日野市</t>
  </si>
  <si>
    <t>小平市</t>
  </si>
  <si>
    <t>小金井市</t>
  </si>
  <si>
    <t>町田市</t>
  </si>
  <si>
    <t>調布市</t>
  </si>
  <si>
    <t>昭島市</t>
  </si>
  <si>
    <t>府中市</t>
  </si>
  <si>
    <t>青梅市</t>
  </si>
  <si>
    <t>三鷹市</t>
  </si>
  <si>
    <t>武蔵野市</t>
  </si>
  <si>
    <t>立川市</t>
  </si>
  <si>
    <t>八王子市</t>
  </si>
  <si>
    <t>町　 村　 計</t>
  </si>
  <si>
    <t>市　　　　 計</t>
  </si>
  <si>
    <t>市町村計</t>
  </si>
  <si>
    <t>区　　　　 計</t>
  </si>
  <si>
    <t>区市町村計</t>
  </si>
  <si>
    <t>千円</t>
    <rPh sb="0" eb="2">
      <t>センエン</t>
    </rPh>
    <phoneticPr fontId="4"/>
  </si>
  <si>
    <t>件</t>
    <rPh sb="0" eb="1">
      <t>ケン</t>
    </rPh>
    <phoneticPr fontId="4"/>
  </si>
  <si>
    <t>Km</t>
    <phoneticPr fontId="4"/>
  </si>
  <si>
    <t>人</t>
    <rPh sb="0" eb="1">
      <t>ニン</t>
    </rPh>
    <phoneticPr fontId="4"/>
  </si>
  <si>
    <r>
      <t>（H</t>
    </r>
    <r>
      <rPr>
        <sz val="11"/>
        <color rgb="FFFF0000"/>
        <rFont val="ＭＳ Ｐ明朝"/>
        <family val="1"/>
        <charset val="128"/>
      </rPr>
      <t>27</t>
    </r>
    <r>
      <rPr>
        <sz val="11"/>
        <rFont val="ＭＳ Ｐ明朝"/>
        <family val="1"/>
        <charset val="128"/>
      </rPr>
      <t>.4.1）</t>
    </r>
    <phoneticPr fontId="4"/>
  </si>
  <si>
    <t>H22年国調</t>
    <rPh sb="3" eb="4">
      <t>ネン</t>
    </rPh>
    <rPh sb="4" eb="5">
      <t>コク</t>
    </rPh>
    <rPh sb="5" eb="6">
      <t>チョウ</t>
    </rPh>
    <phoneticPr fontId="9"/>
  </si>
  <si>
    <t>合計</t>
    <rPh sb="0" eb="2">
      <t>ゴウケイ</t>
    </rPh>
    <phoneticPr fontId="4"/>
  </si>
  <si>
    <t>３月期</t>
    <rPh sb="1" eb="3">
      <t>ガツキ</t>
    </rPh>
    <phoneticPr fontId="4"/>
  </si>
  <si>
    <t>９月期</t>
    <rPh sb="1" eb="3">
      <t>ガツキ</t>
    </rPh>
    <phoneticPr fontId="4"/>
  </si>
  <si>
    <t>H2７</t>
    <phoneticPr fontId="9"/>
  </si>
  <si>
    <t>H2６</t>
    <phoneticPr fontId="9"/>
  </si>
  <si>
    <t>道路延長</t>
    <rPh sb="0" eb="2">
      <t>ドウロ</t>
    </rPh>
    <rPh sb="2" eb="4">
      <t>エンチョウ</t>
    </rPh>
    <phoneticPr fontId="9"/>
  </si>
  <si>
    <t>3月期</t>
    <rPh sb="1" eb="2">
      <t>ガツ</t>
    </rPh>
    <rPh sb="2" eb="3">
      <t>キ</t>
    </rPh>
    <phoneticPr fontId="1"/>
  </si>
  <si>
    <t>9月期</t>
    <rPh sb="1" eb="2">
      <t>ガツ</t>
    </rPh>
    <rPh sb="2" eb="3">
      <t>キ</t>
    </rPh>
    <phoneticPr fontId="1"/>
  </si>
  <si>
    <t>市町村名</t>
  </si>
  <si>
    <t>交付金額</t>
    <rPh sb="0" eb="2">
      <t>コウフ</t>
    </rPh>
    <rPh sb="2" eb="4">
      <t>キンガク</t>
    </rPh>
    <phoneticPr fontId="4"/>
  </si>
  <si>
    <t>交通事故件数</t>
    <rPh sb="0" eb="2">
      <t>コウツウ</t>
    </rPh>
    <rPh sb="2" eb="4">
      <t>ジコ</t>
    </rPh>
    <rPh sb="4" eb="6">
      <t>ケンスウ</t>
    </rPh>
    <phoneticPr fontId="4"/>
  </si>
  <si>
    <t>改 良 済</t>
    <rPh sb="0" eb="3">
      <t>カイリョウ</t>
    </rPh>
    <rPh sb="4" eb="5">
      <t>ズミ</t>
    </rPh>
    <phoneticPr fontId="4"/>
  </si>
  <si>
    <t>人口集中地区人口</t>
    <rPh sb="0" eb="2">
      <t>ジンコウ</t>
    </rPh>
    <rPh sb="2" eb="4">
      <t>シュウチュウ</t>
    </rPh>
    <rPh sb="4" eb="6">
      <t>チク</t>
    </rPh>
    <rPh sb="6" eb="8">
      <t>ジンコウ</t>
    </rPh>
    <phoneticPr fontId="11"/>
  </si>
  <si>
    <r>
      <t>イ　平成</t>
    </r>
    <r>
      <rPr>
        <sz val="11"/>
        <color rgb="FFFF0000"/>
        <rFont val="ＭＳ Ｐ明朝"/>
        <family val="1"/>
        <charset val="128"/>
      </rPr>
      <t>２８</t>
    </r>
    <r>
      <rPr>
        <sz val="11"/>
        <rFont val="ＭＳ Ｐ明朝"/>
        <family val="1"/>
        <charset val="128"/>
      </rPr>
      <t>年度交通安全対策特別交付金額調</t>
    </r>
    <rPh sb="2" eb="4">
      <t>ヘイセイ</t>
    </rPh>
    <rPh sb="6" eb="8">
      <t>ネンド</t>
    </rPh>
    <rPh sb="8" eb="10">
      <t>コウツウ</t>
    </rPh>
    <rPh sb="10" eb="12">
      <t>アンゼン</t>
    </rPh>
    <rPh sb="12" eb="14">
      <t>タイサク</t>
    </rPh>
    <rPh sb="14" eb="16">
      <t>トクベツコウ</t>
    </rPh>
    <rPh sb="16" eb="19">
      <t>コウフキン</t>
    </rPh>
    <rPh sb="19" eb="20">
      <t>ガク</t>
    </rPh>
    <rPh sb="20" eb="21">
      <t>シラ</t>
    </rPh>
    <phoneticPr fontId="4"/>
  </si>
  <si>
    <t>H27年国調</t>
    <rPh sb="3" eb="4">
      <t>ネン</t>
    </rPh>
    <rPh sb="4" eb="5">
      <t>コク</t>
    </rPh>
    <rPh sb="5" eb="6">
      <t>チョウ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</si>
</sst>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color rgb="FF0A0EB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color rgb="FF0A0EB6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3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22" borderId="34" applyNumberFormat="0" applyFont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3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23" fillId="0" borderId="37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7" fillId="23" borderId="4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36" applyNumberFormat="0" applyAlignment="0" applyProtection="0">
      <alignment vertical="center"/>
    </xf>
    <xf numFmtId="0" fontId="22" fillId="0" borderId="0"/>
    <xf numFmtId="0" fontId="1" fillId="0" borderId="0">
      <alignment vertical="center"/>
    </xf>
    <xf numFmtId="0" fontId="30" fillId="0" borderId="0"/>
    <xf numFmtId="0" fontId="31" fillId="24" borderId="0"/>
    <xf numFmtId="0" fontId="5" fillId="0" borderId="0"/>
    <xf numFmtId="0" fontId="31" fillId="0" borderId="0"/>
    <xf numFmtId="0" fontId="32" fillId="4" borderId="0" applyNumberFormat="0" applyBorder="0" applyAlignment="0" applyProtection="0">
      <alignment vertical="center"/>
    </xf>
  </cellStyleXfs>
  <cellXfs count="98">
    <xf numFmtId="0" fontId="0" fillId="0" borderId="0" xfId="0"/>
    <xf numFmtId="0" fontId="2" fillId="0" borderId="0" xfId="1" applyFont="1"/>
    <xf numFmtId="38" fontId="2" fillId="0" borderId="0" xfId="2" applyFont="1"/>
    <xf numFmtId="0" fontId="2" fillId="0" borderId="0" xfId="1" applyFont="1" applyFill="1"/>
    <xf numFmtId="38" fontId="2" fillId="0" borderId="0" xfId="2" applyFont="1" applyFill="1"/>
    <xf numFmtId="0" fontId="2" fillId="0" borderId="0" xfId="1" applyFont="1" applyFill="1" applyProtection="1">
      <protection locked="0"/>
    </xf>
    <xf numFmtId="0" fontId="5" fillId="0" borderId="0" xfId="1" applyFont="1"/>
    <xf numFmtId="38" fontId="2" fillId="0" borderId="0" xfId="2" applyFont="1" applyBorder="1" applyProtection="1">
      <protection locked="0"/>
    </xf>
    <xf numFmtId="38" fontId="2" fillId="0" borderId="0" xfId="2" applyFont="1" applyFill="1" applyBorder="1"/>
    <xf numFmtId="38" fontId="2" fillId="0" borderId="0" xfId="2" applyFont="1" applyFill="1" applyBorder="1" applyProtection="1">
      <protection locked="0"/>
    </xf>
    <xf numFmtId="38" fontId="2" fillId="0" borderId="0" xfId="1" applyNumberFormat="1" applyFont="1" applyFill="1" applyBorder="1"/>
    <xf numFmtId="38" fontId="2" fillId="0" borderId="1" xfId="2" applyFont="1" applyFill="1" applyBorder="1" applyProtection="1">
      <protection locked="0"/>
    </xf>
    <xf numFmtId="3" fontId="2" fillId="0" borderId="0" xfId="2" applyNumberFormat="1" applyFont="1" applyFill="1" applyBorder="1" applyProtection="1">
      <protection locked="0"/>
    </xf>
    <xf numFmtId="0" fontId="2" fillId="0" borderId="0" xfId="1" applyFont="1" applyBorder="1" applyAlignment="1">
      <alignment horizontal="distributed"/>
    </xf>
    <xf numFmtId="0" fontId="2" fillId="0" borderId="0" xfId="1" applyFont="1" applyBorder="1" applyAlignment="1">
      <alignment horizontal="left"/>
    </xf>
    <xf numFmtId="0" fontId="2" fillId="0" borderId="0" xfId="1" applyFont="1" applyBorder="1"/>
    <xf numFmtId="38" fontId="6" fillId="0" borderId="2" xfId="3" applyFont="1" applyFill="1" applyBorder="1" applyAlignment="1">
      <alignment vertical="center"/>
    </xf>
    <xf numFmtId="38" fontId="7" fillId="0" borderId="3" xfId="2" applyFont="1" applyFill="1" applyBorder="1"/>
    <xf numFmtId="38" fontId="8" fillId="0" borderId="4" xfId="2" applyFont="1" applyFill="1" applyBorder="1" applyProtection="1">
      <protection locked="0"/>
    </xf>
    <xf numFmtId="38" fontId="8" fillId="0" borderId="5" xfId="2" applyFont="1" applyFill="1" applyBorder="1" applyProtection="1">
      <protection locked="0"/>
    </xf>
    <xf numFmtId="38" fontId="7" fillId="0" borderId="5" xfId="1" applyNumberFormat="1" applyFont="1" applyFill="1" applyBorder="1"/>
    <xf numFmtId="38" fontId="8" fillId="0" borderId="6" xfId="2" applyFont="1" applyFill="1" applyBorder="1" applyProtection="1">
      <protection locked="0"/>
    </xf>
    <xf numFmtId="38" fontId="8" fillId="0" borderId="7" xfId="2" applyFont="1" applyFill="1" applyBorder="1" applyProtection="1">
      <protection locked="0"/>
    </xf>
    <xf numFmtId="3" fontId="8" fillId="0" borderId="5" xfId="2" applyNumberFormat="1" applyFont="1" applyFill="1" applyBorder="1" applyProtection="1">
      <protection locked="0"/>
    </xf>
    <xf numFmtId="0" fontId="2" fillId="0" borderId="4" xfId="1" applyFont="1" applyBorder="1" applyAlignment="1">
      <alignment horizontal="distributed"/>
    </xf>
    <xf numFmtId="0" fontId="2" fillId="0" borderId="8" xfId="1" applyFont="1" applyBorder="1" applyAlignment="1">
      <alignment horizontal="distributed"/>
    </xf>
    <xf numFmtId="0" fontId="2" fillId="0" borderId="9" xfId="1" applyFont="1" applyBorder="1"/>
    <xf numFmtId="38" fontId="7" fillId="0" borderId="10" xfId="2" applyFont="1" applyFill="1" applyBorder="1"/>
    <xf numFmtId="38" fontId="8" fillId="0" borderId="11" xfId="2" applyFont="1" applyFill="1" applyBorder="1" applyProtection="1">
      <protection locked="0"/>
    </xf>
    <xf numFmtId="38" fontId="7" fillId="0" borderId="7" xfId="1" applyNumberFormat="1" applyFont="1" applyFill="1" applyBorder="1"/>
    <xf numFmtId="38" fontId="8" fillId="0" borderId="12" xfId="2" applyFont="1" applyFill="1" applyBorder="1" applyProtection="1">
      <protection locked="0"/>
    </xf>
    <xf numFmtId="3" fontId="8" fillId="0" borderId="7" xfId="2" applyNumberFormat="1" applyFont="1" applyFill="1" applyBorder="1" applyProtection="1">
      <protection locked="0"/>
    </xf>
    <xf numFmtId="0" fontId="2" fillId="0" borderId="11" xfId="1" applyFont="1" applyBorder="1" applyAlignment="1">
      <alignment horizontal="distributed"/>
    </xf>
    <xf numFmtId="0" fontId="2" fillId="0" borderId="2" xfId="1" applyFont="1" applyBorder="1"/>
    <xf numFmtId="38" fontId="7" fillId="0" borderId="13" xfId="2" applyFont="1" applyFill="1" applyBorder="1"/>
    <xf numFmtId="38" fontId="8" fillId="0" borderId="14" xfId="2" applyFont="1" applyFill="1" applyBorder="1" applyProtection="1">
      <protection locked="0"/>
    </xf>
    <xf numFmtId="38" fontId="8" fillId="0" borderId="15" xfId="2" applyFont="1" applyFill="1" applyBorder="1" applyProtection="1">
      <protection locked="0"/>
    </xf>
    <xf numFmtId="38" fontId="8" fillId="0" borderId="16" xfId="2" applyFont="1" applyFill="1" applyBorder="1" applyProtection="1">
      <protection locked="0"/>
    </xf>
    <xf numFmtId="3" fontId="8" fillId="0" borderId="15" xfId="2" applyNumberFormat="1" applyFont="1" applyFill="1" applyBorder="1" applyProtection="1">
      <protection locked="0"/>
    </xf>
    <xf numFmtId="38" fontId="7" fillId="0" borderId="17" xfId="2" applyFont="1" applyFill="1" applyBorder="1"/>
    <xf numFmtId="38" fontId="8" fillId="0" borderId="18" xfId="2" applyFont="1" applyFill="1" applyBorder="1" applyProtection="1">
      <protection locked="0"/>
    </xf>
    <xf numFmtId="38" fontId="8" fillId="0" borderId="19" xfId="2" applyFont="1" applyFill="1" applyBorder="1" applyProtection="1">
      <protection locked="0"/>
    </xf>
    <xf numFmtId="38" fontId="7" fillId="0" borderId="19" xfId="1" applyNumberFormat="1" applyFont="1" applyFill="1" applyBorder="1"/>
    <xf numFmtId="38" fontId="8" fillId="0" borderId="20" xfId="2" applyFont="1" applyFill="1" applyBorder="1" applyProtection="1">
      <protection locked="0"/>
    </xf>
    <xf numFmtId="3" fontId="8" fillId="0" borderId="19" xfId="2" applyNumberFormat="1" applyFont="1" applyFill="1" applyBorder="1" applyProtection="1">
      <protection locked="0"/>
    </xf>
    <xf numFmtId="0" fontId="2" fillId="0" borderId="18" xfId="1" applyFont="1" applyBorder="1" applyAlignment="1">
      <alignment horizontal="distributed"/>
    </xf>
    <xf numFmtId="0" fontId="2" fillId="0" borderId="21" xfId="1" applyFont="1" applyBorder="1" applyAlignment="1">
      <alignment horizontal="distributed"/>
    </xf>
    <xf numFmtId="0" fontId="2" fillId="0" borderId="22" xfId="1" applyFont="1" applyBorder="1"/>
    <xf numFmtId="0" fontId="2" fillId="0" borderId="14" xfId="1" applyFont="1" applyBorder="1" applyAlignment="1">
      <alignment horizontal="distributed"/>
    </xf>
    <xf numFmtId="0" fontId="2" fillId="0" borderId="23" xfId="1" applyFont="1" applyBorder="1" applyAlignment="1">
      <alignment horizontal="distributed"/>
    </xf>
    <xf numFmtId="0" fontId="2" fillId="0" borderId="24" xfId="1" applyFont="1" applyBorder="1"/>
    <xf numFmtId="38" fontId="7" fillId="0" borderId="15" xfId="1" applyNumberFormat="1" applyFont="1" applyFill="1" applyBorder="1"/>
    <xf numFmtId="38" fontId="2" fillId="0" borderId="0" xfId="1" applyNumberFormat="1" applyFont="1"/>
    <xf numFmtId="38" fontId="2" fillId="0" borderId="10" xfId="2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38" fontId="2" fillId="0" borderId="7" xfId="2" applyFont="1" applyBorder="1" applyAlignment="1">
      <alignment horizontal="right"/>
    </xf>
    <xf numFmtId="0" fontId="2" fillId="0" borderId="19" xfId="1" applyFont="1" applyFill="1" applyBorder="1" applyAlignment="1" applyProtection="1">
      <alignment horizontal="right"/>
      <protection locked="0"/>
    </xf>
    <xf numFmtId="0" fontId="2" fillId="0" borderId="7" xfId="1" applyFont="1" applyFill="1" applyBorder="1" applyAlignment="1" applyProtection="1">
      <alignment horizontal="right"/>
      <protection locked="0"/>
    </xf>
    <xf numFmtId="38" fontId="2" fillId="0" borderId="7" xfId="2" applyFont="1" applyFill="1" applyBorder="1" applyAlignment="1" applyProtection="1">
      <alignment horizontal="right"/>
      <protection locked="0"/>
    </xf>
    <xf numFmtId="0" fontId="2" fillId="0" borderId="11" xfId="1" applyFont="1" applyBorder="1"/>
    <xf numFmtId="38" fontId="2" fillId="0" borderId="10" xfId="2" applyFont="1" applyBorder="1"/>
    <xf numFmtId="38" fontId="2" fillId="0" borderId="7" xfId="2" applyFont="1" applyBorder="1"/>
    <xf numFmtId="0" fontId="2" fillId="0" borderId="0" xfId="1" applyFont="1" applyFill="1" applyBorder="1" applyProtection="1">
      <protection locked="0"/>
    </xf>
    <xf numFmtId="0" fontId="8" fillId="0" borderId="7" xfId="1" applyFont="1" applyFill="1" applyBorder="1" applyProtection="1">
      <protection locked="0"/>
    </xf>
    <xf numFmtId="38" fontId="8" fillId="0" borderId="0" xfId="2" applyFont="1" applyFill="1" applyBorder="1" applyProtection="1">
      <protection locked="0"/>
    </xf>
    <xf numFmtId="38" fontId="2" fillId="0" borderId="7" xfId="2" applyFont="1" applyFill="1" applyBorder="1" applyAlignment="1" applyProtection="1">
      <alignment horizontal="center"/>
      <protection locked="0"/>
    </xf>
    <xf numFmtId="38" fontId="2" fillId="0" borderId="10" xfId="2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38" fontId="2" fillId="0" borderId="7" xfId="2" applyFont="1" applyBorder="1" applyAlignment="1">
      <alignment horizontal="center"/>
    </xf>
    <xf numFmtId="0" fontId="2" fillId="0" borderId="7" xfId="1" applyFont="1" applyFill="1" applyBorder="1" applyAlignment="1" applyProtection="1">
      <alignment horizontal="center"/>
      <protection locked="0"/>
    </xf>
    <xf numFmtId="0" fontId="8" fillId="0" borderId="7" xfId="1" applyFont="1" applyFill="1" applyBorder="1" applyAlignment="1" applyProtection="1">
      <alignment horizontal="center"/>
      <protection locked="0"/>
    </xf>
    <xf numFmtId="0" fontId="10" fillId="0" borderId="25" xfId="0" applyFont="1" applyBorder="1" applyAlignment="1">
      <alignment horizontal="center" wrapText="1"/>
    </xf>
    <xf numFmtId="38" fontId="2" fillId="0" borderId="25" xfId="2" applyFont="1" applyFill="1" applyBorder="1" applyAlignment="1" applyProtection="1">
      <alignment horizontal="center" wrapText="1"/>
      <protection locked="0"/>
    </xf>
    <xf numFmtId="38" fontId="2" fillId="0" borderId="30" xfId="2" applyFont="1" applyFill="1" applyBorder="1" applyAlignment="1" applyProtection="1">
      <alignment horizontal="center"/>
      <protection locked="0"/>
    </xf>
    <xf numFmtId="0" fontId="2" fillId="0" borderId="30" xfId="1" applyFont="1" applyBorder="1"/>
    <xf numFmtId="0" fontId="2" fillId="0" borderId="1" xfId="1" applyFont="1" applyBorder="1"/>
    <xf numFmtId="0" fontId="2" fillId="0" borderId="32" xfId="1" applyFont="1" applyBorder="1"/>
    <xf numFmtId="0" fontId="33" fillId="0" borderId="23" xfId="1" applyFont="1" applyBorder="1" applyAlignment="1">
      <alignment horizontal="distributed"/>
    </xf>
    <xf numFmtId="0" fontId="33" fillId="0" borderId="14" xfId="1" applyFont="1" applyBorder="1" applyAlignment="1">
      <alignment horizontal="distributed"/>
    </xf>
    <xf numFmtId="38" fontId="34" fillId="0" borderId="15" xfId="2" applyFont="1" applyFill="1" applyBorder="1"/>
    <xf numFmtId="38" fontId="34" fillId="0" borderId="7" xfId="2" applyFont="1" applyFill="1" applyBorder="1"/>
    <xf numFmtId="38" fontId="34" fillId="0" borderId="13" xfId="2" applyFont="1" applyFill="1" applyBorder="1"/>
    <xf numFmtId="0" fontId="33" fillId="0" borderId="0" xfId="1" applyFont="1" applyBorder="1" applyAlignment="1">
      <alignment horizontal="distributed"/>
    </xf>
    <xf numFmtId="0" fontId="33" fillId="0" borderId="11" xfId="1" applyFont="1" applyBorder="1" applyAlignment="1">
      <alignment horizontal="distributed"/>
    </xf>
    <xf numFmtId="38" fontId="35" fillId="0" borderId="7" xfId="2" applyFont="1" applyFill="1" applyBorder="1"/>
    <xf numFmtId="38" fontId="34" fillId="0" borderId="10" xfId="2" applyFont="1" applyFill="1" applyBorder="1"/>
    <xf numFmtId="0" fontId="33" fillId="0" borderId="21" xfId="1" applyFont="1" applyBorder="1" applyAlignment="1">
      <alignment horizontal="distributed"/>
    </xf>
    <xf numFmtId="0" fontId="33" fillId="0" borderId="18" xfId="1" applyFont="1" applyBorder="1" applyAlignment="1">
      <alignment horizontal="distributed"/>
    </xf>
    <xf numFmtId="38" fontId="34" fillId="0" borderId="19" xfId="2" applyFont="1" applyFill="1" applyBorder="1"/>
    <xf numFmtId="38" fontId="34" fillId="0" borderId="17" xfId="2" applyFont="1" applyFill="1" applyBorder="1"/>
    <xf numFmtId="38" fontId="2" fillId="0" borderId="28" xfId="2" applyFont="1" applyFill="1" applyBorder="1" applyAlignment="1" applyProtection="1">
      <alignment horizontal="center"/>
      <protection locked="0"/>
    </xf>
    <xf numFmtId="38" fontId="2" fillId="0" borderId="27" xfId="2" applyFont="1" applyFill="1" applyBorder="1" applyAlignment="1" applyProtection="1">
      <alignment horizontal="center"/>
      <protection locked="0"/>
    </xf>
    <xf numFmtId="38" fontId="2" fillId="0" borderId="29" xfId="2" applyFont="1" applyFill="1" applyBorder="1" applyAlignment="1" applyProtection="1">
      <alignment horizontal="center"/>
      <protection locked="0"/>
    </xf>
    <xf numFmtId="38" fontId="2" fillId="0" borderId="28" xfId="2" applyFont="1" applyBorder="1" applyAlignment="1">
      <alignment horizontal="center"/>
    </xf>
    <xf numFmtId="38" fontId="2" fillId="0" borderId="27" xfId="2" applyFont="1" applyBorder="1" applyAlignment="1">
      <alignment horizontal="center"/>
    </xf>
    <xf numFmtId="38" fontId="2" fillId="0" borderId="26" xfId="2" applyFont="1" applyBorder="1" applyAlignment="1">
      <alignment horizontal="center"/>
    </xf>
    <xf numFmtId="38" fontId="2" fillId="0" borderId="31" xfId="2" applyFont="1" applyFill="1" applyBorder="1" applyAlignment="1" applyProtection="1">
      <alignment horizontal="center" wrapText="1"/>
      <protection locked="0"/>
    </xf>
    <xf numFmtId="0" fontId="0" fillId="0" borderId="30" xfId="0" applyBorder="1" applyAlignment="1">
      <alignment horizontal="center" wrapText="1"/>
    </xf>
  </cellXfs>
  <cellStyles count="55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パーセント 2" xfId="31"/>
    <cellStyle name="メモ 2" xfId="32"/>
    <cellStyle name="リンク セル 2" xfId="33"/>
    <cellStyle name="悪い 2" xfId="34"/>
    <cellStyle name="計算 2" xfId="35"/>
    <cellStyle name="警告文 2" xfId="36"/>
    <cellStyle name="桁区切り 2" xfId="37"/>
    <cellStyle name="桁区切り 2 2" xfId="3"/>
    <cellStyle name="桁区切り 3" xfId="2"/>
    <cellStyle name="桁区切り 4" xfId="38"/>
    <cellStyle name="桁区切り 5" xfId="39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/>
    <cellStyle name="標準 2" xfId="1"/>
    <cellStyle name="標準 3" xfId="48"/>
    <cellStyle name="標準 4" xfId="49"/>
    <cellStyle name="標準 5" xfId="50"/>
    <cellStyle name="標準 6" xfId="51"/>
    <cellStyle name="標準 7" xfId="52"/>
    <cellStyle name="未定義" xfId="53"/>
    <cellStyle name="良い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B2:O56"/>
  <sheetViews>
    <sheetView tabSelected="1" view="pageBreakPreview" zoomScaleNormal="100" zoomScaleSheetLayoutView="100" workbookViewId="0"/>
  </sheetViews>
  <sheetFormatPr defaultRowHeight="15.75" customHeight="1"/>
  <cols>
    <col min="1" max="1" width="1.875" style="1" customWidth="1"/>
    <col min="2" max="2" width="0.75" style="1" customWidth="1"/>
    <col min="3" max="3" width="11.375" style="1" customWidth="1"/>
    <col min="4" max="4" width="0.75" style="1" customWidth="1"/>
    <col min="5" max="6" width="12.5" style="4" bestFit="1" customWidth="1"/>
    <col min="7" max="7" width="10.25" style="4" bestFit="1" customWidth="1"/>
    <col min="8" max="8" width="8" style="4" customWidth="1"/>
    <col min="9" max="10" width="8" style="3" customWidth="1"/>
    <col min="11" max="11" width="10.375" style="2" customWidth="1"/>
    <col min="12" max="12" width="10.375" style="1" customWidth="1"/>
    <col min="13" max="13" width="10.375" style="2" customWidth="1"/>
    <col min="14" max="257" width="9" style="1"/>
    <col min="258" max="258" width="1.875" style="1" customWidth="1"/>
    <col min="259" max="259" width="1.25" style="1" customWidth="1"/>
    <col min="260" max="260" width="12.875" style="1" customWidth="1"/>
    <col min="261" max="261" width="1.125" style="1" customWidth="1"/>
    <col min="262" max="262" width="11.625" style="1" customWidth="1"/>
    <col min="263" max="263" width="9.125" style="1" customWidth="1"/>
    <col min="264" max="266" width="8.875" style="1" customWidth="1"/>
    <col min="267" max="269" width="10.625" style="1" customWidth="1"/>
    <col min="270" max="513" width="9" style="1"/>
    <col min="514" max="514" width="1.875" style="1" customWidth="1"/>
    <col min="515" max="515" width="1.25" style="1" customWidth="1"/>
    <col min="516" max="516" width="12.875" style="1" customWidth="1"/>
    <col min="517" max="517" width="1.125" style="1" customWidth="1"/>
    <col min="518" max="518" width="11.625" style="1" customWidth="1"/>
    <col min="519" max="519" width="9.125" style="1" customWidth="1"/>
    <col min="520" max="522" width="8.875" style="1" customWidth="1"/>
    <col min="523" max="525" width="10.625" style="1" customWidth="1"/>
    <col min="526" max="769" width="9" style="1"/>
    <col min="770" max="770" width="1.875" style="1" customWidth="1"/>
    <col min="771" max="771" width="1.25" style="1" customWidth="1"/>
    <col min="772" max="772" width="12.875" style="1" customWidth="1"/>
    <col min="773" max="773" width="1.125" style="1" customWidth="1"/>
    <col min="774" max="774" width="11.625" style="1" customWidth="1"/>
    <col min="775" max="775" width="9.125" style="1" customWidth="1"/>
    <col min="776" max="778" width="8.875" style="1" customWidth="1"/>
    <col min="779" max="781" width="10.625" style="1" customWidth="1"/>
    <col min="782" max="1025" width="9" style="1"/>
    <col min="1026" max="1026" width="1.875" style="1" customWidth="1"/>
    <col min="1027" max="1027" width="1.25" style="1" customWidth="1"/>
    <col min="1028" max="1028" width="12.875" style="1" customWidth="1"/>
    <col min="1029" max="1029" width="1.125" style="1" customWidth="1"/>
    <col min="1030" max="1030" width="11.625" style="1" customWidth="1"/>
    <col min="1031" max="1031" width="9.125" style="1" customWidth="1"/>
    <col min="1032" max="1034" width="8.875" style="1" customWidth="1"/>
    <col min="1035" max="1037" width="10.625" style="1" customWidth="1"/>
    <col min="1038" max="1281" width="9" style="1"/>
    <col min="1282" max="1282" width="1.875" style="1" customWidth="1"/>
    <col min="1283" max="1283" width="1.25" style="1" customWidth="1"/>
    <col min="1284" max="1284" width="12.875" style="1" customWidth="1"/>
    <col min="1285" max="1285" width="1.125" style="1" customWidth="1"/>
    <col min="1286" max="1286" width="11.625" style="1" customWidth="1"/>
    <col min="1287" max="1287" width="9.125" style="1" customWidth="1"/>
    <col min="1288" max="1290" width="8.875" style="1" customWidth="1"/>
    <col min="1291" max="1293" width="10.625" style="1" customWidth="1"/>
    <col min="1294" max="1537" width="9" style="1"/>
    <col min="1538" max="1538" width="1.875" style="1" customWidth="1"/>
    <col min="1539" max="1539" width="1.25" style="1" customWidth="1"/>
    <col min="1540" max="1540" width="12.875" style="1" customWidth="1"/>
    <col min="1541" max="1541" width="1.125" style="1" customWidth="1"/>
    <col min="1542" max="1542" width="11.625" style="1" customWidth="1"/>
    <col min="1543" max="1543" width="9.125" style="1" customWidth="1"/>
    <col min="1544" max="1546" width="8.875" style="1" customWidth="1"/>
    <col min="1547" max="1549" width="10.625" style="1" customWidth="1"/>
    <col min="1550" max="1793" width="9" style="1"/>
    <col min="1794" max="1794" width="1.875" style="1" customWidth="1"/>
    <col min="1795" max="1795" width="1.25" style="1" customWidth="1"/>
    <col min="1796" max="1796" width="12.875" style="1" customWidth="1"/>
    <col min="1797" max="1797" width="1.125" style="1" customWidth="1"/>
    <col min="1798" max="1798" width="11.625" style="1" customWidth="1"/>
    <col min="1799" max="1799" width="9.125" style="1" customWidth="1"/>
    <col min="1800" max="1802" width="8.875" style="1" customWidth="1"/>
    <col min="1803" max="1805" width="10.625" style="1" customWidth="1"/>
    <col min="1806" max="2049" width="9" style="1"/>
    <col min="2050" max="2050" width="1.875" style="1" customWidth="1"/>
    <col min="2051" max="2051" width="1.25" style="1" customWidth="1"/>
    <col min="2052" max="2052" width="12.875" style="1" customWidth="1"/>
    <col min="2053" max="2053" width="1.125" style="1" customWidth="1"/>
    <col min="2054" max="2054" width="11.625" style="1" customWidth="1"/>
    <col min="2055" max="2055" width="9.125" style="1" customWidth="1"/>
    <col min="2056" max="2058" width="8.875" style="1" customWidth="1"/>
    <col min="2059" max="2061" width="10.625" style="1" customWidth="1"/>
    <col min="2062" max="2305" width="9" style="1"/>
    <col min="2306" max="2306" width="1.875" style="1" customWidth="1"/>
    <col min="2307" max="2307" width="1.25" style="1" customWidth="1"/>
    <col min="2308" max="2308" width="12.875" style="1" customWidth="1"/>
    <col min="2309" max="2309" width="1.125" style="1" customWidth="1"/>
    <col min="2310" max="2310" width="11.625" style="1" customWidth="1"/>
    <col min="2311" max="2311" width="9.125" style="1" customWidth="1"/>
    <col min="2312" max="2314" width="8.875" style="1" customWidth="1"/>
    <col min="2315" max="2317" width="10.625" style="1" customWidth="1"/>
    <col min="2318" max="2561" width="9" style="1"/>
    <col min="2562" max="2562" width="1.875" style="1" customWidth="1"/>
    <col min="2563" max="2563" width="1.25" style="1" customWidth="1"/>
    <col min="2564" max="2564" width="12.875" style="1" customWidth="1"/>
    <col min="2565" max="2565" width="1.125" style="1" customWidth="1"/>
    <col min="2566" max="2566" width="11.625" style="1" customWidth="1"/>
    <col min="2567" max="2567" width="9.125" style="1" customWidth="1"/>
    <col min="2568" max="2570" width="8.875" style="1" customWidth="1"/>
    <col min="2571" max="2573" width="10.625" style="1" customWidth="1"/>
    <col min="2574" max="2817" width="9" style="1"/>
    <col min="2818" max="2818" width="1.875" style="1" customWidth="1"/>
    <col min="2819" max="2819" width="1.25" style="1" customWidth="1"/>
    <col min="2820" max="2820" width="12.875" style="1" customWidth="1"/>
    <col min="2821" max="2821" width="1.125" style="1" customWidth="1"/>
    <col min="2822" max="2822" width="11.625" style="1" customWidth="1"/>
    <col min="2823" max="2823" width="9.125" style="1" customWidth="1"/>
    <col min="2824" max="2826" width="8.875" style="1" customWidth="1"/>
    <col min="2827" max="2829" width="10.625" style="1" customWidth="1"/>
    <col min="2830" max="3073" width="9" style="1"/>
    <col min="3074" max="3074" width="1.875" style="1" customWidth="1"/>
    <col min="3075" max="3075" width="1.25" style="1" customWidth="1"/>
    <col min="3076" max="3076" width="12.875" style="1" customWidth="1"/>
    <col min="3077" max="3077" width="1.125" style="1" customWidth="1"/>
    <col min="3078" max="3078" width="11.625" style="1" customWidth="1"/>
    <col min="3079" max="3079" width="9.125" style="1" customWidth="1"/>
    <col min="3080" max="3082" width="8.875" style="1" customWidth="1"/>
    <col min="3083" max="3085" width="10.625" style="1" customWidth="1"/>
    <col min="3086" max="3329" width="9" style="1"/>
    <col min="3330" max="3330" width="1.875" style="1" customWidth="1"/>
    <col min="3331" max="3331" width="1.25" style="1" customWidth="1"/>
    <col min="3332" max="3332" width="12.875" style="1" customWidth="1"/>
    <col min="3333" max="3333" width="1.125" style="1" customWidth="1"/>
    <col min="3334" max="3334" width="11.625" style="1" customWidth="1"/>
    <col min="3335" max="3335" width="9.125" style="1" customWidth="1"/>
    <col min="3336" max="3338" width="8.875" style="1" customWidth="1"/>
    <col min="3339" max="3341" width="10.625" style="1" customWidth="1"/>
    <col min="3342" max="3585" width="9" style="1"/>
    <col min="3586" max="3586" width="1.875" style="1" customWidth="1"/>
    <col min="3587" max="3587" width="1.25" style="1" customWidth="1"/>
    <col min="3588" max="3588" width="12.875" style="1" customWidth="1"/>
    <col min="3589" max="3589" width="1.125" style="1" customWidth="1"/>
    <col min="3590" max="3590" width="11.625" style="1" customWidth="1"/>
    <col min="3591" max="3591" width="9.125" style="1" customWidth="1"/>
    <col min="3592" max="3594" width="8.875" style="1" customWidth="1"/>
    <col min="3595" max="3597" width="10.625" style="1" customWidth="1"/>
    <col min="3598" max="3841" width="9" style="1"/>
    <col min="3842" max="3842" width="1.875" style="1" customWidth="1"/>
    <col min="3843" max="3843" width="1.25" style="1" customWidth="1"/>
    <col min="3844" max="3844" width="12.875" style="1" customWidth="1"/>
    <col min="3845" max="3845" width="1.125" style="1" customWidth="1"/>
    <col min="3846" max="3846" width="11.625" style="1" customWidth="1"/>
    <col min="3847" max="3847" width="9.125" style="1" customWidth="1"/>
    <col min="3848" max="3850" width="8.875" style="1" customWidth="1"/>
    <col min="3851" max="3853" width="10.625" style="1" customWidth="1"/>
    <col min="3854" max="4097" width="9" style="1"/>
    <col min="4098" max="4098" width="1.875" style="1" customWidth="1"/>
    <col min="4099" max="4099" width="1.25" style="1" customWidth="1"/>
    <col min="4100" max="4100" width="12.875" style="1" customWidth="1"/>
    <col min="4101" max="4101" width="1.125" style="1" customWidth="1"/>
    <col min="4102" max="4102" width="11.625" style="1" customWidth="1"/>
    <col min="4103" max="4103" width="9.125" style="1" customWidth="1"/>
    <col min="4104" max="4106" width="8.875" style="1" customWidth="1"/>
    <col min="4107" max="4109" width="10.625" style="1" customWidth="1"/>
    <col min="4110" max="4353" width="9" style="1"/>
    <col min="4354" max="4354" width="1.875" style="1" customWidth="1"/>
    <col min="4355" max="4355" width="1.25" style="1" customWidth="1"/>
    <col min="4356" max="4356" width="12.875" style="1" customWidth="1"/>
    <col min="4357" max="4357" width="1.125" style="1" customWidth="1"/>
    <col min="4358" max="4358" width="11.625" style="1" customWidth="1"/>
    <col min="4359" max="4359" width="9.125" style="1" customWidth="1"/>
    <col min="4360" max="4362" width="8.875" style="1" customWidth="1"/>
    <col min="4363" max="4365" width="10.625" style="1" customWidth="1"/>
    <col min="4366" max="4609" width="9" style="1"/>
    <col min="4610" max="4610" width="1.875" style="1" customWidth="1"/>
    <col min="4611" max="4611" width="1.25" style="1" customWidth="1"/>
    <col min="4612" max="4612" width="12.875" style="1" customWidth="1"/>
    <col min="4613" max="4613" width="1.125" style="1" customWidth="1"/>
    <col min="4614" max="4614" width="11.625" style="1" customWidth="1"/>
    <col min="4615" max="4615" width="9.125" style="1" customWidth="1"/>
    <col min="4616" max="4618" width="8.875" style="1" customWidth="1"/>
    <col min="4619" max="4621" width="10.625" style="1" customWidth="1"/>
    <col min="4622" max="4865" width="9" style="1"/>
    <col min="4866" max="4866" width="1.875" style="1" customWidth="1"/>
    <col min="4867" max="4867" width="1.25" style="1" customWidth="1"/>
    <col min="4868" max="4868" width="12.875" style="1" customWidth="1"/>
    <col min="4869" max="4869" width="1.125" style="1" customWidth="1"/>
    <col min="4870" max="4870" width="11.625" style="1" customWidth="1"/>
    <col min="4871" max="4871" width="9.125" style="1" customWidth="1"/>
    <col min="4872" max="4874" width="8.875" style="1" customWidth="1"/>
    <col min="4875" max="4877" width="10.625" style="1" customWidth="1"/>
    <col min="4878" max="5121" width="9" style="1"/>
    <col min="5122" max="5122" width="1.875" style="1" customWidth="1"/>
    <col min="5123" max="5123" width="1.25" style="1" customWidth="1"/>
    <col min="5124" max="5124" width="12.875" style="1" customWidth="1"/>
    <col min="5125" max="5125" width="1.125" style="1" customWidth="1"/>
    <col min="5126" max="5126" width="11.625" style="1" customWidth="1"/>
    <col min="5127" max="5127" width="9.125" style="1" customWidth="1"/>
    <col min="5128" max="5130" width="8.875" style="1" customWidth="1"/>
    <col min="5131" max="5133" width="10.625" style="1" customWidth="1"/>
    <col min="5134" max="5377" width="9" style="1"/>
    <col min="5378" max="5378" width="1.875" style="1" customWidth="1"/>
    <col min="5379" max="5379" width="1.25" style="1" customWidth="1"/>
    <col min="5380" max="5380" width="12.875" style="1" customWidth="1"/>
    <col min="5381" max="5381" width="1.125" style="1" customWidth="1"/>
    <col min="5382" max="5382" width="11.625" style="1" customWidth="1"/>
    <col min="5383" max="5383" width="9.125" style="1" customWidth="1"/>
    <col min="5384" max="5386" width="8.875" style="1" customWidth="1"/>
    <col min="5387" max="5389" width="10.625" style="1" customWidth="1"/>
    <col min="5390" max="5633" width="9" style="1"/>
    <col min="5634" max="5634" width="1.875" style="1" customWidth="1"/>
    <col min="5635" max="5635" width="1.25" style="1" customWidth="1"/>
    <col min="5636" max="5636" width="12.875" style="1" customWidth="1"/>
    <col min="5637" max="5637" width="1.125" style="1" customWidth="1"/>
    <col min="5638" max="5638" width="11.625" style="1" customWidth="1"/>
    <col min="5639" max="5639" width="9.125" style="1" customWidth="1"/>
    <col min="5640" max="5642" width="8.875" style="1" customWidth="1"/>
    <col min="5643" max="5645" width="10.625" style="1" customWidth="1"/>
    <col min="5646" max="5889" width="9" style="1"/>
    <col min="5890" max="5890" width="1.875" style="1" customWidth="1"/>
    <col min="5891" max="5891" width="1.25" style="1" customWidth="1"/>
    <col min="5892" max="5892" width="12.875" style="1" customWidth="1"/>
    <col min="5893" max="5893" width="1.125" style="1" customWidth="1"/>
    <col min="5894" max="5894" width="11.625" style="1" customWidth="1"/>
    <col min="5895" max="5895" width="9.125" style="1" customWidth="1"/>
    <col min="5896" max="5898" width="8.875" style="1" customWidth="1"/>
    <col min="5899" max="5901" width="10.625" style="1" customWidth="1"/>
    <col min="5902" max="6145" width="9" style="1"/>
    <col min="6146" max="6146" width="1.875" style="1" customWidth="1"/>
    <col min="6147" max="6147" width="1.25" style="1" customWidth="1"/>
    <col min="6148" max="6148" width="12.875" style="1" customWidth="1"/>
    <col min="6149" max="6149" width="1.125" style="1" customWidth="1"/>
    <col min="6150" max="6150" width="11.625" style="1" customWidth="1"/>
    <col min="6151" max="6151" width="9.125" style="1" customWidth="1"/>
    <col min="6152" max="6154" width="8.875" style="1" customWidth="1"/>
    <col min="6155" max="6157" width="10.625" style="1" customWidth="1"/>
    <col min="6158" max="6401" width="9" style="1"/>
    <col min="6402" max="6402" width="1.875" style="1" customWidth="1"/>
    <col min="6403" max="6403" width="1.25" style="1" customWidth="1"/>
    <col min="6404" max="6404" width="12.875" style="1" customWidth="1"/>
    <col min="6405" max="6405" width="1.125" style="1" customWidth="1"/>
    <col min="6406" max="6406" width="11.625" style="1" customWidth="1"/>
    <col min="6407" max="6407" width="9.125" style="1" customWidth="1"/>
    <col min="6408" max="6410" width="8.875" style="1" customWidth="1"/>
    <col min="6411" max="6413" width="10.625" style="1" customWidth="1"/>
    <col min="6414" max="6657" width="9" style="1"/>
    <col min="6658" max="6658" width="1.875" style="1" customWidth="1"/>
    <col min="6659" max="6659" width="1.25" style="1" customWidth="1"/>
    <col min="6660" max="6660" width="12.875" style="1" customWidth="1"/>
    <col min="6661" max="6661" width="1.125" style="1" customWidth="1"/>
    <col min="6662" max="6662" width="11.625" style="1" customWidth="1"/>
    <col min="6663" max="6663" width="9.125" style="1" customWidth="1"/>
    <col min="6664" max="6666" width="8.875" style="1" customWidth="1"/>
    <col min="6667" max="6669" width="10.625" style="1" customWidth="1"/>
    <col min="6670" max="6913" width="9" style="1"/>
    <col min="6914" max="6914" width="1.875" style="1" customWidth="1"/>
    <col min="6915" max="6915" width="1.25" style="1" customWidth="1"/>
    <col min="6916" max="6916" width="12.875" style="1" customWidth="1"/>
    <col min="6917" max="6917" width="1.125" style="1" customWidth="1"/>
    <col min="6918" max="6918" width="11.625" style="1" customWidth="1"/>
    <col min="6919" max="6919" width="9.125" style="1" customWidth="1"/>
    <col min="6920" max="6922" width="8.875" style="1" customWidth="1"/>
    <col min="6923" max="6925" width="10.625" style="1" customWidth="1"/>
    <col min="6926" max="7169" width="9" style="1"/>
    <col min="7170" max="7170" width="1.875" style="1" customWidth="1"/>
    <col min="7171" max="7171" width="1.25" style="1" customWidth="1"/>
    <col min="7172" max="7172" width="12.875" style="1" customWidth="1"/>
    <col min="7173" max="7173" width="1.125" style="1" customWidth="1"/>
    <col min="7174" max="7174" width="11.625" style="1" customWidth="1"/>
    <col min="7175" max="7175" width="9.125" style="1" customWidth="1"/>
    <col min="7176" max="7178" width="8.875" style="1" customWidth="1"/>
    <col min="7179" max="7181" width="10.625" style="1" customWidth="1"/>
    <col min="7182" max="7425" width="9" style="1"/>
    <col min="7426" max="7426" width="1.875" style="1" customWidth="1"/>
    <col min="7427" max="7427" width="1.25" style="1" customWidth="1"/>
    <col min="7428" max="7428" width="12.875" style="1" customWidth="1"/>
    <col min="7429" max="7429" width="1.125" style="1" customWidth="1"/>
    <col min="7430" max="7430" width="11.625" style="1" customWidth="1"/>
    <col min="7431" max="7431" width="9.125" style="1" customWidth="1"/>
    <col min="7432" max="7434" width="8.875" style="1" customWidth="1"/>
    <col min="7435" max="7437" width="10.625" style="1" customWidth="1"/>
    <col min="7438" max="7681" width="9" style="1"/>
    <col min="7682" max="7682" width="1.875" style="1" customWidth="1"/>
    <col min="7683" max="7683" width="1.25" style="1" customWidth="1"/>
    <col min="7684" max="7684" width="12.875" style="1" customWidth="1"/>
    <col min="7685" max="7685" width="1.125" style="1" customWidth="1"/>
    <col min="7686" max="7686" width="11.625" style="1" customWidth="1"/>
    <col min="7687" max="7687" width="9.125" style="1" customWidth="1"/>
    <col min="7688" max="7690" width="8.875" style="1" customWidth="1"/>
    <col min="7691" max="7693" width="10.625" style="1" customWidth="1"/>
    <col min="7694" max="7937" width="9" style="1"/>
    <col min="7938" max="7938" width="1.875" style="1" customWidth="1"/>
    <col min="7939" max="7939" width="1.25" style="1" customWidth="1"/>
    <col min="7940" max="7940" width="12.875" style="1" customWidth="1"/>
    <col min="7941" max="7941" width="1.125" style="1" customWidth="1"/>
    <col min="7942" max="7942" width="11.625" style="1" customWidth="1"/>
    <col min="7943" max="7943" width="9.125" style="1" customWidth="1"/>
    <col min="7944" max="7946" width="8.875" style="1" customWidth="1"/>
    <col min="7947" max="7949" width="10.625" style="1" customWidth="1"/>
    <col min="7950" max="8193" width="9" style="1"/>
    <col min="8194" max="8194" width="1.875" style="1" customWidth="1"/>
    <col min="8195" max="8195" width="1.25" style="1" customWidth="1"/>
    <col min="8196" max="8196" width="12.875" style="1" customWidth="1"/>
    <col min="8197" max="8197" width="1.125" style="1" customWidth="1"/>
    <col min="8198" max="8198" width="11.625" style="1" customWidth="1"/>
    <col min="8199" max="8199" width="9.125" style="1" customWidth="1"/>
    <col min="8200" max="8202" width="8.875" style="1" customWidth="1"/>
    <col min="8203" max="8205" width="10.625" style="1" customWidth="1"/>
    <col min="8206" max="8449" width="9" style="1"/>
    <col min="8450" max="8450" width="1.875" style="1" customWidth="1"/>
    <col min="8451" max="8451" width="1.25" style="1" customWidth="1"/>
    <col min="8452" max="8452" width="12.875" style="1" customWidth="1"/>
    <col min="8453" max="8453" width="1.125" style="1" customWidth="1"/>
    <col min="8454" max="8454" width="11.625" style="1" customWidth="1"/>
    <col min="8455" max="8455" width="9.125" style="1" customWidth="1"/>
    <col min="8456" max="8458" width="8.875" style="1" customWidth="1"/>
    <col min="8459" max="8461" width="10.625" style="1" customWidth="1"/>
    <col min="8462" max="8705" width="9" style="1"/>
    <col min="8706" max="8706" width="1.875" style="1" customWidth="1"/>
    <col min="8707" max="8707" width="1.25" style="1" customWidth="1"/>
    <col min="8708" max="8708" width="12.875" style="1" customWidth="1"/>
    <col min="8709" max="8709" width="1.125" style="1" customWidth="1"/>
    <col min="8710" max="8710" width="11.625" style="1" customWidth="1"/>
    <col min="8711" max="8711" width="9.125" style="1" customWidth="1"/>
    <col min="8712" max="8714" width="8.875" style="1" customWidth="1"/>
    <col min="8715" max="8717" width="10.625" style="1" customWidth="1"/>
    <col min="8718" max="8961" width="9" style="1"/>
    <col min="8962" max="8962" width="1.875" style="1" customWidth="1"/>
    <col min="8963" max="8963" width="1.25" style="1" customWidth="1"/>
    <col min="8964" max="8964" width="12.875" style="1" customWidth="1"/>
    <col min="8965" max="8965" width="1.125" style="1" customWidth="1"/>
    <col min="8966" max="8966" width="11.625" style="1" customWidth="1"/>
    <col min="8967" max="8967" width="9.125" style="1" customWidth="1"/>
    <col min="8968" max="8970" width="8.875" style="1" customWidth="1"/>
    <col min="8971" max="8973" width="10.625" style="1" customWidth="1"/>
    <col min="8974" max="9217" width="9" style="1"/>
    <col min="9218" max="9218" width="1.875" style="1" customWidth="1"/>
    <col min="9219" max="9219" width="1.25" style="1" customWidth="1"/>
    <col min="9220" max="9220" width="12.875" style="1" customWidth="1"/>
    <col min="9221" max="9221" width="1.125" style="1" customWidth="1"/>
    <col min="9222" max="9222" width="11.625" style="1" customWidth="1"/>
    <col min="9223" max="9223" width="9.125" style="1" customWidth="1"/>
    <col min="9224" max="9226" width="8.875" style="1" customWidth="1"/>
    <col min="9227" max="9229" width="10.625" style="1" customWidth="1"/>
    <col min="9230" max="9473" width="9" style="1"/>
    <col min="9474" max="9474" width="1.875" style="1" customWidth="1"/>
    <col min="9475" max="9475" width="1.25" style="1" customWidth="1"/>
    <col min="9476" max="9476" width="12.875" style="1" customWidth="1"/>
    <col min="9477" max="9477" width="1.125" style="1" customWidth="1"/>
    <col min="9478" max="9478" width="11.625" style="1" customWidth="1"/>
    <col min="9479" max="9479" width="9.125" style="1" customWidth="1"/>
    <col min="9480" max="9482" width="8.875" style="1" customWidth="1"/>
    <col min="9483" max="9485" width="10.625" style="1" customWidth="1"/>
    <col min="9486" max="9729" width="9" style="1"/>
    <col min="9730" max="9730" width="1.875" style="1" customWidth="1"/>
    <col min="9731" max="9731" width="1.25" style="1" customWidth="1"/>
    <col min="9732" max="9732" width="12.875" style="1" customWidth="1"/>
    <col min="9733" max="9733" width="1.125" style="1" customWidth="1"/>
    <col min="9734" max="9734" width="11.625" style="1" customWidth="1"/>
    <col min="9735" max="9735" width="9.125" style="1" customWidth="1"/>
    <col min="9736" max="9738" width="8.875" style="1" customWidth="1"/>
    <col min="9739" max="9741" width="10.625" style="1" customWidth="1"/>
    <col min="9742" max="9985" width="9" style="1"/>
    <col min="9986" max="9986" width="1.875" style="1" customWidth="1"/>
    <col min="9987" max="9987" width="1.25" style="1" customWidth="1"/>
    <col min="9988" max="9988" width="12.875" style="1" customWidth="1"/>
    <col min="9989" max="9989" width="1.125" style="1" customWidth="1"/>
    <col min="9990" max="9990" width="11.625" style="1" customWidth="1"/>
    <col min="9991" max="9991" width="9.125" style="1" customWidth="1"/>
    <col min="9992" max="9994" width="8.875" style="1" customWidth="1"/>
    <col min="9995" max="9997" width="10.625" style="1" customWidth="1"/>
    <col min="9998" max="10241" width="9" style="1"/>
    <col min="10242" max="10242" width="1.875" style="1" customWidth="1"/>
    <col min="10243" max="10243" width="1.25" style="1" customWidth="1"/>
    <col min="10244" max="10244" width="12.875" style="1" customWidth="1"/>
    <col min="10245" max="10245" width="1.125" style="1" customWidth="1"/>
    <col min="10246" max="10246" width="11.625" style="1" customWidth="1"/>
    <col min="10247" max="10247" width="9.125" style="1" customWidth="1"/>
    <col min="10248" max="10250" width="8.875" style="1" customWidth="1"/>
    <col min="10251" max="10253" width="10.625" style="1" customWidth="1"/>
    <col min="10254" max="10497" width="9" style="1"/>
    <col min="10498" max="10498" width="1.875" style="1" customWidth="1"/>
    <col min="10499" max="10499" width="1.25" style="1" customWidth="1"/>
    <col min="10500" max="10500" width="12.875" style="1" customWidth="1"/>
    <col min="10501" max="10501" width="1.125" style="1" customWidth="1"/>
    <col min="10502" max="10502" width="11.625" style="1" customWidth="1"/>
    <col min="10503" max="10503" width="9.125" style="1" customWidth="1"/>
    <col min="10504" max="10506" width="8.875" style="1" customWidth="1"/>
    <col min="10507" max="10509" width="10.625" style="1" customWidth="1"/>
    <col min="10510" max="10753" width="9" style="1"/>
    <col min="10754" max="10754" width="1.875" style="1" customWidth="1"/>
    <col min="10755" max="10755" width="1.25" style="1" customWidth="1"/>
    <col min="10756" max="10756" width="12.875" style="1" customWidth="1"/>
    <col min="10757" max="10757" width="1.125" style="1" customWidth="1"/>
    <col min="10758" max="10758" width="11.625" style="1" customWidth="1"/>
    <col min="10759" max="10759" width="9.125" style="1" customWidth="1"/>
    <col min="10760" max="10762" width="8.875" style="1" customWidth="1"/>
    <col min="10763" max="10765" width="10.625" style="1" customWidth="1"/>
    <col min="10766" max="11009" width="9" style="1"/>
    <col min="11010" max="11010" width="1.875" style="1" customWidth="1"/>
    <col min="11011" max="11011" width="1.25" style="1" customWidth="1"/>
    <col min="11012" max="11012" width="12.875" style="1" customWidth="1"/>
    <col min="11013" max="11013" width="1.125" style="1" customWidth="1"/>
    <col min="11014" max="11014" width="11.625" style="1" customWidth="1"/>
    <col min="11015" max="11015" width="9.125" style="1" customWidth="1"/>
    <col min="11016" max="11018" width="8.875" style="1" customWidth="1"/>
    <col min="11019" max="11021" width="10.625" style="1" customWidth="1"/>
    <col min="11022" max="11265" width="9" style="1"/>
    <col min="11266" max="11266" width="1.875" style="1" customWidth="1"/>
    <col min="11267" max="11267" width="1.25" style="1" customWidth="1"/>
    <col min="11268" max="11268" width="12.875" style="1" customWidth="1"/>
    <col min="11269" max="11269" width="1.125" style="1" customWidth="1"/>
    <col min="11270" max="11270" width="11.625" style="1" customWidth="1"/>
    <col min="11271" max="11271" width="9.125" style="1" customWidth="1"/>
    <col min="11272" max="11274" width="8.875" style="1" customWidth="1"/>
    <col min="11275" max="11277" width="10.625" style="1" customWidth="1"/>
    <col min="11278" max="11521" width="9" style="1"/>
    <col min="11522" max="11522" width="1.875" style="1" customWidth="1"/>
    <col min="11523" max="11523" width="1.25" style="1" customWidth="1"/>
    <col min="11524" max="11524" width="12.875" style="1" customWidth="1"/>
    <col min="11525" max="11525" width="1.125" style="1" customWidth="1"/>
    <col min="11526" max="11526" width="11.625" style="1" customWidth="1"/>
    <col min="11527" max="11527" width="9.125" style="1" customWidth="1"/>
    <col min="11528" max="11530" width="8.875" style="1" customWidth="1"/>
    <col min="11531" max="11533" width="10.625" style="1" customWidth="1"/>
    <col min="11534" max="11777" width="9" style="1"/>
    <col min="11778" max="11778" width="1.875" style="1" customWidth="1"/>
    <col min="11779" max="11779" width="1.25" style="1" customWidth="1"/>
    <col min="11780" max="11780" width="12.875" style="1" customWidth="1"/>
    <col min="11781" max="11781" width="1.125" style="1" customWidth="1"/>
    <col min="11782" max="11782" width="11.625" style="1" customWidth="1"/>
    <col min="11783" max="11783" width="9.125" style="1" customWidth="1"/>
    <col min="11784" max="11786" width="8.875" style="1" customWidth="1"/>
    <col min="11787" max="11789" width="10.625" style="1" customWidth="1"/>
    <col min="11790" max="12033" width="9" style="1"/>
    <col min="12034" max="12034" width="1.875" style="1" customWidth="1"/>
    <col min="12035" max="12035" width="1.25" style="1" customWidth="1"/>
    <col min="12036" max="12036" width="12.875" style="1" customWidth="1"/>
    <col min="12037" max="12037" width="1.125" style="1" customWidth="1"/>
    <col min="12038" max="12038" width="11.625" style="1" customWidth="1"/>
    <col min="12039" max="12039" width="9.125" style="1" customWidth="1"/>
    <col min="12040" max="12042" width="8.875" style="1" customWidth="1"/>
    <col min="12043" max="12045" width="10.625" style="1" customWidth="1"/>
    <col min="12046" max="12289" width="9" style="1"/>
    <col min="12290" max="12290" width="1.875" style="1" customWidth="1"/>
    <col min="12291" max="12291" width="1.25" style="1" customWidth="1"/>
    <col min="12292" max="12292" width="12.875" style="1" customWidth="1"/>
    <col min="12293" max="12293" width="1.125" style="1" customWidth="1"/>
    <col min="12294" max="12294" width="11.625" style="1" customWidth="1"/>
    <col min="12295" max="12295" width="9.125" style="1" customWidth="1"/>
    <col min="12296" max="12298" width="8.875" style="1" customWidth="1"/>
    <col min="12299" max="12301" width="10.625" style="1" customWidth="1"/>
    <col min="12302" max="12545" width="9" style="1"/>
    <col min="12546" max="12546" width="1.875" style="1" customWidth="1"/>
    <col min="12547" max="12547" width="1.25" style="1" customWidth="1"/>
    <col min="12548" max="12548" width="12.875" style="1" customWidth="1"/>
    <col min="12549" max="12549" width="1.125" style="1" customWidth="1"/>
    <col min="12550" max="12550" width="11.625" style="1" customWidth="1"/>
    <col min="12551" max="12551" width="9.125" style="1" customWidth="1"/>
    <col min="12552" max="12554" width="8.875" style="1" customWidth="1"/>
    <col min="12555" max="12557" width="10.625" style="1" customWidth="1"/>
    <col min="12558" max="12801" width="9" style="1"/>
    <col min="12802" max="12802" width="1.875" style="1" customWidth="1"/>
    <col min="12803" max="12803" width="1.25" style="1" customWidth="1"/>
    <col min="12804" max="12804" width="12.875" style="1" customWidth="1"/>
    <col min="12805" max="12805" width="1.125" style="1" customWidth="1"/>
    <col min="12806" max="12806" width="11.625" style="1" customWidth="1"/>
    <col min="12807" max="12807" width="9.125" style="1" customWidth="1"/>
    <col min="12808" max="12810" width="8.875" style="1" customWidth="1"/>
    <col min="12811" max="12813" width="10.625" style="1" customWidth="1"/>
    <col min="12814" max="13057" width="9" style="1"/>
    <col min="13058" max="13058" width="1.875" style="1" customWidth="1"/>
    <col min="13059" max="13059" width="1.25" style="1" customWidth="1"/>
    <col min="13060" max="13060" width="12.875" style="1" customWidth="1"/>
    <col min="13061" max="13061" width="1.125" style="1" customWidth="1"/>
    <col min="13062" max="13062" width="11.625" style="1" customWidth="1"/>
    <col min="13063" max="13063" width="9.125" style="1" customWidth="1"/>
    <col min="13064" max="13066" width="8.875" style="1" customWidth="1"/>
    <col min="13067" max="13069" width="10.625" style="1" customWidth="1"/>
    <col min="13070" max="13313" width="9" style="1"/>
    <col min="13314" max="13314" width="1.875" style="1" customWidth="1"/>
    <col min="13315" max="13315" width="1.25" style="1" customWidth="1"/>
    <col min="13316" max="13316" width="12.875" style="1" customWidth="1"/>
    <col min="13317" max="13317" width="1.125" style="1" customWidth="1"/>
    <col min="13318" max="13318" width="11.625" style="1" customWidth="1"/>
    <col min="13319" max="13319" width="9.125" style="1" customWidth="1"/>
    <col min="13320" max="13322" width="8.875" style="1" customWidth="1"/>
    <col min="13323" max="13325" width="10.625" style="1" customWidth="1"/>
    <col min="13326" max="13569" width="9" style="1"/>
    <col min="13570" max="13570" width="1.875" style="1" customWidth="1"/>
    <col min="13571" max="13571" width="1.25" style="1" customWidth="1"/>
    <col min="13572" max="13572" width="12.875" style="1" customWidth="1"/>
    <col min="13573" max="13573" width="1.125" style="1" customWidth="1"/>
    <col min="13574" max="13574" width="11.625" style="1" customWidth="1"/>
    <col min="13575" max="13575" width="9.125" style="1" customWidth="1"/>
    <col min="13576" max="13578" width="8.875" style="1" customWidth="1"/>
    <col min="13579" max="13581" width="10.625" style="1" customWidth="1"/>
    <col min="13582" max="13825" width="9" style="1"/>
    <col min="13826" max="13826" width="1.875" style="1" customWidth="1"/>
    <col min="13827" max="13827" width="1.25" style="1" customWidth="1"/>
    <col min="13828" max="13828" width="12.875" style="1" customWidth="1"/>
    <col min="13829" max="13829" width="1.125" style="1" customWidth="1"/>
    <col min="13830" max="13830" width="11.625" style="1" customWidth="1"/>
    <col min="13831" max="13831" width="9.125" style="1" customWidth="1"/>
    <col min="13832" max="13834" width="8.875" style="1" customWidth="1"/>
    <col min="13835" max="13837" width="10.625" style="1" customWidth="1"/>
    <col min="13838" max="14081" width="9" style="1"/>
    <col min="14082" max="14082" width="1.875" style="1" customWidth="1"/>
    <col min="14083" max="14083" width="1.25" style="1" customWidth="1"/>
    <col min="14084" max="14084" width="12.875" style="1" customWidth="1"/>
    <col min="14085" max="14085" width="1.125" style="1" customWidth="1"/>
    <col min="14086" max="14086" width="11.625" style="1" customWidth="1"/>
    <col min="14087" max="14087" width="9.125" style="1" customWidth="1"/>
    <col min="14088" max="14090" width="8.875" style="1" customWidth="1"/>
    <col min="14091" max="14093" width="10.625" style="1" customWidth="1"/>
    <col min="14094" max="14337" width="9" style="1"/>
    <col min="14338" max="14338" width="1.875" style="1" customWidth="1"/>
    <col min="14339" max="14339" width="1.25" style="1" customWidth="1"/>
    <col min="14340" max="14340" width="12.875" style="1" customWidth="1"/>
    <col min="14341" max="14341" width="1.125" style="1" customWidth="1"/>
    <col min="14342" max="14342" width="11.625" style="1" customWidth="1"/>
    <col min="14343" max="14343" width="9.125" style="1" customWidth="1"/>
    <col min="14344" max="14346" width="8.875" style="1" customWidth="1"/>
    <col min="14347" max="14349" width="10.625" style="1" customWidth="1"/>
    <col min="14350" max="14593" width="9" style="1"/>
    <col min="14594" max="14594" width="1.875" style="1" customWidth="1"/>
    <col min="14595" max="14595" width="1.25" style="1" customWidth="1"/>
    <col min="14596" max="14596" width="12.875" style="1" customWidth="1"/>
    <col min="14597" max="14597" width="1.125" style="1" customWidth="1"/>
    <col min="14598" max="14598" width="11.625" style="1" customWidth="1"/>
    <col min="14599" max="14599" width="9.125" style="1" customWidth="1"/>
    <col min="14600" max="14602" width="8.875" style="1" customWidth="1"/>
    <col min="14603" max="14605" width="10.625" style="1" customWidth="1"/>
    <col min="14606" max="14849" width="9" style="1"/>
    <col min="14850" max="14850" width="1.875" style="1" customWidth="1"/>
    <col min="14851" max="14851" width="1.25" style="1" customWidth="1"/>
    <col min="14852" max="14852" width="12.875" style="1" customWidth="1"/>
    <col min="14853" max="14853" width="1.125" style="1" customWidth="1"/>
    <col min="14854" max="14854" width="11.625" style="1" customWidth="1"/>
    <col min="14855" max="14855" width="9.125" style="1" customWidth="1"/>
    <col min="14856" max="14858" width="8.875" style="1" customWidth="1"/>
    <col min="14859" max="14861" width="10.625" style="1" customWidth="1"/>
    <col min="14862" max="15105" width="9" style="1"/>
    <col min="15106" max="15106" width="1.875" style="1" customWidth="1"/>
    <col min="15107" max="15107" width="1.25" style="1" customWidth="1"/>
    <col min="15108" max="15108" width="12.875" style="1" customWidth="1"/>
    <col min="15109" max="15109" width="1.125" style="1" customWidth="1"/>
    <col min="15110" max="15110" width="11.625" style="1" customWidth="1"/>
    <col min="15111" max="15111" width="9.125" style="1" customWidth="1"/>
    <col min="15112" max="15114" width="8.875" style="1" customWidth="1"/>
    <col min="15115" max="15117" width="10.625" style="1" customWidth="1"/>
    <col min="15118" max="15361" width="9" style="1"/>
    <col min="15362" max="15362" width="1.875" style="1" customWidth="1"/>
    <col min="15363" max="15363" width="1.25" style="1" customWidth="1"/>
    <col min="15364" max="15364" width="12.875" style="1" customWidth="1"/>
    <col min="15365" max="15365" width="1.125" style="1" customWidth="1"/>
    <col min="15366" max="15366" width="11.625" style="1" customWidth="1"/>
    <col min="15367" max="15367" width="9.125" style="1" customWidth="1"/>
    <col min="15368" max="15370" width="8.875" style="1" customWidth="1"/>
    <col min="15371" max="15373" width="10.625" style="1" customWidth="1"/>
    <col min="15374" max="15617" width="9" style="1"/>
    <col min="15618" max="15618" width="1.875" style="1" customWidth="1"/>
    <col min="15619" max="15619" width="1.25" style="1" customWidth="1"/>
    <col min="15620" max="15620" width="12.875" style="1" customWidth="1"/>
    <col min="15621" max="15621" width="1.125" style="1" customWidth="1"/>
    <col min="15622" max="15622" width="11.625" style="1" customWidth="1"/>
    <col min="15623" max="15623" width="9.125" style="1" customWidth="1"/>
    <col min="15624" max="15626" width="8.875" style="1" customWidth="1"/>
    <col min="15627" max="15629" width="10.625" style="1" customWidth="1"/>
    <col min="15630" max="15873" width="9" style="1"/>
    <col min="15874" max="15874" width="1.875" style="1" customWidth="1"/>
    <col min="15875" max="15875" width="1.25" style="1" customWidth="1"/>
    <col min="15876" max="15876" width="12.875" style="1" customWidth="1"/>
    <col min="15877" max="15877" width="1.125" style="1" customWidth="1"/>
    <col min="15878" max="15878" width="11.625" style="1" customWidth="1"/>
    <col min="15879" max="15879" width="9.125" style="1" customWidth="1"/>
    <col min="15880" max="15882" width="8.875" style="1" customWidth="1"/>
    <col min="15883" max="15885" width="10.625" style="1" customWidth="1"/>
    <col min="15886" max="16129" width="9" style="1"/>
    <col min="16130" max="16130" width="1.875" style="1" customWidth="1"/>
    <col min="16131" max="16131" width="1.25" style="1" customWidth="1"/>
    <col min="16132" max="16132" width="12.875" style="1" customWidth="1"/>
    <col min="16133" max="16133" width="1.125" style="1" customWidth="1"/>
    <col min="16134" max="16134" width="11.625" style="1" customWidth="1"/>
    <col min="16135" max="16135" width="9.125" style="1" customWidth="1"/>
    <col min="16136" max="16138" width="8.875" style="1" customWidth="1"/>
    <col min="16139" max="16141" width="10.625" style="1" customWidth="1"/>
    <col min="16142" max="16384" width="9" style="1"/>
  </cols>
  <sheetData>
    <row r="2" spans="2:15" ht="15.75" customHeight="1">
      <c r="C2" s="1" t="s">
        <v>67</v>
      </c>
    </row>
    <row r="3" spans="2:15" ht="15.75" customHeight="1" thickBot="1"/>
    <row r="4" spans="2:15" ht="15.75" customHeight="1">
      <c r="B4" s="76"/>
      <c r="C4" s="75"/>
      <c r="D4" s="74"/>
      <c r="E4" s="96" t="s">
        <v>66</v>
      </c>
      <c r="F4" s="97"/>
      <c r="G4" s="73" t="s">
        <v>65</v>
      </c>
      <c r="H4" s="90" t="s">
        <v>64</v>
      </c>
      <c r="I4" s="91"/>
      <c r="J4" s="92"/>
      <c r="K4" s="93" t="s">
        <v>63</v>
      </c>
      <c r="L4" s="94"/>
      <c r="M4" s="95"/>
    </row>
    <row r="5" spans="2:15" ht="15.75" customHeight="1">
      <c r="B5" s="33"/>
      <c r="C5" s="13" t="s">
        <v>62</v>
      </c>
      <c r="D5" s="59"/>
      <c r="E5" s="72" t="s">
        <v>61</v>
      </c>
      <c r="F5" s="71" t="s">
        <v>60</v>
      </c>
      <c r="G5" s="65" t="s">
        <v>59</v>
      </c>
      <c r="H5" s="70" t="s">
        <v>58</v>
      </c>
      <c r="I5" s="70" t="s">
        <v>57</v>
      </c>
      <c r="J5" s="69" t="s">
        <v>54</v>
      </c>
      <c r="K5" s="68" t="s">
        <v>56</v>
      </c>
      <c r="L5" s="67" t="s">
        <v>55</v>
      </c>
      <c r="M5" s="66" t="s">
        <v>54</v>
      </c>
    </row>
    <row r="6" spans="2:15" ht="15.75" customHeight="1">
      <c r="B6" s="33"/>
      <c r="C6" s="15"/>
      <c r="D6" s="59"/>
      <c r="E6" s="65" t="s">
        <v>53</v>
      </c>
      <c r="F6" s="65" t="s">
        <v>68</v>
      </c>
      <c r="G6" s="65" t="s">
        <v>52</v>
      </c>
      <c r="H6" s="64"/>
      <c r="I6" s="63"/>
      <c r="J6" s="62"/>
      <c r="K6" s="61"/>
      <c r="L6" s="15"/>
      <c r="M6" s="60"/>
    </row>
    <row r="7" spans="2:15" ht="15.75" customHeight="1">
      <c r="B7" s="33"/>
      <c r="C7" s="15"/>
      <c r="D7" s="59"/>
      <c r="E7" s="58" t="s">
        <v>51</v>
      </c>
      <c r="F7" s="58" t="s">
        <v>51</v>
      </c>
      <c r="G7" s="58" t="s">
        <v>50</v>
      </c>
      <c r="H7" s="58" t="s">
        <v>49</v>
      </c>
      <c r="I7" s="57" t="s">
        <v>49</v>
      </c>
      <c r="J7" s="56" t="s">
        <v>49</v>
      </c>
      <c r="K7" s="55" t="s">
        <v>48</v>
      </c>
      <c r="L7" s="54" t="s">
        <v>48</v>
      </c>
      <c r="M7" s="53" t="s">
        <v>48</v>
      </c>
    </row>
    <row r="8" spans="2:15" ht="15.75" customHeight="1">
      <c r="B8" s="50"/>
      <c r="C8" s="77" t="s">
        <v>47</v>
      </c>
      <c r="D8" s="78"/>
      <c r="E8" s="79">
        <f t="shared" ref="E8:M8" si="0">SUM(E9:E10)</f>
        <v>12917160</v>
      </c>
      <c r="F8" s="79">
        <f t="shared" si="0"/>
        <v>13294633</v>
      </c>
      <c r="G8" s="79">
        <f t="shared" si="0"/>
        <v>15412</v>
      </c>
      <c r="H8" s="79">
        <f t="shared" si="0"/>
        <v>37178</v>
      </c>
      <c r="I8" s="79">
        <f t="shared" si="0"/>
        <v>34275</v>
      </c>
      <c r="J8" s="80">
        <f t="shared" si="0"/>
        <v>71453</v>
      </c>
      <c r="K8" s="79">
        <f t="shared" si="0"/>
        <v>759177</v>
      </c>
      <c r="L8" s="79">
        <f t="shared" si="0"/>
        <v>707754</v>
      </c>
      <c r="M8" s="81">
        <f t="shared" si="0"/>
        <v>1466931</v>
      </c>
    </row>
    <row r="9" spans="2:15" ht="15.75" customHeight="1">
      <c r="B9" s="33"/>
      <c r="C9" s="82" t="s">
        <v>46</v>
      </c>
      <c r="D9" s="83"/>
      <c r="E9" s="84">
        <v>8945695</v>
      </c>
      <c r="F9" s="84">
        <v>9272740</v>
      </c>
      <c r="G9" s="84">
        <v>8861</v>
      </c>
      <c r="H9" s="84">
        <v>25578</v>
      </c>
      <c r="I9" s="84">
        <v>23443</v>
      </c>
      <c r="J9" s="80">
        <f>SUM(H9:I9)</f>
        <v>49021</v>
      </c>
      <c r="K9" s="84">
        <v>501337</v>
      </c>
      <c r="L9" s="84">
        <v>468252</v>
      </c>
      <c r="M9" s="85">
        <f>SUM(K9:L9)</f>
        <v>969589</v>
      </c>
      <c r="N9" s="52"/>
    </row>
    <row r="10" spans="2:15" ht="15.75" customHeight="1">
      <c r="B10" s="33"/>
      <c r="C10" s="82" t="s">
        <v>45</v>
      </c>
      <c r="D10" s="83"/>
      <c r="E10" s="80">
        <f t="shared" ref="E10:M10" si="1">SUM(E11:E12)</f>
        <v>3971465</v>
      </c>
      <c r="F10" s="80">
        <f t="shared" si="1"/>
        <v>4021893</v>
      </c>
      <c r="G10" s="80">
        <f t="shared" si="1"/>
        <v>6551</v>
      </c>
      <c r="H10" s="80">
        <f t="shared" si="1"/>
        <v>11600</v>
      </c>
      <c r="I10" s="80">
        <f t="shared" si="1"/>
        <v>10832</v>
      </c>
      <c r="J10" s="80">
        <f t="shared" si="1"/>
        <v>22432</v>
      </c>
      <c r="K10" s="80">
        <f t="shared" si="1"/>
        <v>257840</v>
      </c>
      <c r="L10" s="80">
        <f t="shared" si="1"/>
        <v>239502</v>
      </c>
      <c r="M10" s="85">
        <f t="shared" si="1"/>
        <v>497342</v>
      </c>
    </row>
    <row r="11" spans="2:15" ht="15.75" customHeight="1">
      <c r="B11" s="33"/>
      <c r="C11" s="82" t="s">
        <v>44</v>
      </c>
      <c r="D11" s="83"/>
      <c r="E11" s="80">
        <f t="shared" ref="E11:M11" si="2">SUM(E13:E38)</f>
        <v>3939985</v>
      </c>
      <c r="F11" s="80">
        <f t="shared" si="2"/>
        <v>3989720</v>
      </c>
      <c r="G11" s="80">
        <f t="shared" si="2"/>
        <v>5880</v>
      </c>
      <c r="H11" s="80">
        <f t="shared" si="2"/>
        <v>11278</v>
      </c>
      <c r="I11" s="80">
        <f t="shared" si="2"/>
        <v>10480</v>
      </c>
      <c r="J11" s="80">
        <f t="shared" si="2"/>
        <v>21758</v>
      </c>
      <c r="K11" s="80">
        <f t="shared" si="2"/>
        <v>246052</v>
      </c>
      <c r="L11" s="80">
        <f t="shared" si="2"/>
        <v>228516</v>
      </c>
      <c r="M11" s="85">
        <f t="shared" si="2"/>
        <v>474568</v>
      </c>
    </row>
    <row r="12" spans="2:15" ht="15.75" customHeight="1">
      <c r="B12" s="47"/>
      <c r="C12" s="86" t="s">
        <v>43</v>
      </c>
      <c r="D12" s="87"/>
      <c r="E12" s="88">
        <f t="shared" ref="E12:M12" si="3">SUM(E39:E51)</f>
        <v>31480</v>
      </c>
      <c r="F12" s="88">
        <f t="shared" si="3"/>
        <v>32173</v>
      </c>
      <c r="G12" s="80">
        <f t="shared" si="3"/>
        <v>671</v>
      </c>
      <c r="H12" s="88">
        <f t="shared" si="3"/>
        <v>322</v>
      </c>
      <c r="I12" s="88">
        <f t="shared" si="3"/>
        <v>352</v>
      </c>
      <c r="J12" s="88">
        <f t="shared" si="3"/>
        <v>674</v>
      </c>
      <c r="K12" s="88">
        <f t="shared" si="3"/>
        <v>11788</v>
      </c>
      <c r="L12" s="88">
        <f t="shared" si="3"/>
        <v>10986</v>
      </c>
      <c r="M12" s="89">
        <f t="shared" si="3"/>
        <v>22774</v>
      </c>
    </row>
    <row r="13" spans="2:15" ht="15.75" customHeight="1">
      <c r="B13" s="50"/>
      <c r="C13" s="49" t="s">
        <v>42</v>
      </c>
      <c r="D13" s="48"/>
      <c r="E13" s="36">
        <v>512295</v>
      </c>
      <c r="F13" s="36">
        <v>517284</v>
      </c>
      <c r="G13" s="36">
        <v>1051</v>
      </c>
      <c r="H13" s="37">
        <v>1738</v>
      </c>
      <c r="I13" s="37">
        <v>1695</v>
      </c>
      <c r="J13" s="51">
        <f t="shared" ref="J13:J51" si="4">SUM(H13:I13)</f>
        <v>3433</v>
      </c>
      <c r="K13" s="36">
        <v>38735</v>
      </c>
      <c r="L13" s="36">
        <v>35979</v>
      </c>
      <c r="M13" s="34">
        <f t="shared" ref="M13:M51" si="5">SUM(K13:L13)</f>
        <v>74714</v>
      </c>
      <c r="O13" s="7"/>
    </row>
    <row r="14" spans="2:15" ht="15.75" customHeight="1">
      <c r="B14" s="33"/>
      <c r="C14" s="13" t="s">
        <v>41</v>
      </c>
      <c r="D14" s="32"/>
      <c r="E14" s="22">
        <v>177344</v>
      </c>
      <c r="F14" s="22">
        <v>174212</v>
      </c>
      <c r="G14" s="22">
        <v>194</v>
      </c>
      <c r="H14" s="30">
        <v>672</v>
      </c>
      <c r="I14" s="30">
        <v>611</v>
      </c>
      <c r="J14" s="29">
        <f t="shared" si="4"/>
        <v>1283</v>
      </c>
      <c r="K14" s="22">
        <v>11819</v>
      </c>
      <c r="L14" s="22">
        <v>10907</v>
      </c>
      <c r="M14" s="27">
        <f t="shared" si="5"/>
        <v>22726</v>
      </c>
      <c r="O14" s="7"/>
    </row>
    <row r="15" spans="2:15" ht="15.75" customHeight="1">
      <c r="B15" s="33"/>
      <c r="C15" s="13" t="s">
        <v>40</v>
      </c>
      <c r="D15" s="32"/>
      <c r="E15" s="22">
        <v>138734</v>
      </c>
      <c r="F15" s="22">
        <v>144730</v>
      </c>
      <c r="G15" s="22">
        <v>100</v>
      </c>
      <c r="H15" s="30">
        <v>457</v>
      </c>
      <c r="I15" s="30">
        <v>370</v>
      </c>
      <c r="J15" s="29">
        <f t="shared" si="4"/>
        <v>827</v>
      </c>
      <c r="K15" s="22">
        <v>7668</v>
      </c>
      <c r="L15" s="22">
        <v>7175</v>
      </c>
      <c r="M15" s="27">
        <f t="shared" si="5"/>
        <v>14843</v>
      </c>
      <c r="O15" s="7"/>
    </row>
    <row r="16" spans="2:15" ht="15.75" customHeight="1">
      <c r="B16" s="33"/>
      <c r="C16" s="13" t="s">
        <v>39</v>
      </c>
      <c r="D16" s="32"/>
      <c r="E16" s="22">
        <v>186083</v>
      </c>
      <c r="F16" s="22">
        <v>186936</v>
      </c>
      <c r="G16" s="22">
        <v>217</v>
      </c>
      <c r="H16" s="30">
        <v>393</v>
      </c>
      <c r="I16" s="30">
        <v>410</v>
      </c>
      <c r="J16" s="29">
        <f t="shared" si="4"/>
        <v>803</v>
      </c>
      <c r="K16" s="22">
        <v>9679</v>
      </c>
      <c r="L16" s="22">
        <v>8962</v>
      </c>
      <c r="M16" s="27">
        <f t="shared" si="5"/>
        <v>18641</v>
      </c>
      <c r="O16" s="7"/>
    </row>
    <row r="17" spans="2:15" ht="15.75" customHeight="1">
      <c r="B17" s="47"/>
      <c r="C17" s="46" t="s">
        <v>38</v>
      </c>
      <c r="D17" s="45"/>
      <c r="E17" s="41">
        <v>107511</v>
      </c>
      <c r="F17" s="41">
        <v>107375</v>
      </c>
      <c r="G17" s="41">
        <v>328</v>
      </c>
      <c r="H17" s="43">
        <v>530</v>
      </c>
      <c r="I17" s="43">
        <v>429</v>
      </c>
      <c r="J17" s="42">
        <f t="shared" si="4"/>
        <v>959</v>
      </c>
      <c r="K17" s="41">
        <v>10721</v>
      </c>
      <c r="L17" s="41">
        <v>9951</v>
      </c>
      <c r="M17" s="39">
        <f t="shared" si="5"/>
        <v>20672</v>
      </c>
      <c r="O17" s="7"/>
    </row>
    <row r="18" spans="2:15" ht="15.75" customHeight="1">
      <c r="B18" s="50"/>
      <c r="C18" s="49" t="s">
        <v>37</v>
      </c>
      <c r="D18" s="48"/>
      <c r="E18" s="36">
        <v>255506</v>
      </c>
      <c r="F18" s="36">
        <v>260274</v>
      </c>
      <c r="G18" s="22">
        <v>339</v>
      </c>
      <c r="H18" s="37">
        <v>675</v>
      </c>
      <c r="I18" s="37">
        <v>531</v>
      </c>
      <c r="J18" s="29">
        <f t="shared" si="4"/>
        <v>1206</v>
      </c>
      <c r="K18" s="36">
        <v>14346</v>
      </c>
      <c r="L18" s="36">
        <v>13338</v>
      </c>
      <c r="M18" s="34">
        <f t="shared" si="5"/>
        <v>27684</v>
      </c>
      <c r="O18" s="7"/>
    </row>
    <row r="19" spans="2:15" ht="15.75" customHeight="1">
      <c r="B19" s="33"/>
      <c r="C19" s="13" t="s">
        <v>36</v>
      </c>
      <c r="D19" s="32"/>
      <c r="E19" s="22">
        <v>112195</v>
      </c>
      <c r="F19" s="22">
        <v>111491</v>
      </c>
      <c r="G19" s="22">
        <v>97</v>
      </c>
      <c r="H19" s="30">
        <v>338</v>
      </c>
      <c r="I19" s="30">
        <v>340</v>
      </c>
      <c r="J19" s="29">
        <f t="shared" si="4"/>
        <v>678</v>
      </c>
      <c r="K19" s="22">
        <v>6449</v>
      </c>
      <c r="L19" s="22">
        <v>5959</v>
      </c>
      <c r="M19" s="27">
        <f t="shared" si="5"/>
        <v>12408</v>
      </c>
      <c r="O19" s="7"/>
    </row>
    <row r="20" spans="2:15" ht="15.75" customHeight="1">
      <c r="B20" s="33"/>
      <c r="C20" s="13" t="s">
        <v>35</v>
      </c>
      <c r="D20" s="32"/>
      <c r="E20" s="22">
        <v>223593</v>
      </c>
      <c r="F20" s="22">
        <v>229061</v>
      </c>
      <c r="G20" s="22">
        <v>262</v>
      </c>
      <c r="H20" s="30">
        <v>570</v>
      </c>
      <c r="I20" s="30">
        <v>573</v>
      </c>
      <c r="J20" s="29">
        <f t="shared" si="4"/>
        <v>1143</v>
      </c>
      <c r="K20" s="22">
        <v>12593</v>
      </c>
      <c r="L20" s="22">
        <v>11725</v>
      </c>
      <c r="M20" s="27">
        <f t="shared" si="5"/>
        <v>24318</v>
      </c>
      <c r="O20" s="7"/>
    </row>
    <row r="21" spans="2:15" ht="15.75" customHeight="1">
      <c r="B21" s="33"/>
      <c r="C21" s="13" t="s">
        <v>34</v>
      </c>
      <c r="D21" s="32"/>
      <c r="E21" s="22">
        <v>391726</v>
      </c>
      <c r="F21" s="22">
        <v>406308</v>
      </c>
      <c r="G21" s="22">
        <v>812</v>
      </c>
      <c r="H21" s="30">
        <v>1010</v>
      </c>
      <c r="I21" s="30">
        <v>971</v>
      </c>
      <c r="J21" s="29">
        <f t="shared" si="4"/>
        <v>1981</v>
      </c>
      <c r="K21" s="22">
        <v>26293</v>
      </c>
      <c r="L21" s="22">
        <v>24558</v>
      </c>
      <c r="M21" s="27">
        <f t="shared" si="5"/>
        <v>50851</v>
      </c>
      <c r="O21" s="7"/>
    </row>
    <row r="22" spans="2:15" ht="15.75" customHeight="1">
      <c r="B22" s="47"/>
      <c r="C22" s="46" t="s">
        <v>33</v>
      </c>
      <c r="D22" s="45"/>
      <c r="E22" s="41">
        <v>118852</v>
      </c>
      <c r="F22" s="41">
        <v>121396</v>
      </c>
      <c r="G22" s="41">
        <v>70</v>
      </c>
      <c r="H22" s="43">
        <v>225</v>
      </c>
      <c r="I22" s="43">
        <v>218</v>
      </c>
      <c r="J22" s="42">
        <f t="shared" si="4"/>
        <v>443</v>
      </c>
      <c r="K22" s="41">
        <v>4965</v>
      </c>
      <c r="L22" s="41">
        <v>4616</v>
      </c>
      <c r="M22" s="39">
        <f t="shared" si="5"/>
        <v>9581</v>
      </c>
      <c r="O22" s="7"/>
    </row>
    <row r="23" spans="2:15" ht="15.75" customHeight="1">
      <c r="B23" s="50"/>
      <c r="C23" s="49" t="s">
        <v>32</v>
      </c>
      <c r="D23" s="48"/>
      <c r="E23" s="36">
        <v>187035</v>
      </c>
      <c r="F23" s="36">
        <v>190005</v>
      </c>
      <c r="G23" s="22">
        <v>170</v>
      </c>
      <c r="H23" s="37">
        <v>514</v>
      </c>
      <c r="I23" s="37">
        <v>424</v>
      </c>
      <c r="J23" s="29">
        <f t="shared" si="4"/>
        <v>938</v>
      </c>
      <c r="K23" s="36">
        <v>9831</v>
      </c>
      <c r="L23" s="36">
        <v>9132</v>
      </c>
      <c r="M23" s="34">
        <f t="shared" si="5"/>
        <v>18963</v>
      </c>
      <c r="O23" s="7"/>
    </row>
    <row r="24" spans="2:15" ht="15.75" customHeight="1">
      <c r="B24" s="33"/>
      <c r="C24" s="13" t="s">
        <v>31</v>
      </c>
      <c r="D24" s="32"/>
      <c r="E24" s="22">
        <v>178750</v>
      </c>
      <c r="F24" s="22">
        <v>184963</v>
      </c>
      <c r="G24" s="22">
        <v>297</v>
      </c>
      <c r="H24" s="30">
        <v>507</v>
      </c>
      <c r="I24" s="30">
        <v>433</v>
      </c>
      <c r="J24" s="29">
        <f t="shared" si="4"/>
        <v>940</v>
      </c>
      <c r="K24" s="22">
        <v>11285</v>
      </c>
      <c r="L24" s="22">
        <v>10534</v>
      </c>
      <c r="M24" s="27">
        <f t="shared" si="5"/>
        <v>21819</v>
      </c>
      <c r="O24" s="7"/>
    </row>
    <row r="25" spans="2:15" ht="15.75" customHeight="1">
      <c r="B25" s="33"/>
      <c r="C25" s="13" t="s">
        <v>30</v>
      </c>
      <c r="D25" s="32"/>
      <c r="E25" s="22">
        <v>153398</v>
      </c>
      <c r="F25" s="22">
        <v>149921</v>
      </c>
      <c r="G25" s="22">
        <v>201</v>
      </c>
      <c r="H25" s="30">
        <v>354</v>
      </c>
      <c r="I25" s="30">
        <v>264</v>
      </c>
      <c r="J25" s="29">
        <f t="shared" si="4"/>
        <v>618</v>
      </c>
      <c r="K25" s="22">
        <v>8018</v>
      </c>
      <c r="L25" s="22">
        <v>7368</v>
      </c>
      <c r="M25" s="27">
        <f t="shared" si="5"/>
        <v>15386</v>
      </c>
      <c r="O25" s="7"/>
    </row>
    <row r="26" spans="2:15" ht="15.75" customHeight="1">
      <c r="B26" s="33"/>
      <c r="C26" s="13" t="s">
        <v>29</v>
      </c>
      <c r="D26" s="32"/>
      <c r="E26" s="22">
        <v>120650</v>
      </c>
      <c r="F26" s="22">
        <v>122742</v>
      </c>
      <c r="G26" s="22">
        <v>89</v>
      </c>
      <c r="H26" s="30">
        <v>220</v>
      </c>
      <c r="I26" s="30">
        <v>217</v>
      </c>
      <c r="J26" s="29">
        <f t="shared" si="4"/>
        <v>437</v>
      </c>
      <c r="K26" s="22">
        <v>5194</v>
      </c>
      <c r="L26" s="22">
        <v>4823</v>
      </c>
      <c r="M26" s="27">
        <f t="shared" si="5"/>
        <v>10017</v>
      </c>
      <c r="O26" s="7"/>
    </row>
    <row r="27" spans="2:15" ht="15.75" customHeight="1">
      <c r="B27" s="47"/>
      <c r="C27" s="46" t="s">
        <v>28</v>
      </c>
      <c r="D27" s="45"/>
      <c r="E27" s="41">
        <v>72673</v>
      </c>
      <c r="F27" s="41">
        <v>71014</v>
      </c>
      <c r="G27" s="22">
        <v>111</v>
      </c>
      <c r="H27" s="43">
        <v>226</v>
      </c>
      <c r="I27" s="43">
        <v>224</v>
      </c>
      <c r="J27" s="42">
        <f t="shared" si="4"/>
        <v>450</v>
      </c>
      <c r="K27" s="41">
        <v>4828</v>
      </c>
      <c r="L27" s="41">
        <v>4451</v>
      </c>
      <c r="M27" s="39">
        <f t="shared" si="5"/>
        <v>9279</v>
      </c>
      <c r="O27" s="7"/>
    </row>
    <row r="28" spans="2:15" ht="15.75" customHeight="1">
      <c r="B28" s="50"/>
      <c r="C28" s="49" t="s">
        <v>27</v>
      </c>
      <c r="D28" s="48"/>
      <c r="E28" s="36">
        <v>59548</v>
      </c>
      <c r="F28" s="36">
        <v>58142</v>
      </c>
      <c r="G28" s="36">
        <v>105</v>
      </c>
      <c r="H28" s="37">
        <v>272</v>
      </c>
      <c r="I28" s="37">
        <v>255</v>
      </c>
      <c r="J28" s="29">
        <f t="shared" si="4"/>
        <v>527</v>
      </c>
      <c r="K28" s="36">
        <v>4971</v>
      </c>
      <c r="L28" s="36">
        <v>4592</v>
      </c>
      <c r="M28" s="34">
        <f t="shared" si="5"/>
        <v>9563</v>
      </c>
      <c r="O28" s="7"/>
    </row>
    <row r="29" spans="2:15" ht="15.75" customHeight="1">
      <c r="B29" s="33"/>
      <c r="C29" s="13" t="s">
        <v>26</v>
      </c>
      <c r="D29" s="32"/>
      <c r="E29" s="22">
        <v>78751</v>
      </c>
      <c r="F29" s="22">
        <v>80249</v>
      </c>
      <c r="G29" s="22">
        <v>99</v>
      </c>
      <c r="H29" s="30">
        <v>138</v>
      </c>
      <c r="I29" s="30">
        <v>128</v>
      </c>
      <c r="J29" s="29">
        <f t="shared" si="4"/>
        <v>266</v>
      </c>
      <c r="K29" s="22">
        <v>3792</v>
      </c>
      <c r="L29" s="22">
        <v>3524</v>
      </c>
      <c r="M29" s="27">
        <f t="shared" si="5"/>
        <v>7316</v>
      </c>
      <c r="O29" s="7"/>
    </row>
    <row r="30" spans="2:15" ht="15.75" customHeight="1">
      <c r="B30" s="33"/>
      <c r="C30" s="13" t="s">
        <v>25</v>
      </c>
      <c r="D30" s="32"/>
      <c r="E30" s="22">
        <v>82516</v>
      </c>
      <c r="F30" s="22">
        <v>84578</v>
      </c>
      <c r="G30" s="22">
        <v>162</v>
      </c>
      <c r="H30" s="30">
        <v>254</v>
      </c>
      <c r="I30" s="30">
        <v>227</v>
      </c>
      <c r="J30" s="29">
        <f t="shared" si="4"/>
        <v>481</v>
      </c>
      <c r="K30" s="22">
        <v>5766</v>
      </c>
      <c r="L30" s="22">
        <v>5371</v>
      </c>
      <c r="M30" s="27">
        <f t="shared" si="5"/>
        <v>11137</v>
      </c>
      <c r="O30" s="7"/>
    </row>
    <row r="31" spans="2:15" ht="15.75" customHeight="1">
      <c r="B31" s="33"/>
      <c r="C31" s="13" t="s">
        <v>24</v>
      </c>
      <c r="D31" s="32"/>
      <c r="E31" s="22">
        <v>70402</v>
      </c>
      <c r="F31" s="22">
        <v>71560</v>
      </c>
      <c r="G31" s="22">
        <v>90</v>
      </c>
      <c r="H31" s="30">
        <v>161</v>
      </c>
      <c r="I31" s="30">
        <v>127</v>
      </c>
      <c r="J31" s="29">
        <f t="shared" si="4"/>
        <v>288</v>
      </c>
      <c r="K31" s="22">
        <v>3675</v>
      </c>
      <c r="L31" s="22">
        <v>3414</v>
      </c>
      <c r="M31" s="27">
        <f t="shared" si="5"/>
        <v>7089</v>
      </c>
      <c r="O31" s="7"/>
    </row>
    <row r="32" spans="2:15" ht="15.75" customHeight="1">
      <c r="B32" s="47"/>
      <c r="C32" s="46" t="s">
        <v>23</v>
      </c>
      <c r="D32" s="45"/>
      <c r="E32" s="41">
        <v>116546</v>
      </c>
      <c r="F32" s="41">
        <v>116632</v>
      </c>
      <c r="G32" s="41">
        <v>164</v>
      </c>
      <c r="H32" s="43">
        <v>337</v>
      </c>
      <c r="I32" s="43">
        <v>342</v>
      </c>
      <c r="J32" s="42">
        <f t="shared" si="4"/>
        <v>679</v>
      </c>
      <c r="K32" s="41">
        <v>7344</v>
      </c>
      <c r="L32" s="41">
        <v>6802</v>
      </c>
      <c r="M32" s="39">
        <f t="shared" si="5"/>
        <v>14146</v>
      </c>
      <c r="O32" s="7"/>
    </row>
    <row r="33" spans="2:15" ht="15.75" customHeight="1">
      <c r="B33" s="50"/>
      <c r="C33" s="49" t="s">
        <v>22</v>
      </c>
      <c r="D33" s="48"/>
      <c r="E33" s="36">
        <v>66339</v>
      </c>
      <c r="F33" s="36">
        <v>67596</v>
      </c>
      <c r="G33" s="22">
        <v>123</v>
      </c>
      <c r="H33" s="37">
        <v>287</v>
      </c>
      <c r="I33" s="37">
        <v>291</v>
      </c>
      <c r="J33" s="29">
        <f t="shared" si="4"/>
        <v>578</v>
      </c>
      <c r="K33" s="36">
        <v>5564</v>
      </c>
      <c r="L33" s="35">
        <v>5178</v>
      </c>
      <c r="M33" s="34">
        <f t="shared" si="5"/>
        <v>10742</v>
      </c>
      <c r="O33" s="7"/>
    </row>
    <row r="34" spans="2:15" ht="15.75" customHeight="1">
      <c r="B34" s="33"/>
      <c r="C34" s="13" t="s">
        <v>21</v>
      </c>
      <c r="D34" s="32"/>
      <c r="E34" s="22">
        <v>143234</v>
      </c>
      <c r="F34" s="22">
        <v>142609</v>
      </c>
      <c r="G34" s="22">
        <v>178</v>
      </c>
      <c r="H34" s="30">
        <v>325</v>
      </c>
      <c r="I34" s="30">
        <v>340</v>
      </c>
      <c r="J34" s="29">
        <f t="shared" si="4"/>
        <v>665</v>
      </c>
      <c r="K34" s="22">
        <v>7835</v>
      </c>
      <c r="L34" s="28">
        <v>7240</v>
      </c>
      <c r="M34" s="27">
        <f t="shared" si="5"/>
        <v>15075</v>
      </c>
      <c r="O34" s="7"/>
    </row>
    <row r="35" spans="2:15" ht="15.75" customHeight="1">
      <c r="B35" s="33"/>
      <c r="C35" s="13" t="s">
        <v>20</v>
      </c>
      <c r="D35" s="32"/>
      <c r="E35" s="22">
        <v>68783</v>
      </c>
      <c r="F35" s="22">
        <v>70940</v>
      </c>
      <c r="G35" s="22">
        <v>131</v>
      </c>
      <c r="H35" s="30">
        <v>176</v>
      </c>
      <c r="I35" s="30">
        <v>198</v>
      </c>
      <c r="J35" s="29">
        <f t="shared" si="4"/>
        <v>374</v>
      </c>
      <c r="K35" s="22">
        <v>4614</v>
      </c>
      <c r="L35" s="28">
        <v>4303</v>
      </c>
      <c r="M35" s="27">
        <f t="shared" si="5"/>
        <v>8917</v>
      </c>
      <c r="O35" s="7"/>
    </row>
    <row r="36" spans="2:15" ht="15.75" customHeight="1">
      <c r="B36" s="33"/>
      <c r="C36" s="13" t="s">
        <v>19</v>
      </c>
      <c r="D36" s="32"/>
      <c r="E36" s="22">
        <v>56325</v>
      </c>
      <c r="F36" s="22">
        <v>55066</v>
      </c>
      <c r="G36" s="22">
        <v>110</v>
      </c>
      <c r="H36" s="30">
        <v>164</v>
      </c>
      <c r="I36" s="30">
        <v>152</v>
      </c>
      <c r="J36" s="29">
        <f t="shared" si="4"/>
        <v>316</v>
      </c>
      <c r="K36" s="22">
        <v>3863</v>
      </c>
      <c r="L36" s="28">
        <v>3563</v>
      </c>
      <c r="M36" s="27">
        <f t="shared" si="5"/>
        <v>7426</v>
      </c>
      <c r="O36" s="7"/>
    </row>
    <row r="37" spans="2:15" ht="15.75" customHeight="1">
      <c r="B37" s="33"/>
      <c r="C37" s="13" t="s">
        <v>18</v>
      </c>
      <c r="D37" s="32"/>
      <c r="E37" s="22">
        <v>64685</v>
      </c>
      <c r="F37" s="22">
        <v>64624</v>
      </c>
      <c r="G37" s="22">
        <v>221</v>
      </c>
      <c r="H37" s="30">
        <v>262</v>
      </c>
      <c r="I37" s="30">
        <v>270</v>
      </c>
      <c r="J37" s="29">
        <f t="shared" si="4"/>
        <v>532</v>
      </c>
      <c r="K37" s="22">
        <v>6502</v>
      </c>
      <c r="L37" s="28">
        <v>6036</v>
      </c>
      <c r="M37" s="27">
        <f t="shared" si="5"/>
        <v>12538</v>
      </c>
      <c r="O37" s="7"/>
    </row>
    <row r="38" spans="2:15" ht="15.75" customHeight="1">
      <c r="B38" s="47"/>
      <c r="C38" s="46" t="s">
        <v>17</v>
      </c>
      <c r="D38" s="45"/>
      <c r="E38" s="41">
        <v>196511</v>
      </c>
      <c r="F38" s="41">
        <v>200012</v>
      </c>
      <c r="G38" s="22">
        <v>159</v>
      </c>
      <c r="H38" s="43">
        <v>473</v>
      </c>
      <c r="I38" s="43">
        <v>440</v>
      </c>
      <c r="J38" s="42">
        <f t="shared" si="4"/>
        <v>913</v>
      </c>
      <c r="K38" s="41">
        <v>9702</v>
      </c>
      <c r="L38" s="40">
        <v>9015</v>
      </c>
      <c r="M38" s="39">
        <f t="shared" si="5"/>
        <v>18717</v>
      </c>
      <c r="O38" s="7"/>
    </row>
    <row r="39" spans="2:15" ht="15.75" customHeight="1">
      <c r="B39" s="50"/>
      <c r="C39" s="49" t="s">
        <v>16</v>
      </c>
      <c r="D39" s="48"/>
      <c r="E39" s="36">
        <v>23272</v>
      </c>
      <c r="F39" s="36">
        <v>23146</v>
      </c>
      <c r="G39" s="36">
        <v>123</v>
      </c>
      <c r="H39" s="37">
        <v>207</v>
      </c>
      <c r="I39" s="37">
        <v>228</v>
      </c>
      <c r="J39" s="29">
        <f t="shared" si="4"/>
        <v>435</v>
      </c>
      <c r="K39" s="36">
        <v>4170</v>
      </c>
      <c r="L39" s="35">
        <v>3877</v>
      </c>
      <c r="M39" s="34">
        <f t="shared" si="5"/>
        <v>8047</v>
      </c>
      <c r="N39" s="16"/>
      <c r="O39" s="7"/>
    </row>
    <row r="40" spans="2:15" ht="15.75" customHeight="1">
      <c r="B40" s="33"/>
      <c r="C40" s="13" t="s">
        <v>15</v>
      </c>
      <c r="D40" s="32"/>
      <c r="E40" s="22">
        <v>8208</v>
      </c>
      <c r="F40" s="22">
        <v>9027</v>
      </c>
      <c r="G40" s="22">
        <v>62</v>
      </c>
      <c r="H40" s="30">
        <v>52</v>
      </c>
      <c r="I40" s="30">
        <v>62</v>
      </c>
      <c r="J40" s="29">
        <f t="shared" si="4"/>
        <v>114</v>
      </c>
      <c r="K40" s="22">
        <v>1490</v>
      </c>
      <c r="L40" s="28">
        <v>1397</v>
      </c>
      <c r="M40" s="27">
        <f t="shared" si="5"/>
        <v>2887</v>
      </c>
      <c r="N40" s="16"/>
      <c r="O40" s="7"/>
    </row>
    <row r="41" spans="2:15" ht="15.75" customHeight="1">
      <c r="B41" s="33"/>
      <c r="C41" s="13" t="s">
        <v>14</v>
      </c>
      <c r="D41" s="32"/>
      <c r="E41" s="31">
        <v>0</v>
      </c>
      <c r="F41" s="31">
        <v>0</v>
      </c>
      <c r="G41" s="22">
        <v>18</v>
      </c>
      <c r="H41" s="30">
        <v>13</v>
      </c>
      <c r="I41" s="30">
        <v>14</v>
      </c>
      <c r="J41" s="29">
        <f t="shared" si="4"/>
        <v>27</v>
      </c>
      <c r="K41" s="22">
        <v>365</v>
      </c>
      <c r="L41" s="28">
        <v>340</v>
      </c>
      <c r="M41" s="27">
        <f t="shared" si="5"/>
        <v>705</v>
      </c>
      <c r="N41" s="16"/>
      <c r="O41" s="7"/>
    </row>
    <row r="42" spans="2:15" ht="15.75" customHeight="1">
      <c r="B42" s="47"/>
      <c r="C42" s="46" t="s">
        <v>13</v>
      </c>
      <c r="D42" s="45"/>
      <c r="E42" s="44">
        <v>0</v>
      </c>
      <c r="F42" s="44">
        <v>0</v>
      </c>
      <c r="G42" s="22">
        <v>52</v>
      </c>
      <c r="H42" s="43">
        <v>14</v>
      </c>
      <c r="I42" s="43">
        <v>14</v>
      </c>
      <c r="J42" s="42">
        <f t="shared" si="4"/>
        <v>28</v>
      </c>
      <c r="K42" s="41">
        <v>789</v>
      </c>
      <c r="L42" s="40">
        <v>736</v>
      </c>
      <c r="M42" s="39">
        <f t="shared" si="5"/>
        <v>1525</v>
      </c>
      <c r="N42" s="16"/>
      <c r="O42" s="7"/>
    </row>
    <row r="43" spans="2:15" ht="15.75" customHeight="1">
      <c r="B43" s="33"/>
      <c r="C43" s="13" t="s">
        <v>12</v>
      </c>
      <c r="D43" s="32"/>
      <c r="E43" s="38">
        <v>0</v>
      </c>
      <c r="F43" s="38">
        <v>0</v>
      </c>
      <c r="G43" s="36">
        <v>117</v>
      </c>
      <c r="H43" s="37">
        <v>10</v>
      </c>
      <c r="I43" s="37">
        <v>7</v>
      </c>
      <c r="J43" s="29">
        <f t="shared" si="4"/>
        <v>17</v>
      </c>
      <c r="K43" s="36">
        <v>1532</v>
      </c>
      <c r="L43" s="35">
        <v>1428</v>
      </c>
      <c r="M43" s="34">
        <f t="shared" si="5"/>
        <v>2960</v>
      </c>
      <c r="N43" s="16"/>
      <c r="O43" s="7"/>
    </row>
    <row r="44" spans="2:15" ht="15.75" customHeight="1">
      <c r="B44" s="33"/>
      <c r="C44" s="13" t="s">
        <v>11</v>
      </c>
      <c r="D44" s="32"/>
      <c r="E44" s="31">
        <v>0</v>
      </c>
      <c r="F44" s="31">
        <v>0</v>
      </c>
      <c r="G44" s="22">
        <v>5</v>
      </c>
      <c r="H44" s="30">
        <v>0</v>
      </c>
      <c r="I44" s="30">
        <v>0</v>
      </c>
      <c r="J44" s="29">
        <f t="shared" si="4"/>
        <v>0</v>
      </c>
      <c r="K44" s="22">
        <v>0</v>
      </c>
      <c r="L44" s="28">
        <v>0</v>
      </c>
      <c r="M44" s="27">
        <f t="shared" si="5"/>
        <v>0</v>
      </c>
      <c r="N44" s="16"/>
      <c r="O44" s="7"/>
    </row>
    <row r="45" spans="2:15" ht="15.75" customHeight="1">
      <c r="B45" s="33"/>
      <c r="C45" s="13" t="s">
        <v>10</v>
      </c>
      <c r="D45" s="32"/>
      <c r="E45" s="31">
        <v>0</v>
      </c>
      <c r="F45" s="31">
        <v>0</v>
      </c>
      <c r="G45" s="22">
        <v>49</v>
      </c>
      <c r="H45" s="30">
        <v>3</v>
      </c>
      <c r="I45" s="30">
        <v>1</v>
      </c>
      <c r="J45" s="29">
        <f t="shared" si="4"/>
        <v>4</v>
      </c>
      <c r="K45" s="22">
        <v>625</v>
      </c>
      <c r="L45" s="28">
        <v>582</v>
      </c>
      <c r="M45" s="27">
        <f t="shared" si="5"/>
        <v>1207</v>
      </c>
      <c r="N45" s="16"/>
      <c r="O45" s="7"/>
    </row>
    <row r="46" spans="2:15" ht="15.75" customHeight="1">
      <c r="B46" s="33"/>
      <c r="C46" s="13" t="s">
        <v>9</v>
      </c>
      <c r="D46" s="32"/>
      <c r="E46" s="31">
        <v>0</v>
      </c>
      <c r="F46" s="31">
        <v>0</v>
      </c>
      <c r="G46" s="22">
        <v>23</v>
      </c>
      <c r="H46" s="30">
        <v>3</v>
      </c>
      <c r="I46" s="30">
        <v>0</v>
      </c>
      <c r="J46" s="29">
        <f t="shared" si="4"/>
        <v>3</v>
      </c>
      <c r="K46" s="22">
        <v>299</v>
      </c>
      <c r="L46" s="28">
        <v>279</v>
      </c>
      <c r="M46" s="27">
        <f t="shared" si="5"/>
        <v>578</v>
      </c>
      <c r="N46" s="16"/>
      <c r="O46" s="7"/>
    </row>
    <row r="47" spans="2:15" ht="15.75" customHeight="1">
      <c r="B47" s="33"/>
      <c r="C47" s="13" t="s">
        <v>8</v>
      </c>
      <c r="D47" s="32"/>
      <c r="E47" s="31">
        <v>0</v>
      </c>
      <c r="F47" s="31">
        <v>0</v>
      </c>
      <c r="G47" s="22">
        <v>49</v>
      </c>
      <c r="H47" s="30">
        <v>3</v>
      </c>
      <c r="I47" s="30">
        <v>4</v>
      </c>
      <c r="J47" s="29">
        <f t="shared" si="4"/>
        <v>7</v>
      </c>
      <c r="K47" s="22">
        <v>641</v>
      </c>
      <c r="L47" s="28">
        <v>597</v>
      </c>
      <c r="M47" s="27">
        <f t="shared" si="5"/>
        <v>1238</v>
      </c>
      <c r="N47" s="16"/>
      <c r="O47" s="7"/>
    </row>
    <row r="48" spans="2:15" ht="15.75" customHeight="1">
      <c r="B48" s="33"/>
      <c r="C48" s="13" t="s">
        <v>7</v>
      </c>
      <c r="D48" s="32"/>
      <c r="E48" s="31">
        <v>0</v>
      </c>
      <c r="F48" s="31">
        <v>0</v>
      </c>
      <c r="G48" s="22">
        <v>4</v>
      </c>
      <c r="H48" s="30">
        <v>2</v>
      </c>
      <c r="I48" s="30">
        <v>2</v>
      </c>
      <c r="J48" s="29">
        <f t="shared" si="4"/>
        <v>4</v>
      </c>
      <c r="K48" s="22">
        <v>0</v>
      </c>
      <c r="L48" s="28">
        <v>0</v>
      </c>
      <c r="M48" s="27">
        <f t="shared" si="5"/>
        <v>0</v>
      </c>
      <c r="N48" s="16"/>
      <c r="O48" s="7"/>
    </row>
    <row r="49" spans="2:15" ht="15.75" customHeight="1">
      <c r="B49" s="33"/>
      <c r="C49" s="13" t="s">
        <v>6</v>
      </c>
      <c r="D49" s="32"/>
      <c r="E49" s="31">
        <v>0</v>
      </c>
      <c r="F49" s="31">
        <v>0</v>
      </c>
      <c r="G49" s="22">
        <v>139</v>
      </c>
      <c r="H49" s="30">
        <v>14</v>
      </c>
      <c r="I49" s="30">
        <v>17</v>
      </c>
      <c r="J49" s="29">
        <f t="shared" si="4"/>
        <v>31</v>
      </c>
      <c r="K49" s="22">
        <v>1877</v>
      </c>
      <c r="L49" s="28">
        <v>1750</v>
      </c>
      <c r="M49" s="27">
        <f t="shared" si="5"/>
        <v>3627</v>
      </c>
      <c r="N49" s="16"/>
      <c r="O49" s="7"/>
    </row>
    <row r="50" spans="2:15" ht="15.75" customHeight="1">
      <c r="B50" s="33"/>
      <c r="C50" s="13" t="s">
        <v>5</v>
      </c>
      <c r="D50" s="32"/>
      <c r="E50" s="31">
        <v>0</v>
      </c>
      <c r="F50" s="31">
        <v>0</v>
      </c>
      <c r="G50" s="22">
        <v>16</v>
      </c>
      <c r="H50" s="30">
        <v>0</v>
      </c>
      <c r="I50" s="30">
        <v>0</v>
      </c>
      <c r="J50" s="29">
        <f t="shared" si="4"/>
        <v>0</v>
      </c>
      <c r="K50" s="22">
        <v>0</v>
      </c>
      <c r="L50" s="28">
        <v>0</v>
      </c>
      <c r="M50" s="27">
        <f t="shared" si="5"/>
        <v>0</v>
      </c>
      <c r="N50" s="16"/>
      <c r="O50" s="7"/>
    </row>
    <row r="51" spans="2:15" ht="15.75" customHeight="1" thickBot="1">
      <c r="B51" s="26"/>
      <c r="C51" s="25" t="s">
        <v>4</v>
      </c>
      <c r="D51" s="24"/>
      <c r="E51" s="23">
        <v>0</v>
      </c>
      <c r="F51" s="23">
        <v>0</v>
      </c>
      <c r="G51" s="22">
        <v>14</v>
      </c>
      <c r="H51" s="21">
        <v>1</v>
      </c>
      <c r="I51" s="21">
        <v>3</v>
      </c>
      <c r="J51" s="20">
        <f t="shared" si="4"/>
        <v>4</v>
      </c>
      <c r="K51" s="19">
        <v>0</v>
      </c>
      <c r="L51" s="18">
        <v>0</v>
      </c>
      <c r="M51" s="17">
        <f t="shared" si="5"/>
        <v>0</v>
      </c>
      <c r="N51" s="16"/>
      <c r="O51" s="7"/>
    </row>
    <row r="52" spans="2:15" ht="15.75" customHeight="1">
      <c r="B52" s="15"/>
      <c r="C52" s="14" t="s">
        <v>3</v>
      </c>
      <c r="D52" s="13"/>
      <c r="E52" s="12"/>
      <c r="F52" s="12"/>
      <c r="G52" s="11"/>
      <c r="H52" s="9"/>
      <c r="I52" s="9"/>
      <c r="J52" s="10"/>
      <c r="K52" s="9"/>
      <c r="L52" s="9"/>
      <c r="M52" s="8"/>
      <c r="O52" s="7"/>
    </row>
    <row r="53" spans="2:15" ht="15.75" customHeight="1">
      <c r="B53" s="6"/>
      <c r="C53" s="5" t="s">
        <v>2</v>
      </c>
      <c r="D53" s="3"/>
      <c r="K53" s="4"/>
    </row>
    <row r="54" spans="2:15" ht="15.75" customHeight="1">
      <c r="C54" s="1" t="s">
        <v>0</v>
      </c>
    </row>
    <row r="55" spans="2:15" ht="15.75" customHeight="1">
      <c r="C55" s="1" t="s">
        <v>1</v>
      </c>
    </row>
    <row r="56" spans="2:15" ht="15.75" customHeight="1">
      <c r="C56" s="1" t="s">
        <v>0</v>
      </c>
    </row>
  </sheetData>
  <sheetProtection selectLockedCells="1"/>
  <mergeCells count="3">
    <mergeCell ref="H4:J4"/>
    <mergeCell ref="K4:M4"/>
    <mergeCell ref="E4:F4"/>
  </mergeCells>
  <phoneticPr fontId="3"/>
  <printOptions horizontalCentered="1"/>
  <pageMargins left="0.47244094488188981" right="0.39370078740157483" top="0.86614173228346458" bottom="0.78740157480314965" header="0.51181102362204722" footer="0.51181102362204722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(4)ｲ</vt:lpstr>
      <vt:lpstr>'(4)ｲ'!Print_Area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大藤社</cp:lastModifiedBy>
  <cp:lastPrinted>2018-07-20T05:06:56Z</cp:lastPrinted>
  <dcterms:created xsi:type="dcterms:W3CDTF">2018-06-12T00:22:59Z</dcterms:created>
  <dcterms:modified xsi:type="dcterms:W3CDTF">2018-07-20T05:07:06Z</dcterms:modified>
</cp:coreProperties>
</file>