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材料＿02財政\excel02財政\"/>
    </mc:Choice>
  </mc:AlternateContent>
  <bookViews>
    <workbookView xWindow="120" yWindow="75" windowWidth="20340" windowHeight="8100"/>
  </bookViews>
  <sheets>
    <sheet name="(6)ｱ" sheetId="1" r:id="rId1"/>
  </sheets>
  <definedNames>
    <definedName name="_２①_下水道" localSheetId="0">#REF!</definedName>
    <definedName name="_２①_下水道">#REF!</definedName>
    <definedName name="itiran" localSheetId="0">#REF!</definedName>
    <definedName name="itiran">#REF!</definedName>
    <definedName name="_xlnm.Print_Area" localSheetId="0">'(6)ｱ'!$B$2:$R$69</definedName>
    <definedName name="_xlnm.Print_Area">#REF!</definedName>
    <definedName name="X01Y01_50" localSheetId="0">#REF!</definedName>
    <definedName name="X01Y01_50">#REF!</definedName>
    <definedName name="X01Y02_50" localSheetId="0">#REF!</definedName>
    <definedName name="X01Y02_50">#REF!</definedName>
    <definedName name="X01Y03_50" localSheetId="0">#REF!</definedName>
    <definedName name="X01Y03_50">#REF!</definedName>
    <definedName name="X01Y04_50">#REF!</definedName>
    <definedName name="X01Y05_50">#REF!</definedName>
    <definedName name="X01Y06_50">#REF!</definedName>
    <definedName name="X01Y07_50">#REF!</definedName>
    <definedName name="X01Y08_50">#REF!</definedName>
    <definedName name="X01Y09_50">#REF!</definedName>
    <definedName name="X01Y10_50">#REF!</definedName>
    <definedName name="X01Y11_50">#REF!</definedName>
    <definedName name="X01Y12_50">#REF!</definedName>
    <definedName name="X01Y13_50">#REF!</definedName>
    <definedName name="X01Y14_50">#REF!</definedName>
    <definedName name="X01Y15_50">#REF!</definedName>
    <definedName name="X01Y16_50">#REF!</definedName>
    <definedName name="X01Y17_50">#REF!</definedName>
    <definedName name="X01Y18_50">#REF!</definedName>
    <definedName name="X01Y19_50">#REF!</definedName>
    <definedName name="X01Y20_50">#REF!</definedName>
    <definedName name="X01Y21_50">#REF!</definedName>
    <definedName name="X01Y22_50">#REF!</definedName>
    <definedName name="X01Y23_50">#REF!</definedName>
    <definedName name="X01Y24_50">#REF!</definedName>
    <definedName name="X01Y25_50">#REF!</definedName>
    <definedName name="X01Y26_50">#REF!</definedName>
    <definedName name="X01Y27_50">#REF!</definedName>
    <definedName name="X01Y28_50">#REF!</definedName>
    <definedName name="X01Y29_50">#REF!</definedName>
    <definedName name="X01Y30_50">#REF!</definedName>
    <definedName name="X01Y31_50">#REF!</definedName>
    <definedName name="X01Y32_50">#REF!</definedName>
    <definedName name="X01Y33_50">#REF!</definedName>
    <definedName name="X01Y34_50">#REF!</definedName>
    <definedName name="X01Y35_50">#REF!</definedName>
    <definedName name="X01Y36_50">#REF!</definedName>
    <definedName name="X01Y37_50">#REF!</definedName>
    <definedName name="X01Y38_50">#REF!</definedName>
    <definedName name="X01Y39_50">#REF!</definedName>
    <definedName name="X01Y40_50">#REF!</definedName>
    <definedName name="X01Y41_50">#REF!</definedName>
    <definedName name="X01Y42_50">#REF!</definedName>
    <definedName name="X01Y43_50">#REF!</definedName>
    <definedName name="X01Y44_50">#REF!</definedName>
    <definedName name="X01Y45_50">#REF!</definedName>
    <definedName name="X01Y46_50">#REF!</definedName>
    <definedName name="X01Y47_50">#REF!</definedName>
    <definedName name="X02Y01_50">#REF!</definedName>
    <definedName name="X02Y02_50">#REF!</definedName>
    <definedName name="X02Y03_50">#REF!</definedName>
    <definedName name="X02Y04_50">#REF!</definedName>
    <definedName name="X02Y05_50">#REF!</definedName>
    <definedName name="X02Y06_50">#REF!</definedName>
    <definedName name="X02Y07_50">#REF!</definedName>
    <definedName name="X02Y08_50">#REF!</definedName>
    <definedName name="X02Y09_50">#REF!</definedName>
    <definedName name="X02Y10_50">#REF!</definedName>
    <definedName name="X02Y11_50">#REF!</definedName>
    <definedName name="X02Y12_50">#REF!</definedName>
    <definedName name="X02Y13_50">#REF!</definedName>
    <definedName name="X02Y14_50">#REF!</definedName>
    <definedName name="X02Y15_50">#REF!</definedName>
    <definedName name="X02Y16_50">#REF!</definedName>
    <definedName name="X02Y17_50">#REF!</definedName>
    <definedName name="X02Y18_50">#REF!</definedName>
    <definedName name="X02Y19_50">#REF!</definedName>
    <definedName name="X02Y20_50">#REF!</definedName>
    <definedName name="X02Y21_50">#REF!</definedName>
    <definedName name="X02Y22_50">#REF!</definedName>
    <definedName name="X02Y23_50">#REF!</definedName>
    <definedName name="X02Y24_50">#REF!</definedName>
    <definedName name="X02Y25_50">#REF!</definedName>
    <definedName name="X02Y26_50">#REF!</definedName>
    <definedName name="X02Y27_50">#REF!</definedName>
    <definedName name="X02Y28_50">#REF!</definedName>
    <definedName name="X02Y29_50">#REF!</definedName>
    <definedName name="X02Y30_50">#REF!</definedName>
    <definedName name="X02Y31_50">#REF!</definedName>
    <definedName name="X02Y32_50">#REF!</definedName>
    <definedName name="X02Y33_50">#REF!</definedName>
    <definedName name="X02Y34_50">#REF!</definedName>
    <definedName name="X02Y35_50">#REF!</definedName>
    <definedName name="X02Y36_50">#REF!</definedName>
    <definedName name="X02Y37_50">#REF!</definedName>
    <definedName name="X02Y38_50">#REF!</definedName>
    <definedName name="X02Y39_50">#REF!</definedName>
    <definedName name="X02Y40_50">#REF!</definedName>
    <definedName name="X02Y41_50">#REF!</definedName>
    <definedName name="X02Y42_50">#REF!</definedName>
    <definedName name="X02Y43_50">#REF!</definedName>
    <definedName name="X02Y44_50">#REF!</definedName>
    <definedName name="X02Y45_50">#REF!</definedName>
    <definedName name="X02Y46_50">#REF!</definedName>
    <definedName name="X02Y47_50">#REF!</definedName>
    <definedName name="X03Y01_50">#REF!</definedName>
    <definedName name="X03Y02_50">#REF!</definedName>
    <definedName name="X03Y03_50">#REF!</definedName>
    <definedName name="X03Y04_50">#REF!</definedName>
    <definedName name="X03Y05_50">#REF!</definedName>
    <definedName name="X03Y06_50">#REF!</definedName>
    <definedName name="X03Y07_50">#REF!</definedName>
    <definedName name="X03Y08_50">#REF!</definedName>
    <definedName name="X03Y09_50">#REF!</definedName>
    <definedName name="X03Y10_50">#REF!</definedName>
    <definedName name="X03Y11_50">#REF!</definedName>
    <definedName name="X03Y12_50">#REF!</definedName>
    <definedName name="X03Y13_50">#REF!</definedName>
    <definedName name="X03Y14_50">#REF!</definedName>
    <definedName name="X03Y15_50">#REF!</definedName>
    <definedName name="X03Y16_50">#REF!</definedName>
    <definedName name="X03Y17_50">#REF!</definedName>
    <definedName name="X03Y18_50">#REF!</definedName>
    <definedName name="X03Y19_50">#REF!</definedName>
    <definedName name="X03Y20_50">#REF!</definedName>
    <definedName name="X03Y21_50">#REF!</definedName>
    <definedName name="X03Y22_50">#REF!</definedName>
    <definedName name="X03Y23_50">#REF!</definedName>
    <definedName name="X03Y24_50">#REF!</definedName>
    <definedName name="X03Y25_50">#REF!</definedName>
    <definedName name="X03Y26_50">#REF!</definedName>
    <definedName name="X03Y27_50">#REF!</definedName>
    <definedName name="X03Y28_50">#REF!</definedName>
    <definedName name="X03Y29_50">#REF!</definedName>
    <definedName name="X03Y30_50">#REF!</definedName>
    <definedName name="X03Y31_50">#REF!</definedName>
    <definedName name="X03Y32_50">#REF!</definedName>
    <definedName name="X03Y33_50">#REF!</definedName>
    <definedName name="X03Y34_50">#REF!</definedName>
    <definedName name="X03Y35_50">#REF!</definedName>
    <definedName name="X03Y36_50">#REF!</definedName>
    <definedName name="X03Y37_50">#REF!</definedName>
    <definedName name="X03Y38_50">#REF!</definedName>
    <definedName name="X03Y39_50">#REF!</definedName>
    <definedName name="X03Y40_50">#REF!</definedName>
    <definedName name="X03Y41_50">#REF!</definedName>
    <definedName name="X03Y42_50">#REF!</definedName>
    <definedName name="X03Y43_50">#REF!</definedName>
    <definedName name="X03Y44_50">#REF!</definedName>
    <definedName name="X03Y45_50">#REF!</definedName>
    <definedName name="X03Y46_50">#REF!</definedName>
    <definedName name="X03Y47_50">#REF!</definedName>
    <definedName name="X04Y01_50">#REF!</definedName>
    <definedName name="X04Y02_50">#REF!</definedName>
    <definedName name="X04Y03_50">#REF!</definedName>
    <definedName name="X04Y04_50">#REF!</definedName>
    <definedName name="X04Y05_50">#REF!</definedName>
    <definedName name="X04Y06_50">#REF!</definedName>
    <definedName name="X04Y07_50">#REF!</definedName>
    <definedName name="X04Y08_50">#REF!</definedName>
    <definedName name="X04Y09_50">#REF!</definedName>
    <definedName name="X04Y10_50">#REF!</definedName>
    <definedName name="X04Y11_50">#REF!</definedName>
    <definedName name="X04Y12_50">#REF!</definedName>
    <definedName name="X04Y13_50">#REF!</definedName>
    <definedName name="X04Y14_50">#REF!</definedName>
    <definedName name="X04Y15_50">#REF!</definedName>
    <definedName name="X04Y16_50">#REF!</definedName>
    <definedName name="X04Y17_50">#REF!</definedName>
    <definedName name="X04Y18_50">#REF!</definedName>
    <definedName name="X04Y19_50">#REF!</definedName>
    <definedName name="X04Y20_50">#REF!</definedName>
    <definedName name="X04Y21_50">#REF!</definedName>
    <definedName name="X04Y22_50">#REF!</definedName>
    <definedName name="X04Y23_50">#REF!</definedName>
    <definedName name="X04Y24_50">#REF!</definedName>
    <definedName name="X04Y25_50">#REF!</definedName>
    <definedName name="X04Y26_50">#REF!</definedName>
    <definedName name="X04Y27_50">#REF!</definedName>
    <definedName name="X04Y28_50">#REF!</definedName>
    <definedName name="X04Y29_50">#REF!</definedName>
    <definedName name="X04Y30_50">#REF!</definedName>
    <definedName name="X04Y31_50">#REF!</definedName>
    <definedName name="X04Y32_50">#REF!</definedName>
    <definedName name="X04Y33_50">#REF!</definedName>
    <definedName name="X04Y34_50">#REF!</definedName>
    <definedName name="X04Y35_50">#REF!</definedName>
    <definedName name="X04Y36_50">#REF!</definedName>
    <definedName name="X04Y37_50">#REF!</definedName>
    <definedName name="X04Y38_50">#REF!</definedName>
    <definedName name="X04Y39_50">#REF!</definedName>
    <definedName name="X04Y40_50">#REF!</definedName>
    <definedName name="X04Y41_50">#REF!</definedName>
    <definedName name="X04Y42_50">#REF!</definedName>
    <definedName name="X04Y43_50">#REF!</definedName>
    <definedName name="X04Y44_50">#REF!</definedName>
    <definedName name="X04Y45_50">#REF!</definedName>
    <definedName name="X04Y46_50">#REF!</definedName>
    <definedName name="X04Y47_50">#REF!</definedName>
    <definedName name="X05Y01_50">#REF!</definedName>
    <definedName name="X05Y02_50">#REF!</definedName>
    <definedName name="X05Y03_50">#REF!</definedName>
    <definedName name="X05Y04_50">#REF!</definedName>
    <definedName name="X05Y05_50">#REF!</definedName>
    <definedName name="X05Y06_50">#REF!</definedName>
    <definedName name="X05Y07_50">#REF!</definedName>
    <definedName name="X05Y08_50">#REF!</definedName>
    <definedName name="X05Y09_50">#REF!</definedName>
    <definedName name="X05Y10_50">#REF!</definedName>
    <definedName name="X05Y11_50">#REF!</definedName>
    <definedName name="X05Y12_50">#REF!</definedName>
    <definedName name="X05Y13_50">#REF!</definedName>
    <definedName name="X05Y14_50">#REF!</definedName>
    <definedName name="X05Y15_50">#REF!</definedName>
    <definedName name="X05Y16_50">#REF!</definedName>
    <definedName name="X05Y17_50">#REF!</definedName>
    <definedName name="X05Y18_50">#REF!</definedName>
    <definedName name="X05Y19_50">#REF!</definedName>
    <definedName name="X05Y20_50">#REF!</definedName>
    <definedName name="X05Y21_50">#REF!</definedName>
    <definedName name="X05Y22_50">#REF!</definedName>
    <definedName name="X05Y23_50">#REF!</definedName>
    <definedName name="X05Y24_50">#REF!</definedName>
    <definedName name="X05Y25_50">#REF!</definedName>
    <definedName name="X05Y26_50">#REF!</definedName>
    <definedName name="X05Y27_50">#REF!</definedName>
    <definedName name="X05Y28_50">#REF!</definedName>
    <definedName name="X05Y29_50">#REF!</definedName>
    <definedName name="X05Y30_50">#REF!</definedName>
    <definedName name="X05Y31_50">#REF!</definedName>
    <definedName name="X05Y32_50">#REF!</definedName>
    <definedName name="X05Y33_50">#REF!</definedName>
    <definedName name="X05Y34_50">#REF!</definedName>
    <definedName name="X05Y35_50">#REF!</definedName>
    <definedName name="X05Y36_50">#REF!</definedName>
    <definedName name="X05Y37_50">#REF!</definedName>
    <definedName name="X05Y38_50">#REF!</definedName>
    <definedName name="X05Y39_50">#REF!</definedName>
    <definedName name="X05Y40_50">#REF!</definedName>
    <definedName name="X05Y41_50">#REF!</definedName>
    <definedName name="X05Y42_50">#REF!</definedName>
    <definedName name="X05Y43_50">#REF!</definedName>
    <definedName name="X05Y44_50">#REF!</definedName>
    <definedName name="X05Y45_50">#REF!</definedName>
    <definedName name="X05Y46_50">#REF!</definedName>
    <definedName name="X05Y47_50">#REF!</definedName>
    <definedName name="X06Y01_50">#REF!</definedName>
    <definedName name="X06Y02_50">#REF!</definedName>
    <definedName name="X06Y03_50">#REF!</definedName>
    <definedName name="X06Y04_50">#REF!</definedName>
    <definedName name="X06Y05_50">#REF!</definedName>
    <definedName name="X06Y06_50">#REF!</definedName>
    <definedName name="X06Y07_50">#REF!</definedName>
    <definedName name="X06Y08_50">#REF!</definedName>
    <definedName name="X06Y09_50">#REF!</definedName>
    <definedName name="X06Y10_50">#REF!</definedName>
    <definedName name="X06Y11_50">#REF!</definedName>
    <definedName name="X06Y12_50">#REF!</definedName>
    <definedName name="X06Y13_50">#REF!</definedName>
    <definedName name="X06Y14_50">#REF!</definedName>
    <definedName name="X06Y15_50">#REF!</definedName>
    <definedName name="X06Y16_50">#REF!</definedName>
    <definedName name="X06Y17_50">#REF!</definedName>
    <definedName name="X06Y18_50">#REF!</definedName>
    <definedName name="X06Y19_50">#REF!</definedName>
    <definedName name="X06Y20_50">#REF!</definedName>
    <definedName name="X06Y21_50">#REF!</definedName>
    <definedName name="X06Y22_50">#REF!</definedName>
    <definedName name="X06Y23_50">#REF!</definedName>
    <definedName name="X06Y24_50">#REF!</definedName>
    <definedName name="X06Y25_50">#REF!</definedName>
    <definedName name="X06Y26_50">#REF!</definedName>
    <definedName name="X06Y27_50">#REF!</definedName>
    <definedName name="X06Y28_50">#REF!</definedName>
    <definedName name="X06Y29_50">#REF!</definedName>
    <definedName name="X06Y30_50">#REF!</definedName>
    <definedName name="X06Y31_50">#REF!</definedName>
    <definedName name="X06Y32_50">#REF!</definedName>
    <definedName name="X06Y33_50">#REF!</definedName>
    <definedName name="X06Y34_50">#REF!</definedName>
    <definedName name="X06Y35_50">#REF!</definedName>
    <definedName name="X06Y36_50">#REF!</definedName>
    <definedName name="X06Y37_50">#REF!</definedName>
    <definedName name="X06Y38_50">#REF!</definedName>
    <definedName name="X06Y39_50">#REF!</definedName>
    <definedName name="X06Y40_50">#REF!</definedName>
    <definedName name="X06Y41_50">#REF!</definedName>
    <definedName name="X06Y42_50">#REF!</definedName>
    <definedName name="X06Y43_50">#REF!</definedName>
    <definedName name="X06Y44_50">#REF!</definedName>
    <definedName name="X06Y45_50">#REF!</definedName>
    <definedName name="X06Y46_50">#REF!</definedName>
    <definedName name="X06Y47_50">#REF!</definedName>
    <definedName name="Z_0B6141FA_2B47_4C7C_8EFC_5DC2FB9D0975_.wvu.PrintArea" localSheetId="0" hidden="1">'(6)ｱ'!$B$2:$R$69</definedName>
    <definedName name="選択">#REF!</definedName>
  </definedNames>
  <calcPr calcId="152511" calcMode="manual"/>
</workbook>
</file>

<file path=xl/calcChain.xml><?xml version="1.0" encoding="utf-8"?>
<calcChain xmlns="http://schemas.openxmlformats.org/spreadsheetml/2006/main">
  <c r="P10" i="1" l="1"/>
  <c r="R10" i="1" s="1"/>
  <c r="Q10" i="1"/>
  <c r="P11" i="1"/>
  <c r="Q11" i="1"/>
  <c r="R11" i="1"/>
  <c r="P12" i="1"/>
  <c r="Q12" i="1"/>
  <c r="P13" i="1"/>
  <c r="Q13" i="1"/>
  <c r="P14" i="1"/>
  <c r="Q14" i="1"/>
  <c r="R14" i="1" s="1"/>
  <c r="P15" i="1"/>
  <c r="R15" i="1" s="1"/>
  <c r="Q15" i="1"/>
  <c r="P16" i="1"/>
  <c r="Q16" i="1"/>
  <c r="P17" i="1"/>
  <c r="Q17" i="1"/>
  <c r="P18" i="1"/>
  <c r="Q18" i="1"/>
  <c r="P19" i="1"/>
  <c r="Q19" i="1"/>
  <c r="R19" i="1" s="1"/>
  <c r="P20" i="1"/>
  <c r="R20" i="1" s="1"/>
  <c r="Q20" i="1"/>
  <c r="P21" i="1"/>
  <c r="Q21" i="1"/>
  <c r="P22" i="1"/>
  <c r="R22" i="1" s="1"/>
  <c r="Q22" i="1"/>
  <c r="P23" i="1"/>
  <c r="Q23" i="1"/>
  <c r="R23" i="1"/>
  <c r="P24" i="1"/>
  <c r="Q24" i="1"/>
  <c r="R24" i="1" s="1"/>
  <c r="P25" i="1"/>
  <c r="R25" i="1" s="1"/>
  <c r="Q25" i="1"/>
  <c r="P26" i="1"/>
  <c r="Q26" i="1"/>
  <c r="R26" i="1"/>
  <c r="P27" i="1"/>
  <c r="Q27" i="1"/>
  <c r="R27" i="1" s="1"/>
  <c r="P28" i="1"/>
  <c r="R28" i="1" s="1"/>
  <c r="Q28" i="1"/>
  <c r="P29" i="1"/>
  <c r="Q29" i="1"/>
  <c r="P30" i="1"/>
  <c r="R30" i="1" s="1"/>
  <c r="Q30" i="1"/>
  <c r="P31" i="1"/>
  <c r="R31" i="1" s="1"/>
  <c r="Q31" i="1"/>
  <c r="P32" i="1"/>
  <c r="Q32" i="1"/>
  <c r="P33" i="1"/>
  <c r="Q33" i="1"/>
  <c r="P34" i="1"/>
  <c r="R34" i="1" s="1"/>
  <c r="Q34" i="1"/>
  <c r="P35" i="1"/>
  <c r="Q35" i="1"/>
  <c r="D36" i="1"/>
  <c r="E36" i="1"/>
  <c r="F36" i="1"/>
  <c r="F56" i="1" s="1"/>
  <c r="F58" i="1" s="1"/>
  <c r="G36" i="1"/>
  <c r="H36" i="1"/>
  <c r="I36" i="1"/>
  <c r="J36" i="1"/>
  <c r="J57" i="1" s="1"/>
  <c r="J58" i="1" s="1"/>
  <c r="K36" i="1"/>
  <c r="L36" i="1"/>
  <c r="M36" i="1"/>
  <c r="N36" i="1"/>
  <c r="N57" i="1" s="1"/>
  <c r="O36" i="1"/>
  <c r="P37" i="1"/>
  <c r="R37" i="1" s="1"/>
  <c r="Q37" i="1"/>
  <c r="P38" i="1"/>
  <c r="R38" i="1" s="1"/>
  <c r="Q38" i="1"/>
  <c r="P39" i="1"/>
  <c r="R39" i="1" s="1"/>
  <c r="Q39" i="1"/>
  <c r="Q50" i="1" s="1"/>
  <c r="P40" i="1"/>
  <c r="Q40" i="1"/>
  <c r="P41" i="1"/>
  <c r="Q41" i="1"/>
  <c r="P42" i="1"/>
  <c r="Q42" i="1"/>
  <c r="R42" i="1"/>
  <c r="P43" i="1"/>
  <c r="Q43" i="1"/>
  <c r="R43" i="1" s="1"/>
  <c r="P44" i="1"/>
  <c r="R44" i="1" s="1"/>
  <c r="Q44" i="1"/>
  <c r="P45" i="1"/>
  <c r="Q45" i="1"/>
  <c r="P46" i="1"/>
  <c r="R46" i="1" s="1"/>
  <c r="Q46" i="1"/>
  <c r="P47" i="1"/>
  <c r="Q47" i="1"/>
  <c r="P48" i="1"/>
  <c r="R48" i="1" s="1"/>
  <c r="Q48" i="1"/>
  <c r="P49" i="1"/>
  <c r="Q49" i="1"/>
  <c r="D50" i="1"/>
  <c r="E50" i="1"/>
  <c r="F50" i="1"/>
  <c r="G50" i="1"/>
  <c r="H50" i="1"/>
  <c r="I50" i="1"/>
  <c r="J50" i="1"/>
  <c r="K50" i="1"/>
  <c r="L50" i="1"/>
  <c r="M50" i="1"/>
  <c r="N50" i="1"/>
  <c r="O50" i="1"/>
  <c r="P51" i="1"/>
  <c r="Q51" i="1"/>
  <c r="R51" i="1"/>
  <c r="P52" i="1"/>
  <c r="Q52" i="1"/>
  <c r="R52" i="1" s="1"/>
  <c r="P53" i="1"/>
  <c r="R53" i="1" s="1"/>
  <c r="Q53" i="1"/>
  <c r="P54" i="1"/>
  <c r="Q54" i="1"/>
  <c r="R54" i="1"/>
  <c r="D55" i="1"/>
  <c r="E55" i="1"/>
  <c r="F55" i="1"/>
  <c r="G55" i="1"/>
  <c r="G56" i="1" s="1"/>
  <c r="G58" i="1" s="1"/>
  <c r="H55" i="1"/>
  <c r="I55" i="1"/>
  <c r="J55" i="1"/>
  <c r="K55" i="1"/>
  <c r="K57" i="1" s="1"/>
  <c r="K58" i="1" s="1"/>
  <c r="L55" i="1"/>
  <c r="M55" i="1"/>
  <c r="M57" i="1" s="1"/>
  <c r="M58" i="1" s="1"/>
  <c r="N55" i="1"/>
  <c r="O55" i="1"/>
  <c r="O57" i="1" s="1"/>
  <c r="O58" i="1" s="1"/>
  <c r="D56" i="1"/>
  <c r="Q56" i="1"/>
  <c r="L57" i="1"/>
  <c r="L58" i="1" s="1"/>
  <c r="P57" i="1"/>
  <c r="D58" i="1"/>
  <c r="N58" i="1"/>
  <c r="I57" i="1" l="1"/>
  <c r="E56" i="1"/>
  <c r="E58" i="1" s="1"/>
  <c r="R40" i="1"/>
  <c r="R32" i="1"/>
  <c r="R55" i="1"/>
  <c r="H56" i="1"/>
  <c r="H58" i="1" s="1"/>
  <c r="R35" i="1"/>
  <c r="R12" i="1"/>
  <c r="Q55" i="1"/>
  <c r="R47" i="1"/>
  <c r="R18" i="1"/>
  <c r="R16" i="1"/>
  <c r="Q57" i="1"/>
  <c r="I58" i="1"/>
  <c r="Q58" i="1"/>
  <c r="P50" i="1"/>
  <c r="R41" i="1"/>
  <c r="R29" i="1"/>
  <c r="R13" i="1"/>
  <c r="Q36" i="1"/>
  <c r="R57" i="1"/>
  <c r="R45" i="1"/>
  <c r="P36" i="1"/>
  <c r="R33" i="1"/>
  <c r="R17" i="1"/>
  <c r="P55" i="1"/>
  <c r="R49" i="1"/>
  <c r="R21" i="1"/>
  <c r="R50" i="1" l="1"/>
  <c r="R36" i="1"/>
  <c r="P56" i="1"/>
  <c r="P58" i="1" s="1"/>
  <c r="R56" i="1" l="1"/>
  <c r="R58" i="1" s="1"/>
</calcChain>
</file>

<file path=xl/sharedStrings.xml><?xml version="1.0" encoding="utf-8"?>
<sst xmlns="http://schemas.openxmlformats.org/spreadsheetml/2006/main" count="200" uniqueCount="104">
  <si>
    <t>　　八丈町、青ヶ島村及び小笠原村は特定地域生活排水処理施設事業</t>
    <rPh sb="2" eb="4">
      <t>ハチジョウ</t>
    </rPh>
    <rPh sb="4" eb="5">
      <t>マチ</t>
    </rPh>
    <rPh sb="6" eb="9">
      <t>アオガシマ</t>
    </rPh>
    <rPh sb="9" eb="10">
      <t>ムラ</t>
    </rPh>
    <rPh sb="10" eb="11">
      <t>オヨ</t>
    </rPh>
    <rPh sb="17" eb="19">
      <t>トクテイ</t>
    </rPh>
    <rPh sb="19" eb="21">
      <t>チイキ</t>
    </rPh>
    <rPh sb="21" eb="23">
      <t>セイカツ</t>
    </rPh>
    <rPh sb="23" eb="25">
      <t>ハイスイ</t>
    </rPh>
    <rPh sb="25" eb="27">
      <t>ショリ</t>
    </rPh>
    <rPh sb="27" eb="29">
      <t>シセツ</t>
    </rPh>
    <rPh sb="29" eb="31">
      <t>ジギョウ</t>
    </rPh>
    <phoneticPr fontId="6"/>
  </si>
  <si>
    <t>　　神津島村は農業集落排水施設事業</t>
    <rPh sb="2" eb="6">
      <t>コウヅシマムラ</t>
    </rPh>
    <rPh sb="7" eb="9">
      <t>ノウギョウ</t>
    </rPh>
    <rPh sb="9" eb="11">
      <t>シュウラク</t>
    </rPh>
    <rPh sb="11" eb="13">
      <t>ハイスイ</t>
    </rPh>
    <rPh sb="13" eb="15">
      <t>シセツ</t>
    </rPh>
    <rPh sb="15" eb="17">
      <t>ジギョウ</t>
    </rPh>
    <phoneticPr fontId="6"/>
  </si>
  <si>
    <t>　　新島村は特定環境保全公共下水道事業及び漁業集落排水施設事業（同一会計経理）</t>
    <rPh sb="2" eb="5">
      <t>ニイジマムラ</t>
    </rPh>
    <rPh sb="6" eb="8">
      <t>トクテイ</t>
    </rPh>
    <rPh sb="8" eb="10">
      <t>カンキョウ</t>
    </rPh>
    <rPh sb="10" eb="12">
      <t>ホゼン</t>
    </rPh>
    <rPh sb="12" eb="14">
      <t>コウキョウ</t>
    </rPh>
    <rPh sb="14" eb="17">
      <t>ゲスイドウ</t>
    </rPh>
    <rPh sb="17" eb="19">
      <t>ジギョウ</t>
    </rPh>
    <rPh sb="19" eb="20">
      <t>オヨ</t>
    </rPh>
    <rPh sb="21" eb="23">
      <t>ギョギョウ</t>
    </rPh>
    <rPh sb="23" eb="25">
      <t>シュウラク</t>
    </rPh>
    <rPh sb="25" eb="27">
      <t>ハイスイ</t>
    </rPh>
    <rPh sb="27" eb="29">
      <t>シセツ</t>
    </rPh>
    <rPh sb="29" eb="31">
      <t>ジギョウ</t>
    </rPh>
    <rPh sb="32" eb="34">
      <t>ドウイツ</t>
    </rPh>
    <rPh sb="34" eb="36">
      <t>カイケイ</t>
    </rPh>
    <rPh sb="36" eb="38">
      <t>ケイリ</t>
    </rPh>
    <phoneticPr fontId="6"/>
  </si>
  <si>
    <t>　　利島村は個別排水処理施設事業</t>
    <rPh sb="2" eb="5">
      <t>トシマムラ</t>
    </rPh>
    <rPh sb="6" eb="8">
      <t>コベツ</t>
    </rPh>
    <rPh sb="8" eb="10">
      <t>ハイスイ</t>
    </rPh>
    <rPh sb="10" eb="12">
      <t>ショリ</t>
    </rPh>
    <rPh sb="12" eb="14">
      <t>シセツ</t>
    </rPh>
    <rPh sb="14" eb="16">
      <t>ジギョウ</t>
    </rPh>
    <phoneticPr fontId="6"/>
  </si>
  <si>
    <t>　　奥多摩町は特定環境保全公共下水道事業及び特定地域生活排水処理施設事業（同一会計経理）</t>
    <rPh sb="7" eb="9">
      <t>トクテイ</t>
    </rPh>
    <rPh sb="9" eb="11">
      <t>カンキョウ</t>
    </rPh>
    <rPh sb="11" eb="13">
      <t>ホゼン</t>
    </rPh>
    <rPh sb="13" eb="15">
      <t>コウキョウ</t>
    </rPh>
    <rPh sb="15" eb="18">
      <t>ゲスイドウ</t>
    </rPh>
    <rPh sb="18" eb="20">
      <t>ジギョウ</t>
    </rPh>
    <rPh sb="20" eb="21">
      <t>オヨ</t>
    </rPh>
    <rPh sb="22" eb="24">
      <t>トクテイ</t>
    </rPh>
    <rPh sb="24" eb="26">
      <t>チイキ</t>
    </rPh>
    <rPh sb="26" eb="28">
      <t>セイカツ</t>
    </rPh>
    <rPh sb="28" eb="30">
      <t>ハイスイ</t>
    </rPh>
    <rPh sb="30" eb="32">
      <t>ショリ</t>
    </rPh>
    <rPh sb="32" eb="34">
      <t>シセツ</t>
    </rPh>
    <rPh sb="34" eb="36">
      <t>ジギョウ</t>
    </rPh>
    <rPh sb="37" eb="39">
      <t>ドウイツ</t>
    </rPh>
    <rPh sb="39" eb="41">
      <t>カイケイ</t>
    </rPh>
    <rPh sb="41" eb="43">
      <t>ケイリ</t>
    </rPh>
    <phoneticPr fontId="6"/>
  </si>
  <si>
    <t>　　檜原村は特定環境保全公共下水道事業</t>
    <rPh sb="2" eb="5">
      <t>ヒノハラムラ</t>
    </rPh>
    <rPh sb="6" eb="8">
      <t>トクテイ</t>
    </rPh>
    <rPh sb="8" eb="10">
      <t>カンキョウ</t>
    </rPh>
    <rPh sb="10" eb="12">
      <t>ホゼン</t>
    </rPh>
    <rPh sb="12" eb="14">
      <t>コウキョウ</t>
    </rPh>
    <rPh sb="14" eb="17">
      <t>ゲスイドウ</t>
    </rPh>
    <rPh sb="17" eb="19">
      <t>ジギョウ</t>
    </rPh>
    <phoneticPr fontId="6"/>
  </si>
  <si>
    <t>　　八王子市及び青梅市は、公共下水道事業及び特定地域生活排水処理施設事業（同一会計経理）</t>
    <rPh sb="2" eb="6">
      <t>ハチオウジシ</t>
    </rPh>
    <rPh sb="6" eb="7">
      <t>オヨ</t>
    </rPh>
    <rPh sb="8" eb="11">
      <t>オウメシ</t>
    </rPh>
    <rPh sb="13" eb="15">
      <t>コウキョウ</t>
    </rPh>
    <rPh sb="15" eb="18">
      <t>ゲスイドウ</t>
    </rPh>
    <rPh sb="18" eb="20">
      <t>ジギョウ</t>
    </rPh>
    <rPh sb="20" eb="21">
      <t>オヨ</t>
    </rPh>
    <rPh sb="22" eb="24">
      <t>トクテイ</t>
    </rPh>
    <rPh sb="24" eb="26">
      <t>チイキ</t>
    </rPh>
    <rPh sb="26" eb="28">
      <t>セイカツ</t>
    </rPh>
    <rPh sb="28" eb="30">
      <t>ハイスイ</t>
    </rPh>
    <rPh sb="30" eb="32">
      <t>ショリ</t>
    </rPh>
    <rPh sb="32" eb="34">
      <t>シセツ</t>
    </rPh>
    <rPh sb="34" eb="36">
      <t>ジギョウ</t>
    </rPh>
    <rPh sb="37" eb="39">
      <t>ドウイツ</t>
    </rPh>
    <rPh sb="39" eb="41">
      <t>カイケイ</t>
    </rPh>
    <rPh sb="41" eb="43">
      <t>ケイリ</t>
    </rPh>
    <phoneticPr fontId="6"/>
  </si>
  <si>
    <t>　　市(八王子市及び青梅市除く）、瑞穂町及び日の出町は公共下水道事業</t>
    <rPh sb="2" eb="3">
      <t>シ</t>
    </rPh>
    <rPh sb="4" eb="8">
      <t>ハチオウジシ</t>
    </rPh>
    <rPh sb="8" eb="9">
      <t>オヨ</t>
    </rPh>
    <rPh sb="10" eb="13">
      <t>オウメシ</t>
    </rPh>
    <rPh sb="13" eb="14">
      <t>ノゾ</t>
    </rPh>
    <rPh sb="17" eb="20">
      <t>ミズホチョウ</t>
    </rPh>
    <rPh sb="20" eb="21">
      <t>オヨ</t>
    </rPh>
    <rPh sb="22" eb="23">
      <t>ヒ</t>
    </rPh>
    <rPh sb="24" eb="26">
      <t>デチョウ</t>
    </rPh>
    <rPh sb="27" eb="29">
      <t>コウキョウ</t>
    </rPh>
    <rPh sb="29" eb="32">
      <t>ゲスイドウ</t>
    </rPh>
    <rPh sb="32" eb="34">
      <t>ジギョウ</t>
    </rPh>
    <phoneticPr fontId="6"/>
  </si>
  <si>
    <t>　　　（2）各市町村の下水道事業の具体的な種類は、次のとおり。</t>
    <phoneticPr fontId="9"/>
  </si>
  <si>
    <t>（注）（1）上表数値は公営企業会計数である（ただし、宅地造成事業、駐車場事業及び介護サービス事業の一部は想定企業会計である）。</t>
    <rPh sb="6" eb="8">
      <t>ジョウヒョウ</t>
    </rPh>
    <rPh sb="8" eb="10">
      <t>スウチ</t>
    </rPh>
    <rPh sb="11" eb="13">
      <t>コウエイ</t>
    </rPh>
    <rPh sb="13" eb="15">
      <t>キギョウ</t>
    </rPh>
    <rPh sb="15" eb="17">
      <t>カイケイ</t>
    </rPh>
    <rPh sb="17" eb="18">
      <t>カズ</t>
    </rPh>
    <rPh sb="26" eb="28">
      <t>タクチ</t>
    </rPh>
    <rPh sb="28" eb="30">
      <t>ゾウセイ</t>
    </rPh>
    <rPh sb="30" eb="32">
      <t>ジギョウ</t>
    </rPh>
    <rPh sb="33" eb="36">
      <t>チュウシャジョウ</t>
    </rPh>
    <rPh sb="36" eb="38">
      <t>ジギョウ</t>
    </rPh>
    <rPh sb="38" eb="39">
      <t>オヨ</t>
    </rPh>
    <rPh sb="40" eb="42">
      <t>カイゴ</t>
    </rPh>
    <rPh sb="46" eb="48">
      <t>ジギョウ</t>
    </rPh>
    <rPh sb="49" eb="51">
      <t>イチブ</t>
    </rPh>
    <rPh sb="52" eb="54">
      <t>ソウテイ</t>
    </rPh>
    <rPh sb="54" eb="56">
      <t>キギョウ</t>
    </rPh>
    <rPh sb="56" eb="58">
      <t>カイケイ</t>
    </rPh>
    <phoneticPr fontId="9"/>
  </si>
  <si>
    <t>合　　　　　　　計</t>
    <rPh sb="0" eb="9">
      <t>ゴウケイ</t>
    </rPh>
    <phoneticPr fontId="6"/>
  </si>
  <si>
    <t>法非適用企業</t>
    <rPh sb="0" eb="1">
      <t>ホウ</t>
    </rPh>
    <rPh sb="1" eb="2">
      <t>ヒ</t>
    </rPh>
    <rPh sb="2" eb="4">
      <t>テキヨウ</t>
    </rPh>
    <rPh sb="4" eb="6">
      <t>キギョウ</t>
    </rPh>
    <phoneticPr fontId="6"/>
  </si>
  <si>
    <t>法適用企業</t>
    <rPh sb="0" eb="3">
      <t>ホウテキヨウ</t>
    </rPh>
    <rPh sb="3" eb="5">
      <t>キギョウ</t>
    </rPh>
    <phoneticPr fontId="6"/>
  </si>
  <si>
    <t>内訳</t>
    <rPh sb="0" eb="2">
      <t>ウチワケ</t>
    </rPh>
    <phoneticPr fontId="6"/>
  </si>
  <si>
    <t>組　　合　　計</t>
    <rPh sb="0" eb="4">
      <t>クミアイ</t>
    </rPh>
    <rPh sb="6" eb="7">
      <t>ケイ</t>
    </rPh>
    <phoneticPr fontId="6"/>
  </si>
  <si>
    <t>○</t>
  </si>
  <si>
    <t>福生病院組合</t>
    <rPh sb="0" eb="2">
      <t>フッサ</t>
    </rPh>
    <rPh sb="2" eb="4">
      <t>ビョウイン</t>
    </rPh>
    <rPh sb="4" eb="6">
      <t>クミアイ</t>
    </rPh>
    <phoneticPr fontId="6"/>
  </si>
  <si>
    <t>昭和病院企業団</t>
    <rPh sb="0" eb="2">
      <t>ショウワ</t>
    </rPh>
    <rPh sb="2" eb="4">
      <t>ビョウイン</t>
    </rPh>
    <rPh sb="4" eb="6">
      <t>キギョウ</t>
    </rPh>
    <rPh sb="6" eb="7">
      <t>ダン</t>
    </rPh>
    <phoneticPr fontId="6"/>
  </si>
  <si>
    <t>阿伎留病院企業団</t>
    <rPh sb="0" eb="3">
      <t>アキル</t>
    </rPh>
    <rPh sb="3" eb="5">
      <t>ビョウイン</t>
    </rPh>
    <rPh sb="5" eb="7">
      <t>キギョウ</t>
    </rPh>
    <rPh sb="7" eb="8">
      <t>ダン</t>
    </rPh>
    <phoneticPr fontId="6"/>
  </si>
  <si>
    <t>青梅、羽村地区工業用水道企業団</t>
    <rPh sb="2" eb="4">
      <t>ハムラ</t>
    </rPh>
    <rPh sb="3" eb="5">
      <t>チク</t>
    </rPh>
    <rPh sb="5" eb="8">
      <t>コウギョウヨウ</t>
    </rPh>
    <rPh sb="8" eb="10">
      <t>スイドウ</t>
    </rPh>
    <rPh sb="10" eb="12">
      <t>キギョウ</t>
    </rPh>
    <rPh sb="12" eb="13">
      <t>ダン</t>
    </rPh>
    <phoneticPr fontId="0"/>
  </si>
  <si>
    <t>組　合</t>
  </si>
  <si>
    <t>町　　村　　計</t>
    <rPh sb="0" eb="1">
      <t>マチ</t>
    </rPh>
    <rPh sb="3" eb="4">
      <t>ムラ</t>
    </rPh>
    <rPh sb="6" eb="7">
      <t>ケイ</t>
    </rPh>
    <phoneticPr fontId="6"/>
  </si>
  <si>
    <t>小笠原村</t>
  </si>
  <si>
    <t>青ヶ島村</t>
  </si>
  <si>
    <t>○</t>
    <phoneticPr fontId="6"/>
  </si>
  <si>
    <t>八丈町</t>
  </si>
  <si>
    <t>御蔵島村</t>
  </si>
  <si>
    <t>三宅村</t>
  </si>
  <si>
    <t>神津島村</t>
  </si>
  <si>
    <t>新島村</t>
  </si>
  <si>
    <t>利島村</t>
  </si>
  <si>
    <t>大島町</t>
  </si>
  <si>
    <t>奥多摩町</t>
  </si>
  <si>
    <t>檜原村</t>
  </si>
  <si>
    <t>日の出町</t>
  </si>
  <si>
    <t>瑞穂町</t>
  </si>
  <si>
    <t>町　　村　　部</t>
    <rPh sb="0" eb="3">
      <t>チョウソン</t>
    </rPh>
    <rPh sb="5" eb="6">
      <t>ブ</t>
    </rPh>
    <phoneticPr fontId="0"/>
  </si>
  <si>
    <t>市　　　　　　計</t>
    <rPh sb="0" eb="1">
      <t>シ</t>
    </rPh>
    <rPh sb="7" eb="8">
      <t>ケイ</t>
    </rPh>
    <phoneticPr fontId="6"/>
  </si>
  <si>
    <t>西東京市</t>
    <rPh sb="0" eb="3">
      <t>ニシトウキョウ</t>
    </rPh>
    <rPh sb="3" eb="4">
      <t>シ</t>
    </rPh>
    <phoneticPr fontId="6"/>
  </si>
  <si>
    <t>あきる野市</t>
  </si>
  <si>
    <t>羽村市</t>
  </si>
  <si>
    <t>稲城市</t>
  </si>
  <si>
    <t>○</t>
    <phoneticPr fontId="11"/>
  </si>
  <si>
    <t>多摩市</t>
  </si>
  <si>
    <t>武蔵村山市</t>
  </si>
  <si>
    <t>東久留米市</t>
  </si>
  <si>
    <t>清瀬市</t>
  </si>
  <si>
    <t>東大和市</t>
  </si>
  <si>
    <t>狛江市</t>
  </si>
  <si>
    <t>福生市</t>
  </si>
  <si>
    <t>国立市</t>
  </si>
  <si>
    <t>国分寺市</t>
  </si>
  <si>
    <t>東村山市</t>
  </si>
  <si>
    <t>日野市</t>
  </si>
  <si>
    <t>小平市</t>
  </si>
  <si>
    <t>小金井市</t>
  </si>
  <si>
    <t>町田市</t>
  </si>
  <si>
    <t>調布市</t>
  </si>
  <si>
    <t>昭島市</t>
  </si>
  <si>
    <t>府中市</t>
  </si>
  <si>
    <t>青梅市</t>
  </si>
  <si>
    <t>三鷹市</t>
  </si>
  <si>
    <t>武蔵野市</t>
  </si>
  <si>
    <t>立川市</t>
  </si>
  <si>
    <t>八王子市</t>
    <rPh sb="0" eb="4">
      <t>ハチオウジシ</t>
    </rPh>
    <phoneticPr fontId="6"/>
  </si>
  <si>
    <t>市　　　　　　　　　　　　　　　部</t>
    <rPh sb="15" eb="16">
      <t>ブ</t>
    </rPh>
    <phoneticPr fontId="0"/>
  </si>
  <si>
    <t>計</t>
    <rPh sb="0" eb="1">
      <t>ケイ</t>
    </rPh>
    <phoneticPr fontId="6"/>
  </si>
  <si>
    <t>ービス</t>
    <phoneticPr fontId="6"/>
  </si>
  <si>
    <t>成</t>
    <rPh sb="0" eb="1">
      <t>セイジン</t>
    </rPh>
    <phoneticPr fontId="6"/>
  </si>
  <si>
    <t>設</t>
    <rPh sb="0" eb="1">
      <t>セツ</t>
    </rPh>
    <phoneticPr fontId="6"/>
  </si>
  <si>
    <t>道</t>
    <rPh sb="0" eb="1">
      <t>ミチ</t>
    </rPh>
    <phoneticPr fontId="6"/>
  </si>
  <si>
    <t>　団体名</t>
    <rPh sb="1" eb="3">
      <t>ダンタイ</t>
    </rPh>
    <rPh sb="3" eb="4">
      <t>メイ</t>
    </rPh>
    <phoneticPr fontId="6"/>
  </si>
  <si>
    <t>サ</t>
    <phoneticPr fontId="6"/>
  </si>
  <si>
    <t>造</t>
    <rPh sb="0" eb="1">
      <t>ゾウセイ</t>
    </rPh>
    <phoneticPr fontId="6"/>
  </si>
  <si>
    <t>施</t>
    <rPh sb="0" eb="1">
      <t>シ</t>
    </rPh>
    <phoneticPr fontId="6"/>
  </si>
  <si>
    <t>場</t>
    <rPh sb="0" eb="1">
      <t>バ</t>
    </rPh>
    <phoneticPr fontId="6"/>
  </si>
  <si>
    <t>水</t>
    <rPh sb="0" eb="1">
      <t>スイ</t>
    </rPh>
    <phoneticPr fontId="6"/>
  </si>
  <si>
    <t>道</t>
    <rPh sb="0" eb="1">
      <t>ミチ</t>
    </rPh>
    <phoneticPr fontId="11"/>
  </si>
  <si>
    <t>護</t>
    <rPh sb="0" eb="1">
      <t>カイゴ</t>
    </rPh>
    <phoneticPr fontId="6"/>
  </si>
  <si>
    <t>地</t>
    <rPh sb="0" eb="1">
      <t>チ</t>
    </rPh>
    <phoneticPr fontId="6"/>
  </si>
  <si>
    <t>光</t>
    <rPh sb="0" eb="1">
      <t>ヒカリ</t>
    </rPh>
    <phoneticPr fontId="6"/>
  </si>
  <si>
    <t>畜</t>
    <rPh sb="0" eb="1">
      <t>チクサン</t>
    </rPh>
    <phoneticPr fontId="6"/>
  </si>
  <si>
    <t>易</t>
    <rPh sb="0" eb="1">
      <t>ヤス</t>
    </rPh>
    <phoneticPr fontId="6"/>
  </si>
  <si>
    <t>水</t>
    <rPh sb="0" eb="1">
      <t>ミズ</t>
    </rPh>
    <phoneticPr fontId="6"/>
  </si>
  <si>
    <t>院</t>
    <rPh sb="0" eb="1">
      <t>イン</t>
    </rPh>
    <phoneticPr fontId="6"/>
  </si>
  <si>
    <t>通</t>
    <rPh sb="0" eb="1">
      <t>ツウコウ</t>
    </rPh>
    <phoneticPr fontId="6"/>
  </si>
  <si>
    <t>合</t>
    <rPh sb="0" eb="1">
      <t>ゴウ</t>
    </rPh>
    <phoneticPr fontId="6"/>
  </si>
  <si>
    <t>法非適用企業</t>
    <rPh sb="0" eb="1">
      <t>ホウ</t>
    </rPh>
    <rPh sb="1" eb="2">
      <t>ヒ</t>
    </rPh>
    <rPh sb="2" eb="3">
      <t>テキ</t>
    </rPh>
    <rPh sb="3" eb="4">
      <t>ヨウ</t>
    </rPh>
    <rPh sb="4" eb="6">
      <t>キギョウ</t>
    </rPh>
    <phoneticPr fontId="6"/>
  </si>
  <si>
    <t>法適用企業</t>
    <rPh sb="0" eb="1">
      <t>ホウ</t>
    </rPh>
    <rPh sb="1" eb="3">
      <t>テキヨウ</t>
    </rPh>
    <rPh sb="3" eb="5">
      <t>キギョウ</t>
    </rPh>
    <phoneticPr fontId="6"/>
  </si>
  <si>
    <t>介</t>
    <rPh sb="0" eb="1">
      <t>カイゴ</t>
    </rPh>
    <phoneticPr fontId="6"/>
  </si>
  <si>
    <t>駐車場整備</t>
    <rPh sb="0" eb="3">
      <t>チュウシャジョウ</t>
    </rPh>
    <rPh sb="3" eb="5">
      <t>セイビ</t>
    </rPh>
    <phoneticPr fontId="6"/>
  </si>
  <si>
    <t>宅</t>
    <rPh sb="0" eb="1">
      <t>タクチ</t>
    </rPh>
    <phoneticPr fontId="6"/>
  </si>
  <si>
    <t>観</t>
    <rPh sb="0" eb="1">
      <t>カン</t>
    </rPh>
    <phoneticPr fontId="6"/>
  </si>
  <si>
    <t>と</t>
    <phoneticPr fontId="6"/>
  </si>
  <si>
    <t>下</t>
    <rPh sb="0" eb="1">
      <t>ゲスイドウ</t>
    </rPh>
    <phoneticPr fontId="6"/>
  </si>
  <si>
    <t>簡</t>
    <rPh sb="0" eb="1">
      <t>カンイ</t>
    </rPh>
    <phoneticPr fontId="6"/>
  </si>
  <si>
    <t>下</t>
    <rPh sb="0" eb="1">
      <t>シタ</t>
    </rPh>
    <phoneticPr fontId="6"/>
  </si>
  <si>
    <t>病</t>
    <rPh sb="0" eb="1">
      <t>ビョウイン</t>
    </rPh>
    <phoneticPr fontId="6"/>
  </si>
  <si>
    <t>交</t>
    <rPh sb="0" eb="1">
      <t>コウツウ</t>
    </rPh>
    <phoneticPr fontId="6"/>
  </si>
  <si>
    <t>工業用水道</t>
    <rPh sb="0" eb="3">
      <t>コウギョウヨウ</t>
    </rPh>
    <rPh sb="3" eb="5">
      <t>スイドウ</t>
    </rPh>
    <phoneticPr fontId="6"/>
  </si>
  <si>
    <t>事業名　　</t>
    <rPh sb="0" eb="2">
      <t>ジギョウ</t>
    </rPh>
    <rPh sb="2" eb="3">
      <t>メイ</t>
    </rPh>
    <phoneticPr fontId="6"/>
  </si>
  <si>
    <t>合　　　　計</t>
    <rPh sb="0" eb="1">
      <t>ゴウケイ</t>
    </rPh>
    <rPh sb="5" eb="6">
      <t>ケイ</t>
    </rPh>
    <phoneticPr fontId="6"/>
  </si>
  <si>
    <t>　　ア　団体別地方公営企業経営状況調（平成３０年３月３１日）</t>
    <rPh sb="4" eb="6">
      <t>ダンタイ</t>
    </rPh>
    <rPh sb="6" eb="7">
      <t>ベツ</t>
    </rPh>
    <rPh sb="7" eb="9">
      <t>チホウ</t>
    </rPh>
    <rPh sb="9" eb="11">
      <t>コウエイ</t>
    </rPh>
    <rPh sb="11" eb="13">
      <t>キギョウ</t>
    </rPh>
    <rPh sb="13" eb="15">
      <t>ケイエイ</t>
    </rPh>
    <rPh sb="15" eb="17">
      <t>ジョウキョウ</t>
    </rPh>
    <rPh sb="17" eb="18">
      <t>チョウ</t>
    </rPh>
    <rPh sb="19" eb="21">
      <t>ヘイセイ</t>
    </rPh>
    <rPh sb="23" eb="24">
      <t>ネン</t>
    </rPh>
    <rPh sb="25" eb="26">
      <t>ガツ</t>
    </rPh>
    <rPh sb="28" eb="29">
      <t>ヒ</t>
    </rPh>
    <phoneticPr fontId="6"/>
  </si>
  <si>
    <t>（６）　地方公営企業の経営概要</t>
    <rPh sb="4" eb="6">
      <t>チホウ</t>
    </rPh>
    <rPh sb="6" eb="8">
      <t>コウエイ</t>
    </rPh>
    <rPh sb="8" eb="10">
      <t>キギョウ</t>
    </rPh>
    <rPh sb="11" eb="13">
      <t>ケイエイ</t>
    </rPh>
    <rPh sb="13" eb="15">
      <t>ガイヨウ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</si>
</sst>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2"/>
      <charset val="128"/>
      <scheme val="minor"/>
    </font>
    <font>
      <sz val="10"/>
      <name val="ＭＳ Ｐ明朝"/>
      <family val="1"/>
      <charset val="128"/>
    </font>
    <font>
      <sz val="6"/>
      <name val="ＭＳ Ｐゴシック"/>
      <family val="3"/>
      <charset val="128"/>
    </font>
    <font>
      <sz val="10"/>
      <color theme="1"/>
      <name val="ＭＳ Ｐ明朝"/>
      <family val="1"/>
      <charset val="128"/>
    </font>
    <font>
      <sz val="10"/>
      <color indexed="8"/>
      <name val="ＭＳ Ｐ明朝"/>
      <family val="1"/>
      <charset val="128"/>
    </font>
    <font>
      <sz val="14"/>
      <name val="ＭＳ 明朝"/>
      <family val="1"/>
      <charset val="128"/>
    </font>
    <font>
      <sz val="8"/>
      <name val="ＭＳ Ｐ明朝"/>
      <family val="1"/>
      <charset val="128"/>
    </font>
    <font>
      <sz val="6"/>
      <name val="ＭＳ Ｐゴシック"/>
      <family val="3"/>
      <charset val="128"/>
      <scheme val="minor"/>
    </font>
    <font>
      <sz val="12"/>
      <name val="ＭＳ Ｐ明朝"/>
      <family val="1"/>
      <charset val="128"/>
    </font>
    <font>
      <b/>
      <sz val="12"/>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Terminal"/>
      <charset val="128"/>
    </font>
    <font>
      <sz val="11"/>
      <color indexed="17"/>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patternFill>
    </fill>
  </fills>
  <borders count="72">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56">
    <xf numFmtId="0" fontId="0" fillId="0" borderId="0">
      <alignment vertical="center"/>
    </xf>
    <xf numFmtId="0" fontId="2" fillId="0" borderId="0"/>
    <xf numFmtId="38" fontId="2" fillId="0" borderId="0" applyFont="0" applyFill="0" applyBorder="0" applyAlignment="0" applyProtection="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63" applyNumberFormat="0" applyAlignment="0" applyProtection="0">
      <alignment vertical="center"/>
    </xf>
    <xf numFmtId="0" fontId="18" fillId="21" borderId="0" applyNumberFormat="0" applyBorder="0" applyAlignment="0" applyProtection="0">
      <alignment vertical="center"/>
    </xf>
    <xf numFmtId="9" fontId="2" fillId="0" borderId="0" applyFont="0" applyFill="0" applyBorder="0" applyAlignment="0" applyProtection="0"/>
    <xf numFmtId="0" fontId="2" fillId="22" borderId="64" applyNumberFormat="0" applyFont="0" applyAlignment="0" applyProtection="0">
      <alignment vertical="center"/>
    </xf>
    <xf numFmtId="0" fontId="19" fillId="0" borderId="65" applyNumberFormat="0" applyFill="0" applyAlignment="0" applyProtection="0">
      <alignment vertical="center"/>
    </xf>
    <xf numFmtId="0" fontId="20" fillId="3" borderId="0" applyNumberFormat="0" applyBorder="0" applyAlignment="0" applyProtection="0">
      <alignment vertical="center"/>
    </xf>
    <xf numFmtId="0" fontId="21" fillId="23" borderId="66" applyNumberFormat="0" applyAlignment="0" applyProtection="0">
      <alignment vertical="center"/>
    </xf>
    <xf numFmtId="0" fontId="22" fillId="0" borderId="0" applyNumberFormat="0" applyFill="0" applyBorder="0" applyAlignment="0" applyProtection="0">
      <alignment vertical="center"/>
    </xf>
    <xf numFmtId="38" fontId="23"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5" fillId="0" borderId="0" applyFont="0" applyFill="0" applyBorder="0" applyAlignment="0" applyProtection="0"/>
    <xf numFmtId="0" fontId="24" fillId="0" borderId="67" applyNumberFormat="0" applyFill="0" applyAlignment="0" applyProtection="0">
      <alignment vertical="center"/>
    </xf>
    <xf numFmtId="0" fontId="25" fillId="0" borderId="68" applyNumberFormat="0" applyFill="0" applyAlignment="0" applyProtection="0">
      <alignment vertical="center"/>
    </xf>
    <xf numFmtId="0" fontId="26" fillId="0" borderId="69" applyNumberFormat="0" applyFill="0" applyAlignment="0" applyProtection="0">
      <alignment vertical="center"/>
    </xf>
    <xf numFmtId="0" fontId="26" fillId="0" borderId="0" applyNumberFormat="0" applyFill="0" applyBorder="0" applyAlignment="0" applyProtection="0">
      <alignment vertical="center"/>
    </xf>
    <xf numFmtId="0" fontId="27" fillId="0" borderId="70" applyNumberFormat="0" applyFill="0" applyAlignment="0" applyProtection="0">
      <alignment vertical="center"/>
    </xf>
    <xf numFmtId="0" fontId="28" fillId="23" borderId="71" applyNumberFormat="0" applyAlignment="0" applyProtection="0">
      <alignment vertical="center"/>
    </xf>
    <xf numFmtId="0" fontId="29" fillId="0" borderId="0" applyNumberFormat="0" applyFill="0" applyBorder="0" applyAlignment="0" applyProtection="0">
      <alignment vertical="center"/>
    </xf>
    <xf numFmtId="0" fontId="30" fillId="7" borderId="66" applyNumberFormat="0" applyAlignment="0" applyProtection="0">
      <alignment vertical="center"/>
    </xf>
    <xf numFmtId="0" fontId="23" fillId="0" borderId="0"/>
    <xf numFmtId="0" fontId="2" fillId="0" borderId="0">
      <alignment vertical="center"/>
    </xf>
    <xf numFmtId="0" fontId="31" fillId="0" borderId="0"/>
    <xf numFmtId="0" fontId="9" fillId="24" borderId="0"/>
    <xf numFmtId="0" fontId="5" fillId="0" borderId="0"/>
    <xf numFmtId="0" fontId="1" fillId="0" borderId="0">
      <alignment vertical="center"/>
    </xf>
    <xf numFmtId="0" fontId="9" fillId="0" borderId="0"/>
    <xf numFmtId="0" fontId="32" fillId="4" borderId="0" applyNumberFormat="0" applyBorder="0" applyAlignment="0" applyProtection="0">
      <alignment vertical="center"/>
    </xf>
  </cellStyleXfs>
  <cellXfs count="146">
    <xf numFmtId="0" fontId="0" fillId="0" borderId="0" xfId="0">
      <alignment vertical="center"/>
    </xf>
    <xf numFmtId="0" fontId="3" fillId="0" borderId="0" xfId="1" applyFont="1"/>
    <xf numFmtId="0" fontId="5" fillId="0" borderId="0" xfId="1" applyFont="1"/>
    <xf numFmtId="0" fontId="5" fillId="0" borderId="0" xfId="1" quotePrefix="1" applyFont="1" applyAlignment="1" applyProtection="1">
      <alignment horizontal="left" vertical="top"/>
      <protection locked="0"/>
    </xf>
    <xf numFmtId="0" fontId="5" fillId="0" borderId="0" xfId="1" applyFont="1" applyAlignment="1" applyProtection="1">
      <alignment horizontal="right"/>
      <protection locked="0"/>
    </xf>
    <xf numFmtId="0" fontId="7" fillId="0" borderId="0" xfId="1" quotePrefix="1" applyFont="1" applyAlignment="1" applyProtection="1">
      <alignment horizontal="left" vertical="top"/>
      <protection locked="0"/>
    </xf>
    <xf numFmtId="0" fontId="5" fillId="0" borderId="0" xfId="1" applyFont="1" applyProtection="1">
      <protection locked="0"/>
    </xf>
    <xf numFmtId="0" fontId="5" fillId="0" borderId="0" xfId="1" quotePrefix="1" applyFont="1" applyAlignment="1" applyProtection="1">
      <alignment horizontal="left"/>
      <protection locked="0"/>
    </xf>
    <xf numFmtId="38" fontId="8" fillId="0" borderId="0" xfId="2" applyFont="1" applyFill="1"/>
    <xf numFmtId="0" fontId="2" fillId="0" borderId="1" xfId="1" applyFont="1" applyBorder="1"/>
    <xf numFmtId="0" fontId="2" fillId="0" borderId="2" xfId="1" applyFont="1" applyBorder="1"/>
    <xf numFmtId="0" fontId="2" fillId="0" borderId="3" xfId="1" applyFont="1" applyBorder="1"/>
    <xf numFmtId="0" fontId="2" fillId="0" borderId="4" xfId="1" applyFont="1" applyBorder="1"/>
    <xf numFmtId="0" fontId="2" fillId="0" borderId="5" xfId="1" applyFont="1" applyBorder="1"/>
    <xf numFmtId="0" fontId="2" fillId="0" borderId="6" xfId="1" applyFont="1" applyBorder="1"/>
    <xf numFmtId="0" fontId="3" fillId="0" borderId="8" xfId="1" applyFont="1" applyBorder="1"/>
    <xf numFmtId="0" fontId="3" fillId="0" borderId="9" xfId="1" applyFont="1" applyBorder="1"/>
    <xf numFmtId="0" fontId="3" fillId="0" borderId="10" xfId="1" applyFont="1" applyBorder="1"/>
    <xf numFmtId="0" fontId="3" fillId="0" borderId="11" xfId="1" applyFont="1" applyBorder="1"/>
    <xf numFmtId="0" fontId="3" fillId="0" borderId="12" xfId="1" applyFont="1" applyBorder="1"/>
    <xf numFmtId="0" fontId="3" fillId="0" borderId="13" xfId="1" applyFont="1" applyBorder="1"/>
    <xf numFmtId="0" fontId="3" fillId="0" borderId="11" xfId="1" applyFont="1" applyBorder="1" applyAlignment="1">
      <alignment vertical="center"/>
    </xf>
    <xf numFmtId="0" fontId="3" fillId="0" borderId="15" xfId="1" applyFont="1" applyBorder="1"/>
    <xf numFmtId="0" fontId="3" fillId="0" borderId="16" xfId="1" applyFont="1" applyBorder="1"/>
    <xf numFmtId="0" fontId="3" fillId="0" borderId="17" xfId="1" applyFont="1" applyBorder="1"/>
    <xf numFmtId="0" fontId="3" fillId="0" borderId="18" xfId="1" applyFont="1" applyBorder="1"/>
    <xf numFmtId="0" fontId="3" fillId="0" borderId="19" xfId="1" applyFont="1" applyBorder="1"/>
    <xf numFmtId="0" fontId="3" fillId="0" borderId="20" xfId="1" applyFont="1" applyBorder="1"/>
    <xf numFmtId="0" fontId="3" fillId="0" borderId="18" xfId="1" applyFont="1" applyBorder="1" applyAlignment="1">
      <alignment vertical="center"/>
    </xf>
    <xf numFmtId="0" fontId="2" fillId="0" borderId="22" xfId="1" applyFont="1" applyBorder="1"/>
    <xf numFmtId="0" fontId="2" fillId="0" borderId="23" xfId="1" applyFont="1" applyBorder="1"/>
    <xf numFmtId="0" fontId="2" fillId="0" borderId="24" xfId="1" applyFont="1" applyBorder="1"/>
    <xf numFmtId="0" fontId="2" fillId="0" borderId="25" xfId="1" applyFont="1" applyBorder="1"/>
    <xf numFmtId="0" fontId="2" fillId="0" borderId="26" xfId="1" applyFont="1" applyBorder="1"/>
    <xf numFmtId="0" fontId="2" fillId="0" borderId="27" xfId="1" applyFont="1" applyBorder="1"/>
    <xf numFmtId="0" fontId="3" fillId="0" borderId="28" xfId="1" applyFont="1" applyBorder="1"/>
    <xf numFmtId="0" fontId="3" fillId="0" borderId="29" xfId="1" applyFont="1" applyBorder="1"/>
    <xf numFmtId="0" fontId="3" fillId="0" borderId="30" xfId="1" applyFont="1" applyBorder="1"/>
    <xf numFmtId="0" fontId="3" fillId="0" borderId="28" xfId="1" applyFont="1" applyBorder="1" applyAlignment="1" applyProtection="1">
      <alignment horizontal="center" vertical="center"/>
      <protection locked="0"/>
    </xf>
    <xf numFmtId="0" fontId="3" fillId="0" borderId="31" xfId="1" applyFont="1" applyBorder="1" applyAlignment="1" applyProtection="1">
      <alignment horizontal="center" vertical="center"/>
      <protection locked="0"/>
    </xf>
    <xf numFmtId="0" fontId="3" fillId="0" borderId="29" xfId="1" applyFont="1" applyBorder="1" applyAlignment="1" applyProtection="1">
      <alignment horizontal="center" vertical="center"/>
      <protection locked="0"/>
    </xf>
    <xf numFmtId="0" fontId="3" fillId="0" borderId="32" xfId="1" applyFont="1" applyBorder="1" applyAlignment="1" applyProtection="1">
      <alignment horizontal="center" vertical="center"/>
      <protection locked="0"/>
    </xf>
    <xf numFmtId="0" fontId="3" fillId="0" borderId="33" xfId="1" applyFont="1" applyBorder="1" applyAlignment="1" applyProtection="1">
      <alignment horizontal="center" vertical="center"/>
      <protection locked="0"/>
    </xf>
    <xf numFmtId="0" fontId="3" fillId="0" borderId="30" xfId="1" applyFont="1" applyBorder="1" applyAlignment="1" applyProtection="1">
      <alignment horizontal="center" vertical="center"/>
      <protection locked="0"/>
    </xf>
    <xf numFmtId="0" fontId="10" fillId="0" borderId="28" xfId="1" applyFont="1" applyBorder="1" applyAlignment="1">
      <alignment vertical="center"/>
    </xf>
    <xf numFmtId="0" fontId="3" fillId="0" borderId="35" xfId="1" applyFont="1" applyBorder="1"/>
    <xf numFmtId="0" fontId="3" fillId="0" borderId="36" xfId="1" applyFont="1" applyBorder="1"/>
    <xf numFmtId="0" fontId="3" fillId="0" borderId="37" xfId="1" applyFont="1" applyBorder="1"/>
    <xf numFmtId="0" fontId="3" fillId="0" borderId="35" xfId="1" applyFont="1" applyBorder="1" applyAlignment="1" applyProtection="1">
      <alignment horizontal="center" vertical="center"/>
      <protection locked="0"/>
    </xf>
    <xf numFmtId="0" fontId="3" fillId="0" borderId="38" xfId="1" applyFont="1" applyBorder="1" applyAlignment="1" applyProtection="1">
      <alignment horizontal="center" vertical="center"/>
      <protection locked="0"/>
    </xf>
    <xf numFmtId="0" fontId="3" fillId="0" borderId="36" xfId="1" applyFont="1" applyBorder="1" applyAlignment="1" applyProtection="1">
      <alignment horizontal="center" vertical="center"/>
      <protection locked="0"/>
    </xf>
    <xf numFmtId="0" fontId="3" fillId="0" borderId="39" xfId="1" applyFont="1" applyBorder="1" applyAlignment="1" applyProtection="1">
      <alignment horizontal="center" vertical="center"/>
      <protection locked="0"/>
    </xf>
    <xf numFmtId="0" fontId="3" fillId="0" borderId="40" xfId="1" applyFont="1" applyBorder="1" applyAlignment="1" applyProtection="1">
      <alignment horizontal="center" vertical="center"/>
      <protection locked="0"/>
    </xf>
    <xf numFmtId="0" fontId="3" fillId="0" borderId="37" xfId="1" applyFont="1" applyBorder="1" applyAlignment="1" applyProtection="1">
      <alignment horizontal="center" vertical="center"/>
      <protection locked="0"/>
    </xf>
    <xf numFmtId="0" fontId="10" fillId="0" borderId="35" xfId="1" quotePrefix="1" applyFont="1" applyBorder="1" applyAlignment="1">
      <alignment horizontal="left" vertical="center" wrapText="1"/>
    </xf>
    <xf numFmtId="0" fontId="3" fillId="0" borderId="8" xfId="1" applyFont="1" applyBorder="1" applyAlignment="1" applyProtection="1">
      <alignment horizontal="center" vertical="center"/>
      <protection locked="0"/>
    </xf>
    <xf numFmtId="0" fontId="3" fillId="0" borderId="11" xfId="1" applyFont="1" applyBorder="1" applyAlignment="1" applyProtection="1">
      <alignment horizontal="center" vertical="center"/>
      <protection locked="0"/>
    </xf>
    <xf numFmtId="0" fontId="3" fillId="0" borderId="9" xfId="1" applyFont="1" applyBorder="1" applyAlignment="1" applyProtection="1">
      <alignment horizontal="center" vertical="center"/>
      <protection locked="0"/>
    </xf>
    <xf numFmtId="0" fontId="3" fillId="0" borderId="12" xfId="1" applyFont="1" applyBorder="1" applyAlignment="1" applyProtection="1">
      <alignment horizontal="center" vertical="center"/>
      <protection locked="0"/>
    </xf>
    <xf numFmtId="0" fontId="3" fillId="0" borderId="13" xfId="1" applyFont="1" applyBorder="1" applyAlignment="1" applyProtection="1">
      <alignment horizontal="center" vertical="center"/>
      <protection locked="0"/>
    </xf>
    <xf numFmtId="0" fontId="3" fillId="0" borderId="10" xfId="1" applyFont="1" applyBorder="1" applyAlignment="1" applyProtection="1">
      <alignment horizontal="center" vertical="center"/>
      <protection locked="0"/>
    </xf>
    <xf numFmtId="0" fontId="3" fillId="0" borderId="31" xfId="1" applyFont="1" applyBorder="1" applyAlignment="1">
      <alignment vertical="center"/>
    </xf>
    <xf numFmtId="0" fontId="3" fillId="0" borderId="38" xfId="1" applyFont="1" applyBorder="1" applyAlignment="1">
      <alignment vertical="center"/>
    </xf>
    <xf numFmtId="0" fontId="2" fillId="0" borderId="41" xfId="1" applyFont="1" applyBorder="1"/>
    <xf numFmtId="0" fontId="2" fillId="0" borderId="42" xfId="1" applyFont="1" applyBorder="1"/>
    <xf numFmtId="0" fontId="2" fillId="0" borderId="34" xfId="1" applyFont="1" applyBorder="1"/>
    <xf numFmtId="0" fontId="2" fillId="0" borderId="43" xfId="1" applyFont="1" applyBorder="1"/>
    <xf numFmtId="0" fontId="2" fillId="0" borderId="44" xfId="1" applyFont="1" applyBorder="1"/>
    <xf numFmtId="0" fontId="2" fillId="0" borderId="45" xfId="1" applyFont="1" applyBorder="1"/>
    <xf numFmtId="0" fontId="3" fillId="0" borderId="47" xfId="1" applyFont="1" applyBorder="1" applyAlignment="1" applyProtection="1">
      <alignment horizontal="center" vertical="center"/>
      <protection locked="0"/>
    </xf>
    <xf numFmtId="0" fontId="3" fillId="0" borderId="8" xfId="1" applyFont="1" applyBorder="1" applyAlignment="1">
      <alignment vertical="center"/>
    </xf>
    <xf numFmtId="0" fontId="3" fillId="0" borderId="14" xfId="1" applyFont="1" applyBorder="1" applyAlignment="1">
      <alignment horizontal="center" vertical="center" textRotation="255"/>
    </xf>
    <xf numFmtId="0" fontId="3" fillId="0" borderId="48" xfId="1" applyFont="1" applyBorder="1"/>
    <xf numFmtId="0" fontId="3" fillId="0" borderId="49" xfId="1" applyFont="1" applyBorder="1"/>
    <xf numFmtId="0" fontId="3" fillId="0" borderId="50" xfId="1" applyFont="1" applyBorder="1"/>
    <xf numFmtId="0" fontId="3" fillId="0" borderId="48" xfId="1" applyFont="1" applyBorder="1" applyAlignment="1" applyProtection="1">
      <alignment horizontal="center" vertical="center"/>
      <protection locked="0"/>
    </xf>
    <xf numFmtId="0" fontId="3" fillId="0" borderId="51" xfId="1" applyFont="1" applyBorder="1" applyAlignment="1" applyProtection="1">
      <alignment horizontal="center" vertical="center"/>
      <protection locked="0"/>
    </xf>
    <xf numFmtId="0" fontId="3" fillId="0" borderId="49" xfId="1" applyFont="1" applyBorder="1" applyAlignment="1" applyProtection="1">
      <alignment horizontal="center" vertical="center"/>
      <protection locked="0"/>
    </xf>
    <xf numFmtId="0" fontId="3" fillId="0" borderId="52" xfId="1" applyFont="1" applyBorder="1" applyAlignment="1" applyProtection="1">
      <alignment horizontal="center" vertical="center"/>
      <protection locked="0"/>
    </xf>
    <xf numFmtId="0" fontId="3" fillId="0" borderId="53" xfId="1" applyFont="1" applyBorder="1" applyAlignment="1" applyProtection="1">
      <alignment horizontal="center" vertical="center"/>
      <protection locked="0"/>
    </xf>
    <xf numFmtId="0" fontId="3" fillId="0" borderId="50" xfId="1" applyFont="1" applyBorder="1" applyAlignment="1" applyProtection="1">
      <alignment horizontal="center" vertical="center"/>
      <protection locked="0"/>
    </xf>
    <xf numFmtId="0" fontId="3" fillId="0" borderId="54" xfId="1" applyFont="1" applyBorder="1" applyAlignment="1">
      <alignment vertical="center"/>
    </xf>
    <xf numFmtId="0" fontId="3" fillId="0" borderId="55" xfId="1" applyFont="1" applyBorder="1" applyAlignment="1" applyProtection="1">
      <alignment horizontal="center" vertical="center"/>
      <protection locked="0"/>
    </xf>
    <xf numFmtId="20" fontId="3" fillId="0" borderId="0" xfId="1" applyNumberFormat="1" applyFont="1"/>
    <xf numFmtId="0" fontId="3" fillId="0" borderId="56" xfId="1" applyFont="1" applyBorder="1" applyAlignment="1" applyProtection="1">
      <alignment horizontal="center" vertical="center"/>
      <protection locked="0"/>
    </xf>
    <xf numFmtId="0" fontId="3" fillId="0" borderId="57" xfId="1" applyFont="1" applyBorder="1" applyAlignment="1">
      <alignment vertical="center"/>
    </xf>
    <xf numFmtId="0" fontId="3" fillId="0" borderId="6" xfId="1" applyFont="1" applyBorder="1" applyAlignment="1">
      <alignment horizontal="center"/>
    </xf>
    <xf numFmtId="0" fontId="3" fillId="0" borderId="1" xfId="1" applyFont="1" applyBorder="1" applyAlignment="1">
      <alignment horizontal="center" vertical="top" textRotation="255"/>
    </xf>
    <xf numFmtId="0" fontId="3" fillId="0" borderId="2" xfId="1" applyFont="1" applyBorder="1" applyAlignment="1">
      <alignment horizontal="center" vertical="top"/>
    </xf>
    <xf numFmtId="0" fontId="3" fillId="0" borderId="58" xfId="1" applyFont="1" applyBorder="1"/>
    <xf numFmtId="0" fontId="3" fillId="0" borderId="2" xfId="1" applyFont="1" applyBorder="1"/>
    <xf numFmtId="0" fontId="3" fillId="0" borderId="5" xfId="1" applyFont="1" applyBorder="1" applyAlignment="1">
      <alignment horizontal="center" vertical="top"/>
    </xf>
    <xf numFmtId="0" fontId="3" fillId="0" borderId="6" xfId="1" applyFont="1" applyBorder="1"/>
    <xf numFmtId="0" fontId="3" fillId="0" borderId="7" xfId="1" applyFont="1" applyBorder="1"/>
    <xf numFmtId="0" fontId="3" fillId="0" borderId="6" xfId="1" applyFont="1" applyBorder="1" applyAlignment="1">
      <alignment vertical="center"/>
    </xf>
    <xf numFmtId="0" fontId="3" fillId="0" borderId="7" xfId="1" applyFont="1" applyBorder="1" applyAlignment="1">
      <alignment vertical="center"/>
    </xf>
    <xf numFmtId="0" fontId="3" fillId="0" borderId="0" xfId="1" applyFont="1" applyAlignment="1">
      <alignment horizontal="center"/>
    </xf>
    <xf numFmtId="0" fontId="3" fillId="0" borderId="45" xfId="1" applyFont="1" applyBorder="1" applyAlignment="1">
      <alignment horizontal="center"/>
    </xf>
    <xf numFmtId="0" fontId="3" fillId="0" borderId="41" xfId="1" applyFont="1" applyBorder="1" applyAlignment="1">
      <alignment horizontal="center" vertical="top" textRotation="255"/>
    </xf>
    <xf numFmtId="0" fontId="3" fillId="0" borderId="42" xfId="1" applyFont="1" applyBorder="1" applyAlignment="1">
      <alignment horizontal="center"/>
    </xf>
    <xf numFmtId="0" fontId="3" fillId="0" borderId="0" xfId="1" applyFont="1" applyBorder="1" applyAlignment="1">
      <alignment horizontal="center"/>
    </xf>
    <xf numFmtId="0" fontId="3" fillId="0" borderId="44" xfId="1" applyFont="1" applyBorder="1" applyAlignment="1">
      <alignment horizontal="center"/>
    </xf>
    <xf numFmtId="0" fontId="3" fillId="0" borderId="46" xfId="1" applyFont="1" applyBorder="1" applyAlignment="1">
      <alignment horizontal="center"/>
    </xf>
    <xf numFmtId="0" fontId="3" fillId="0" borderId="45" xfId="1" quotePrefix="1" applyFont="1" applyBorder="1" applyAlignment="1">
      <alignment vertical="center"/>
    </xf>
    <xf numFmtId="0" fontId="3" fillId="0" borderId="46" xfId="1" quotePrefix="1" applyFont="1" applyBorder="1" applyAlignment="1">
      <alignment vertical="center"/>
    </xf>
    <xf numFmtId="0" fontId="3" fillId="0" borderId="48" xfId="1" applyFont="1" applyBorder="1" applyAlignment="1">
      <alignment horizontal="center" vertical="top" textRotation="255"/>
    </xf>
    <xf numFmtId="0" fontId="3" fillId="0" borderId="49" xfId="1" applyFont="1" applyBorder="1" applyAlignment="1">
      <alignment horizontal="center"/>
    </xf>
    <xf numFmtId="0" fontId="3" fillId="0" borderId="51" xfId="1" applyFont="1" applyBorder="1" applyAlignment="1">
      <alignment horizontal="center"/>
    </xf>
    <xf numFmtId="0" fontId="3" fillId="0" borderId="52" xfId="1" applyFont="1" applyBorder="1" applyAlignment="1">
      <alignment horizontal="center"/>
    </xf>
    <xf numFmtId="0" fontId="3" fillId="0" borderId="53" xfId="1" applyFont="1" applyBorder="1" applyAlignment="1">
      <alignment horizontal="center"/>
    </xf>
    <xf numFmtId="0" fontId="3" fillId="0" borderId="59" xfId="1" applyFont="1" applyBorder="1" applyAlignment="1">
      <alignment horizontal="center"/>
    </xf>
    <xf numFmtId="0" fontId="3" fillId="0" borderId="45" xfId="1" applyFont="1" applyBorder="1" applyAlignment="1">
      <alignment horizontal="right" vertical="center"/>
    </xf>
    <xf numFmtId="0" fontId="3" fillId="0" borderId="61" xfId="1" quotePrefix="1" applyFont="1" applyBorder="1" applyAlignment="1">
      <alignment vertical="center"/>
    </xf>
    <xf numFmtId="0" fontId="3" fillId="0" borderId="62" xfId="1" quotePrefix="1" applyFont="1" applyBorder="1" applyAlignment="1">
      <alignment vertical="center"/>
    </xf>
    <xf numFmtId="0" fontId="12" fillId="0" borderId="0" xfId="1" quotePrefix="1" applyFont="1" applyAlignment="1"/>
    <xf numFmtId="0" fontId="12" fillId="0" borderId="0" xfId="1" applyFont="1" applyAlignment="1"/>
    <xf numFmtId="0" fontId="13" fillId="0" borderId="0" xfId="1" applyFont="1"/>
    <xf numFmtId="0" fontId="12" fillId="0" borderId="0" xfId="1" applyFont="1"/>
    <xf numFmtId="0" fontId="3" fillId="0" borderId="21" xfId="1" applyFont="1" applyBorder="1" applyAlignment="1">
      <alignment horizontal="center" vertical="center" textRotation="255"/>
    </xf>
    <xf numFmtId="0" fontId="3" fillId="0" borderId="14" xfId="1" applyFont="1" applyBorder="1" applyAlignment="1">
      <alignment horizontal="center" vertical="center" textRotation="255"/>
    </xf>
    <xf numFmtId="0" fontId="2" fillId="0" borderId="7" xfId="1" applyFont="1" applyBorder="1" applyAlignment="1">
      <alignment horizontal="center" vertical="center"/>
    </xf>
    <xf numFmtId="0" fontId="2" fillId="0" borderId="6" xfId="1" applyFont="1" applyBorder="1" applyAlignment="1">
      <alignment horizontal="center" vertical="center"/>
    </xf>
    <xf numFmtId="0" fontId="3" fillId="0" borderId="21" xfId="1" quotePrefix="1" applyFont="1" applyBorder="1" applyAlignment="1">
      <alignment horizontal="center" vertical="center" textRotation="255"/>
    </xf>
    <xf numFmtId="0" fontId="3" fillId="0" borderId="34" xfId="1" applyFont="1" applyBorder="1" applyAlignment="1">
      <alignment horizontal="center" vertical="center" textRotation="255"/>
    </xf>
    <xf numFmtId="0" fontId="2" fillId="0" borderId="46" xfId="1" quotePrefix="1" applyFont="1" applyBorder="1" applyAlignment="1">
      <alignment horizontal="center" vertical="center"/>
    </xf>
    <xf numFmtId="0" fontId="2" fillId="0" borderId="0" xfId="1" applyFont="1" applyBorder="1" applyAlignment="1">
      <alignment horizontal="center" vertical="center"/>
    </xf>
    <xf numFmtId="0" fontId="3" fillId="0" borderId="34" xfId="1" quotePrefix="1" applyFont="1" applyBorder="1" applyAlignment="1">
      <alignment horizontal="center" vertical="center" textRotation="255"/>
    </xf>
    <xf numFmtId="0" fontId="3" fillId="0" borderId="14" xfId="1" quotePrefix="1" applyFont="1" applyBorder="1" applyAlignment="1">
      <alignment horizontal="center" vertical="center" textRotation="255"/>
    </xf>
    <xf numFmtId="0" fontId="2" fillId="0" borderId="3" xfId="1" quotePrefix="1" applyFont="1" applyBorder="1" applyAlignment="1">
      <alignment horizontal="center" vertical="center"/>
    </xf>
    <xf numFmtId="0" fontId="2" fillId="0" borderId="4" xfId="1" quotePrefix="1" applyFont="1" applyBorder="1" applyAlignment="1">
      <alignment horizontal="center" vertical="center"/>
    </xf>
    <xf numFmtId="0" fontId="2" fillId="0" borderId="24" xfId="1" quotePrefix="1" applyFont="1" applyBorder="1" applyAlignment="1">
      <alignment horizontal="center" vertical="center"/>
    </xf>
    <xf numFmtId="0" fontId="2" fillId="0" borderId="25" xfId="1" applyFont="1" applyBorder="1" applyAlignment="1">
      <alignment horizontal="center" vertical="center"/>
    </xf>
    <xf numFmtId="0" fontId="3" fillId="0" borderId="37" xfId="1" applyFont="1" applyBorder="1" applyAlignment="1">
      <alignment horizontal="center"/>
    </xf>
    <xf numFmtId="0" fontId="3" fillId="0" borderId="36" xfId="1" applyFont="1" applyBorder="1" applyAlignment="1">
      <alignment horizontal="center"/>
    </xf>
    <xf numFmtId="0" fontId="3" fillId="0" borderId="60" xfId="1" applyFont="1" applyBorder="1" applyAlignment="1">
      <alignment horizontal="center"/>
    </xf>
    <xf numFmtId="0" fontId="3" fillId="0" borderId="56" xfId="1" applyFont="1" applyBorder="1" applyAlignment="1">
      <alignment horizontal="center"/>
    </xf>
    <xf numFmtId="0" fontId="3" fillId="0" borderId="40" xfId="1" applyFont="1" applyBorder="1" applyAlignment="1">
      <alignment horizontal="center"/>
    </xf>
    <xf numFmtId="0" fontId="3" fillId="0" borderId="49" xfId="1" applyFont="1" applyBorder="1" applyAlignment="1">
      <alignment horizontal="center" vertical="top" textRotation="255"/>
    </xf>
    <xf numFmtId="0" fontId="3" fillId="0" borderId="42" xfId="1" applyFont="1" applyBorder="1" applyAlignment="1">
      <alignment horizontal="center" vertical="top" textRotation="255"/>
    </xf>
    <xf numFmtId="0" fontId="3" fillId="0" borderId="2" xfId="1" applyFont="1" applyBorder="1" applyAlignment="1">
      <alignment horizontal="center" vertical="top" textRotation="255"/>
    </xf>
    <xf numFmtId="0" fontId="3" fillId="0" borderId="51" xfId="1" applyFont="1" applyBorder="1" applyAlignment="1">
      <alignment horizontal="center" vertical="top" textRotation="255"/>
    </xf>
    <xf numFmtId="0" fontId="3" fillId="0" borderId="0" xfId="1" quotePrefix="1" applyFont="1" applyBorder="1" applyAlignment="1">
      <alignment horizontal="center" vertical="top" textRotation="255"/>
    </xf>
    <xf numFmtId="0" fontId="3" fillId="0" borderId="58" xfId="1" quotePrefix="1" applyFont="1" applyBorder="1" applyAlignment="1">
      <alignment horizontal="center" vertical="top" textRotation="255"/>
    </xf>
    <xf numFmtId="0" fontId="3" fillId="0" borderId="50" xfId="1" applyFont="1" applyBorder="1" applyAlignment="1">
      <alignment horizontal="center" vertical="top" textRotation="255"/>
    </xf>
    <xf numFmtId="0" fontId="3" fillId="0" borderId="34" xfId="1" applyFont="1" applyBorder="1" applyAlignment="1">
      <alignment horizontal="center" vertical="top" textRotation="255"/>
    </xf>
    <xf numFmtId="0" fontId="3" fillId="0" borderId="3" xfId="1" applyFont="1" applyBorder="1" applyAlignment="1">
      <alignment horizontal="center" vertical="top" textRotation="255"/>
    </xf>
  </cellXfs>
  <cellStyles count="56">
    <cellStyle name="20% - アクセント 1 2" xfId="3"/>
    <cellStyle name="20% - アクセント 2 2" xfId="4"/>
    <cellStyle name="20% - アクセント 3 2" xfId="5"/>
    <cellStyle name="20% - アクセント 4 2" xfId="6"/>
    <cellStyle name="20% - アクセント 5 2" xfId="7"/>
    <cellStyle name="20% - アクセント 6 2" xfId="8"/>
    <cellStyle name="40% - アクセント 1 2" xfId="9"/>
    <cellStyle name="40% - アクセント 2 2" xfId="10"/>
    <cellStyle name="40% - アクセント 3 2" xfId="11"/>
    <cellStyle name="40% - アクセント 4 2" xfId="12"/>
    <cellStyle name="40% - アクセント 5 2" xfId="13"/>
    <cellStyle name="40% - アクセント 6 2" xfId="14"/>
    <cellStyle name="60% - アクセント 1 2" xfId="15"/>
    <cellStyle name="60% - アクセント 2 2" xfId="16"/>
    <cellStyle name="60% - アクセント 3 2" xfId="17"/>
    <cellStyle name="60% - アクセント 4 2" xfId="18"/>
    <cellStyle name="60% - アクセント 5 2" xfId="19"/>
    <cellStyle name="60% - アクセント 6 2" xfId="20"/>
    <cellStyle name="アクセント 1 2" xfId="21"/>
    <cellStyle name="アクセント 2 2" xfId="22"/>
    <cellStyle name="アクセント 3 2" xfId="23"/>
    <cellStyle name="アクセント 4 2" xfId="24"/>
    <cellStyle name="アクセント 5 2" xfId="25"/>
    <cellStyle name="アクセント 6 2" xfId="26"/>
    <cellStyle name="タイトル 2" xfId="27"/>
    <cellStyle name="チェック セル 2" xfId="28"/>
    <cellStyle name="どちらでもない 2" xfId="29"/>
    <cellStyle name="パーセント 2" xfId="30"/>
    <cellStyle name="メモ 2" xfId="31"/>
    <cellStyle name="リンク セル 2" xfId="32"/>
    <cellStyle name="悪い 2" xfId="33"/>
    <cellStyle name="計算 2" xfId="34"/>
    <cellStyle name="警告文 2" xfId="35"/>
    <cellStyle name="桁区切り 2" xfId="36"/>
    <cellStyle name="桁区切り 2 2" xfId="37"/>
    <cellStyle name="桁区切り 3" xfId="2"/>
    <cellStyle name="桁区切り 4" xfId="38"/>
    <cellStyle name="桁区切り 5" xfId="39"/>
    <cellStyle name="見出し 1 2" xfId="40"/>
    <cellStyle name="見出し 2 2" xfId="41"/>
    <cellStyle name="見出し 3 2" xfId="42"/>
    <cellStyle name="見出し 4 2" xfId="43"/>
    <cellStyle name="集計 2" xfId="44"/>
    <cellStyle name="出力 2" xfId="45"/>
    <cellStyle name="説明文 2" xfId="46"/>
    <cellStyle name="入力 2" xfId="47"/>
    <cellStyle name="標準" xfId="0" builtinId="0"/>
    <cellStyle name="標準 2" xfId="1"/>
    <cellStyle name="標準 3" xfId="48"/>
    <cellStyle name="標準 4" xfId="49"/>
    <cellStyle name="標準 5" xfId="50"/>
    <cellStyle name="標準 6" xfId="51"/>
    <cellStyle name="標準 7" xfId="52"/>
    <cellStyle name="標準 8" xfId="53"/>
    <cellStyle name="未定義" xfId="54"/>
    <cellStyle name="良い 2" xfId="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8</xdr:row>
      <xdr:rowOff>523875</xdr:rowOff>
    </xdr:to>
    <xdr:sp macro="" textlink="">
      <xdr:nvSpPr>
        <xdr:cNvPr id="2" name="Line 1"/>
        <xdr:cNvSpPr>
          <a:spLocks noChangeShapeType="1"/>
        </xdr:cNvSpPr>
      </xdr:nvSpPr>
      <xdr:spPr bwMode="auto">
        <a:xfrm>
          <a:off x="685800" y="685800"/>
          <a:ext cx="1371600" cy="857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2:W73"/>
  <sheetViews>
    <sheetView tabSelected="1" view="pageBreakPreview" topLeftCell="A46" zoomScaleNormal="100" zoomScaleSheetLayoutView="100" workbookViewId="0">
      <selection activeCell="B61" sqref="B61"/>
    </sheetView>
  </sheetViews>
  <sheetFormatPr defaultRowHeight="13.5"/>
  <cols>
    <col min="1" max="1" width="9" style="1"/>
    <col min="2" max="2" width="4.625" style="1" customWidth="1"/>
    <col min="3" max="3" width="13.875" style="1" customWidth="1"/>
    <col min="4" max="18" width="5.375" style="1" customWidth="1"/>
    <col min="19" max="20" width="3.625" style="1" customWidth="1"/>
    <col min="21" max="257" width="9" style="1"/>
    <col min="258" max="258" width="4.625" style="1" customWidth="1"/>
    <col min="259" max="259" width="13.125" style="1" customWidth="1"/>
    <col min="260" max="274" width="5.25" style="1" customWidth="1"/>
    <col min="275" max="276" width="3.625" style="1" customWidth="1"/>
    <col min="277" max="513" width="9" style="1"/>
    <col min="514" max="514" width="4.625" style="1" customWidth="1"/>
    <col min="515" max="515" width="13.125" style="1" customWidth="1"/>
    <col min="516" max="530" width="5.25" style="1" customWidth="1"/>
    <col min="531" max="532" width="3.625" style="1" customWidth="1"/>
    <col min="533" max="769" width="9" style="1"/>
    <col min="770" max="770" width="4.625" style="1" customWidth="1"/>
    <col min="771" max="771" width="13.125" style="1" customWidth="1"/>
    <col min="772" max="786" width="5.25" style="1" customWidth="1"/>
    <col min="787" max="788" width="3.625" style="1" customWidth="1"/>
    <col min="789" max="1025" width="9" style="1"/>
    <col min="1026" max="1026" width="4.625" style="1" customWidth="1"/>
    <col min="1027" max="1027" width="13.125" style="1" customWidth="1"/>
    <col min="1028" max="1042" width="5.25" style="1" customWidth="1"/>
    <col min="1043" max="1044" width="3.625" style="1" customWidth="1"/>
    <col min="1045" max="1281" width="9" style="1"/>
    <col min="1282" max="1282" width="4.625" style="1" customWidth="1"/>
    <col min="1283" max="1283" width="13.125" style="1" customWidth="1"/>
    <col min="1284" max="1298" width="5.25" style="1" customWidth="1"/>
    <col min="1299" max="1300" width="3.625" style="1" customWidth="1"/>
    <col min="1301" max="1537" width="9" style="1"/>
    <col min="1538" max="1538" width="4.625" style="1" customWidth="1"/>
    <col min="1539" max="1539" width="13.125" style="1" customWidth="1"/>
    <col min="1540" max="1554" width="5.25" style="1" customWidth="1"/>
    <col min="1555" max="1556" width="3.625" style="1" customWidth="1"/>
    <col min="1557" max="1793" width="9" style="1"/>
    <col min="1794" max="1794" width="4.625" style="1" customWidth="1"/>
    <col min="1795" max="1795" width="13.125" style="1" customWidth="1"/>
    <col min="1796" max="1810" width="5.25" style="1" customWidth="1"/>
    <col min="1811" max="1812" width="3.625" style="1" customWidth="1"/>
    <col min="1813" max="2049" width="9" style="1"/>
    <col min="2050" max="2050" width="4.625" style="1" customWidth="1"/>
    <col min="2051" max="2051" width="13.125" style="1" customWidth="1"/>
    <col min="2052" max="2066" width="5.25" style="1" customWidth="1"/>
    <col min="2067" max="2068" width="3.625" style="1" customWidth="1"/>
    <col min="2069" max="2305" width="9" style="1"/>
    <col min="2306" max="2306" width="4.625" style="1" customWidth="1"/>
    <col min="2307" max="2307" width="13.125" style="1" customWidth="1"/>
    <col min="2308" max="2322" width="5.25" style="1" customWidth="1"/>
    <col min="2323" max="2324" width="3.625" style="1" customWidth="1"/>
    <col min="2325" max="2561" width="9" style="1"/>
    <col min="2562" max="2562" width="4.625" style="1" customWidth="1"/>
    <col min="2563" max="2563" width="13.125" style="1" customWidth="1"/>
    <col min="2564" max="2578" width="5.25" style="1" customWidth="1"/>
    <col min="2579" max="2580" width="3.625" style="1" customWidth="1"/>
    <col min="2581" max="2817" width="9" style="1"/>
    <col min="2818" max="2818" width="4.625" style="1" customWidth="1"/>
    <col min="2819" max="2819" width="13.125" style="1" customWidth="1"/>
    <col min="2820" max="2834" width="5.25" style="1" customWidth="1"/>
    <col min="2835" max="2836" width="3.625" style="1" customWidth="1"/>
    <col min="2837" max="3073" width="9" style="1"/>
    <col min="3074" max="3074" width="4.625" style="1" customWidth="1"/>
    <col min="3075" max="3075" width="13.125" style="1" customWidth="1"/>
    <col min="3076" max="3090" width="5.25" style="1" customWidth="1"/>
    <col min="3091" max="3092" width="3.625" style="1" customWidth="1"/>
    <col min="3093" max="3329" width="9" style="1"/>
    <col min="3330" max="3330" width="4.625" style="1" customWidth="1"/>
    <col min="3331" max="3331" width="13.125" style="1" customWidth="1"/>
    <col min="3332" max="3346" width="5.25" style="1" customWidth="1"/>
    <col min="3347" max="3348" width="3.625" style="1" customWidth="1"/>
    <col min="3349" max="3585" width="9" style="1"/>
    <col min="3586" max="3586" width="4.625" style="1" customWidth="1"/>
    <col min="3587" max="3587" width="13.125" style="1" customWidth="1"/>
    <col min="3588" max="3602" width="5.25" style="1" customWidth="1"/>
    <col min="3603" max="3604" width="3.625" style="1" customWidth="1"/>
    <col min="3605" max="3841" width="9" style="1"/>
    <col min="3842" max="3842" width="4.625" style="1" customWidth="1"/>
    <col min="3843" max="3843" width="13.125" style="1" customWidth="1"/>
    <col min="3844" max="3858" width="5.25" style="1" customWidth="1"/>
    <col min="3859" max="3860" width="3.625" style="1" customWidth="1"/>
    <col min="3861" max="4097" width="9" style="1"/>
    <col min="4098" max="4098" width="4.625" style="1" customWidth="1"/>
    <col min="4099" max="4099" width="13.125" style="1" customWidth="1"/>
    <col min="4100" max="4114" width="5.25" style="1" customWidth="1"/>
    <col min="4115" max="4116" width="3.625" style="1" customWidth="1"/>
    <col min="4117" max="4353" width="9" style="1"/>
    <col min="4354" max="4354" width="4.625" style="1" customWidth="1"/>
    <col min="4355" max="4355" width="13.125" style="1" customWidth="1"/>
    <col min="4356" max="4370" width="5.25" style="1" customWidth="1"/>
    <col min="4371" max="4372" width="3.625" style="1" customWidth="1"/>
    <col min="4373" max="4609" width="9" style="1"/>
    <col min="4610" max="4610" width="4.625" style="1" customWidth="1"/>
    <col min="4611" max="4611" width="13.125" style="1" customWidth="1"/>
    <col min="4612" max="4626" width="5.25" style="1" customWidth="1"/>
    <col min="4627" max="4628" width="3.625" style="1" customWidth="1"/>
    <col min="4629" max="4865" width="9" style="1"/>
    <col min="4866" max="4866" width="4.625" style="1" customWidth="1"/>
    <col min="4867" max="4867" width="13.125" style="1" customWidth="1"/>
    <col min="4868" max="4882" width="5.25" style="1" customWidth="1"/>
    <col min="4883" max="4884" width="3.625" style="1" customWidth="1"/>
    <col min="4885" max="5121" width="9" style="1"/>
    <col min="5122" max="5122" width="4.625" style="1" customWidth="1"/>
    <col min="5123" max="5123" width="13.125" style="1" customWidth="1"/>
    <col min="5124" max="5138" width="5.25" style="1" customWidth="1"/>
    <col min="5139" max="5140" width="3.625" style="1" customWidth="1"/>
    <col min="5141" max="5377" width="9" style="1"/>
    <col min="5378" max="5378" width="4.625" style="1" customWidth="1"/>
    <col min="5379" max="5379" width="13.125" style="1" customWidth="1"/>
    <col min="5380" max="5394" width="5.25" style="1" customWidth="1"/>
    <col min="5395" max="5396" width="3.625" style="1" customWidth="1"/>
    <col min="5397" max="5633" width="9" style="1"/>
    <col min="5634" max="5634" width="4.625" style="1" customWidth="1"/>
    <col min="5635" max="5635" width="13.125" style="1" customWidth="1"/>
    <col min="5636" max="5650" width="5.25" style="1" customWidth="1"/>
    <col min="5651" max="5652" width="3.625" style="1" customWidth="1"/>
    <col min="5653" max="5889" width="9" style="1"/>
    <col min="5890" max="5890" width="4.625" style="1" customWidth="1"/>
    <col min="5891" max="5891" width="13.125" style="1" customWidth="1"/>
    <col min="5892" max="5906" width="5.25" style="1" customWidth="1"/>
    <col min="5907" max="5908" width="3.625" style="1" customWidth="1"/>
    <col min="5909" max="6145" width="9" style="1"/>
    <col min="6146" max="6146" width="4.625" style="1" customWidth="1"/>
    <col min="6147" max="6147" width="13.125" style="1" customWidth="1"/>
    <col min="6148" max="6162" width="5.25" style="1" customWidth="1"/>
    <col min="6163" max="6164" width="3.625" style="1" customWidth="1"/>
    <col min="6165" max="6401" width="9" style="1"/>
    <col min="6402" max="6402" width="4.625" style="1" customWidth="1"/>
    <col min="6403" max="6403" width="13.125" style="1" customWidth="1"/>
    <col min="6404" max="6418" width="5.25" style="1" customWidth="1"/>
    <col min="6419" max="6420" width="3.625" style="1" customWidth="1"/>
    <col min="6421" max="6657" width="9" style="1"/>
    <col min="6658" max="6658" width="4.625" style="1" customWidth="1"/>
    <col min="6659" max="6659" width="13.125" style="1" customWidth="1"/>
    <col min="6660" max="6674" width="5.25" style="1" customWidth="1"/>
    <col min="6675" max="6676" width="3.625" style="1" customWidth="1"/>
    <col min="6677" max="6913" width="9" style="1"/>
    <col min="6914" max="6914" width="4.625" style="1" customWidth="1"/>
    <col min="6915" max="6915" width="13.125" style="1" customWidth="1"/>
    <col min="6916" max="6930" width="5.25" style="1" customWidth="1"/>
    <col min="6931" max="6932" width="3.625" style="1" customWidth="1"/>
    <col min="6933" max="7169" width="9" style="1"/>
    <col min="7170" max="7170" width="4.625" style="1" customWidth="1"/>
    <col min="7171" max="7171" width="13.125" style="1" customWidth="1"/>
    <col min="7172" max="7186" width="5.25" style="1" customWidth="1"/>
    <col min="7187" max="7188" width="3.625" style="1" customWidth="1"/>
    <col min="7189" max="7425" width="9" style="1"/>
    <col min="7426" max="7426" width="4.625" style="1" customWidth="1"/>
    <col min="7427" max="7427" width="13.125" style="1" customWidth="1"/>
    <col min="7428" max="7442" width="5.25" style="1" customWidth="1"/>
    <col min="7443" max="7444" width="3.625" style="1" customWidth="1"/>
    <col min="7445" max="7681" width="9" style="1"/>
    <col min="7682" max="7682" width="4.625" style="1" customWidth="1"/>
    <col min="7683" max="7683" width="13.125" style="1" customWidth="1"/>
    <col min="7684" max="7698" width="5.25" style="1" customWidth="1"/>
    <col min="7699" max="7700" width="3.625" style="1" customWidth="1"/>
    <col min="7701" max="7937" width="9" style="1"/>
    <col min="7938" max="7938" width="4.625" style="1" customWidth="1"/>
    <col min="7939" max="7939" width="13.125" style="1" customWidth="1"/>
    <col min="7940" max="7954" width="5.25" style="1" customWidth="1"/>
    <col min="7955" max="7956" width="3.625" style="1" customWidth="1"/>
    <col min="7957" max="8193" width="9" style="1"/>
    <col min="8194" max="8194" width="4.625" style="1" customWidth="1"/>
    <col min="8195" max="8195" width="13.125" style="1" customWidth="1"/>
    <col min="8196" max="8210" width="5.25" style="1" customWidth="1"/>
    <col min="8211" max="8212" width="3.625" style="1" customWidth="1"/>
    <col min="8213" max="8449" width="9" style="1"/>
    <col min="8450" max="8450" width="4.625" style="1" customWidth="1"/>
    <col min="8451" max="8451" width="13.125" style="1" customWidth="1"/>
    <col min="8452" max="8466" width="5.25" style="1" customWidth="1"/>
    <col min="8467" max="8468" width="3.625" style="1" customWidth="1"/>
    <col min="8469" max="8705" width="9" style="1"/>
    <col min="8706" max="8706" width="4.625" style="1" customWidth="1"/>
    <col min="8707" max="8707" width="13.125" style="1" customWidth="1"/>
    <col min="8708" max="8722" width="5.25" style="1" customWidth="1"/>
    <col min="8723" max="8724" width="3.625" style="1" customWidth="1"/>
    <col min="8725" max="8961" width="9" style="1"/>
    <col min="8962" max="8962" width="4.625" style="1" customWidth="1"/>
    <col min="8963" max="8963" width="13.125" style="1" customWidth="1"/>
    <col min="8964" max="8978" width="5.25" style="1" customWidth="1"/>
    <col min="8979" max="8980" width="3.625" style="1" customWidth="1"/>
    <col min="8981" max="9217" width="9" style="1"/>
    <col min="9218" max="9218" width="4.625" style="1" customWidth="1"/>
    <col min="9219" max="9219" width="13.125" style="1" customWidth="1"/>
    <col min="9220" max="9234" width="5.25" style="1" customWidth="1"/>
    <col min="9235" max="9236" width="3.625" style="1" customWidth="1"/>
    <col min="9237" max="9473" width="9" style="1"/>
    <col min="9474" max="9474" width="4.625" style="1" customWidth="1"/>
    <col min="9475" max="9475" width="13.125" style="1" customWidth="1"/>
    <col min="9476" max="9490" width="5.25" style="1" customWidth="1"/>
    <col min="9491" max="9492" width="3.625" style="1" customWidth="1"/>
    <col min="9493" max="9729" width="9" style="1"/>
    <col min="9730" max="9730" width="4.625" style="1" customWidth="1"/>
    <col min="9731" max="9731" width="13.125" style="1" customWidth="1"/>
    <col min="9732" max="9746" width="5.25" style="1" customWidth="1"/>
    <col min="9747" max="9748" width="3.625" style="1" customWidth="1"/>
    <col min="9749" max="9985" width="9" style="1"/>
    <col min="9986" max="9986" width="4.625" style="1" customWidth="1"/>
    <col min="9987" max="9987" width="13.125" style="1" customWidth="1"/>
    <col min="9988" max="10002" width="5.25" style="1" customWidth="1"/>
    <col min="10003" max="10004" width="3.625" style="1" customWidth="1"/>
    <col min="10005" max="10241" width="9" style="1"/>
    <col min="10242" max="10242" width="4.625" style="1" customWidth="1"/>
    <col min="10243" max="10243" width="13.125" style="1" customWidth="1"/>
    <col min="10244" max="10258" width="5.25" style="1" customWidth="1"/>
    <col min="10259" max="10260" width="3.625" style="1" customWidth="1"/>
    <col min="10261" max="10497" width="9" style="1"/>
    <col min="10498" max="10498" width="4.625" style="1" customWidth="1"/>
    <col min="10499" max="10499" width="13.125" style="1" customWidth="1"/>
    <col min="10500" max="10514" width="5.25" style="1" customWidth="1"/>
    <col min="10515" max="10516" width="3.625" style="1" customWidth="1"/>
    <col min="10517" max="10753" width="9" style="1"/>
    <col min="10754" max="10754" width="4.625" style="1" customWidth="1"/>
    <col min="10755" max="10755" width="13.125" style="1" customWidth="1"/>
    <col min="10756" max="10770" width="5.25" style="1" customWidth="1"/>
    <col min="10771" max="10772" width="3.625" style="1" customWidth="1"/>
    <col min="10773" max="11009" width="9" style="1"/>
    <col min="11010" max="11010" width="4.625" style="1" customWidth="1"/>
    <col min="11011" max="11011" width="13.125" style="1" customWidth="1"/>
    <col min="11012" max="11026" width="5.25" style="1" customWidth="1"/>
    <col min="11027" max="11028" width="3.625" style="1" customWidth="1"/>
    <col min="11029" max="11265" width="9" style="1"/>
    <col min="11266" max="11266" width="4.625" style="1" customWidth="1"/>
    <col min="11267" max="11267" width="13.125" style="1" customWidth="1"/>
    <col min="11268" max="11282" width="5.25" style="1" customWidth="1"/>
    <col min="11283" max="11284" width="3.625" style="1" customWidth="1"/>
    <col min="11285" max="11521" width="9" style="1"/>
    <col min="11522" max="11522" width="4.625" style="1" customWidth="1"/>
    <col min="11523" max="11523" width="13.125" style="1" customWidth="1"/>
    <col min="11524" max="11538" width="5.25" style="1" customWidth="1"/>
    <col min="11539" max="11540" width="3.625" style="1" customWidth="1"/>
    <col min="11541" max="11777" width="9" style="1"/>
    <col min="11778" max="11778" width="4.625" style="1" customWidth="1"/>
    <col min="11779" max="11779" width="13.125" style="1" customWidth="1"/>
    <col min="11780" max="11794" width="5.25" style="1" customWidth="1"/>
    <col min="11795" max="11796" width="3.625" style="1" customWidth="1"/>
    <col min="11797" max="12033" width="9" style="1"/>
    <col min="12034" max="12034" width="4.625" style="1" customWidth="1"/>
    <col min="12035" max="12035" width="13.125" style="1" customWidth="1"/>
    <col min="12036" max="12050" width="5.25" style="1" customWidth="1"/>
    <col min="12051" max="12052" width="3.625" style="1" customWidth="1"/>
    <col min="12053" max="12289" width="9" style="1"/>
    <col min="12290" max="12290" width="4.625" style="1" customWidth="1"/>
    <col min="12291" max="12291" width="13.125" style="1" customWidth="1"/>
    <col min="12292" max="12306" width="5.25" style="1" customWidth="1"/>
    <col min="12307" max="12308" width="3.625" style="1" customWidth="1"/>
    <col min="12309" max="12545" width="9" style="1"/>
    <col min="12546" max="12546" width="4.625" style="1" customWidth="1"/>
    <col min="12547" max="12547" width="13.125" style="1" customWidth="1"/>
    <col min="12548" max="12562" width="5.25" style="1" customWidth="1"/>
    <col min="12563" max="12564" width="3.625" style="1" customWidth="1"/>
    <col min="12565" max="12801" width="9" style="1"/>
    <col min="12802" max="12802" width="4.625" style="1" customWidth="1"/>
    <col min="12803" max="12803" width="13.125" style="1" customWidth="1"/>
    <col min="12804" max="12818" width="5.25" style="1" customWidth="1"/>
    <col min="12819" max="12820" width="3.625" style="1" customWidth="1"/>
    <col min="12821" max="13057" width="9" style="1"/>
    <col min="13058" max="13058" width="4.625" style="1" customWidth="1"/>
    <col min="13059" max="13059" width="13.125" style="1" customWidth="1"/>
    <col min="13060" max="13074" width="5.25" style="1" customWidth="1"/>
    <col min="13075" max="13076" width="3.625" style="1" customWidth="1"/>
    <col min="13077" max="13313" width="9" style="1"/>
    <col min="13314" max="13314" width="4.625" style="1" customWidth="1"/>
    <col min="13315" max="13315" width="13.125" style="1" customWidth="1"/>
    <col min="13316" max="13330" width="5.25" style="1" customWidth="1"/>
    <col min="13331" max="13332" width="3.625" style="1" customWidth="1"/>
    <col min="13333" max="13569" width="9" style="1"/>
    <col min="13570" max="13570" width="4.625" style="1" customWidth="1"/>
    <col min="13571" max="13571" width="13.125" style="1" customWidth="1"/>
    <col min="13572" max="13586" width="5.25" style="1" customWidth="1"/>
    <col min="13587" max="13588" width="3.625" style="1" customWidth="1"/>
    <col min="13589" max="13825" width="9" style="1"/>
    <col min="13826" max="13826" width="4.625" style="1" customWidth="1"/>
    <col min="13827" max="13827" width="13.125" style="1" customWidth="1"/>
    <col min="13828" max="13842" width="5.25" style="1" customWidth="1"/>
    <col min="13843" max="13844" width="3.625" style="1" customWidth="1"/>
    <col min="13845" max="14081" width="9" style="1"/>
    <col min="14082" max="14082" width="4.625" style="1" customWidth="1"/>
    <col min="14083" max="14083" width="13.125" style="1" customWidth="1"/>
    <col min="14084" max="14098" width="5.25" style="1" customWidth="1"/>
    <col min="14099" max="14100" width="3.625" style="1" customWidth="1"/>
    <col min="14101" max="14337" width="9" style="1"/>
    <col min="14338" max="14338" width="4.625" style="1" customWidth="1"/>
    <col min="14339" max="14339" width="13.125" style="1" customWidth="1"/>
    <col min="14340" max="14354" width="5.25" style="1" customWidth="1"/>
    <col min="14355" max="14356" width="3.625" style="1" customWidth="1"/>
    <col min="14357" max="14593" width="9" style="1"/>
    <col min="14594" max="14594" width="4.625" style="1" customWidth="1"/>
    <col min="14595" max="14595" width="13.125" style="1" customWidth="1"/>
    <col min="14596" max="14610" width="5.25" style="1" customWidth="1"/>
    <col min="14611" max="14612" width="3.625" style="1" customWidth="1"/>
    <col min="14613" max="14849" width="9" style="1"/>
    <col min="14850" max="14850" width="4.625" style="1" customWidth="1"/>
    <col min="14851" max="14851" width="13.125" style="1" customWidth="1"/>
    <col min="14852" max="14866" width="5.25" style="1" customWidth="1"/>
    <col min="14867" max="14868" width="3.625" style="1" customWidth="1"/>
    <col min="14869" max="15105" width="9" style="1"/>
    <col min="15106" max="15106" width="4.625" style="1" customWidth="1"/>
    <col min="15107" max="15107" width="13.125" style="1" customWidth="1"/>
    <col min="15108" max="15122" width="5.25" style="1" customWidth="1"/>
    <col min="15123" max="15124" width="3.625" style="1" customWidth="1"/>
    <col min="15125" max="15361" width="9" style="1"/>
    <col min="15362" max="15362" width="4.625" style="1" customWidth="1"/>
    <col min="15363" max="15363" width="13.125" style="1" customWidth="1"/>
    <col min="15364" max="15378" width="5.25" style="1" customWidth="1"/>
    <col min="15379" max="15380" width="3.625" style="1" customWidth="1"/>
    <col min="15381" max="15617" width="9" style="1"/>
    <col min="15618" max="15618" width="4.625" style="1" customWidth="1"/>
    <col min="15619" max="15619" width="13.125" style="1" customWidth="1"/>
    <col min="15620" max="15634" width="5.25" style="1" customWidth="1"/>
    <col min="15635" max="15636" width="3.625" style="1" customWidth="1"/>
    <col min="15637" max="15873" width="9" style="1"/>
    <col min="15874" max="15874" width="4.625" style="1" customWidth="1"/>
    <col min="15875" max="15875" width="13.125" style="1" customWidth="1"/>
    <col min="15876" max="15890" width="5.25" style="1" customWidth="1"/>
    <col min="15891" max="15892" width="3.625" style="1" customWidth="1"/>
    <col min="15893" max="16129" width="9" style="1"/>
    <col min="16130" max="16130" width="4.625" style="1" customWidth="1"/>
    <col min="16131" max="16131" width="13.125" style="1" customWidth="1"/>
    <col min="16132" max="16146" width="5.25" style="1" customWidth="1"/>
    <col min="16147" max="16148" width="3.625" style="1" customWidth="1"/>
    <col min="16149" max="16384" width="9" style="1"/>
  </cols>
  <sheetData>
    <row r="2" spans="2:20" ht="14.25">
      <c r="B2" s="117" t="s">
        <v>103</v>
      </c>
      <c r="C2" s="116"/>
      <c r="D2" s="116"/>
      <c r="E2" s="116"/>
      <c r="F2" s="116"/>
      <c r="G2" s="116"/>
      <c r="H2" s="116"/>
      <c r="I2" s="116"/>
      <c r="J2" s="116"/>
      <c r="K2" s="116"/>
      <c r="L2" s="116"/>
      <c r="M2" s="116"/>
      <c r="N2" s="116"/>
      <c r="O2" s="116"/>
      <c r="P2" s="116"/>
      <c r="Q2" s="116"/>
      <c r="R2" s="116"/>
    </row>
    <row r="3" spans="2:20" ht="14.25">
      <c r="B3" s="115" t="s">
        <v>102</v>
      </c>
      <c r="C3" s="114"/>
      <c r="D3" s="114"/>
      <c r="E3" s="114"/>
      <c r="F3" s="114"/>
      <c r="G3" s="114"/>
      <c r="H3" s="114"/>
      <c r="I3" s="114"/>
      <c r="J3" s="114"/>
      <c r="K3" s="114"/>
      <c r="L3" s="114"/>
      <c r="M3" s="114"/>
      <c r="N3" s="114"/>
      <c r="O3" s="114"/>
      <c r="P3" s="114"/>
      <c r="Q3" s="114"/>
      <c r="R3" s="114"/>
    </row>
    <row r="4" spans="2:20" ht="14.25" thickBot="1"/>
    <row r="5" spans="2:20">
      <c r="B5" s="113"/>
      <c r="C5" s="112"/>
      <c r="D5" s="132" t="s">
        <v>12</v>
      </c>
      <c r="E5" s="133"/>
      <c r="F5" s="133"/>
      <c r="G5" s="133"/>
      <c r="H5" s="133"/>
      <c r="I5" s="134" t="s">
        <v>11</v>
      </c>
      <c r="J5" s="135"/>
      <c r="K5" s="135"/>
      <c r="L5" s="135"/>
      <c r="M5" s="136"/>
      <c r="N5" s="135"/>
      <c r="O5" s="136"/>
      <c r="P5" s="134" t="s">
        <v>101</v>
      </c>
      <c r="Q5" s="135"/>
      <c r="R5" s="136"/>
    </row>
    <row r="6" spans="2:20" ht="15">
      <c r="B6" s="104"/>
      <c r="C6" s="111" t="s">
        <v>100</v>
      </c>
      <c r="D6" s="110" t="s">
        <v>83</v>
      </c>
      <c r="E6" s="137" t="s">
        <v>99</v>
      </c>
      <c r="F6" s="107" t="s">
        <v>98</v>
      </c>
      <c r="G6" s="106" t="s">
        <v>97</v>
      </c>
      <c r="H6" s="109" t="s">
        <v>96</v>
      </c>
      <c r="I6" s="108" t="s">
        <v>95</v>
      </c>
      <c r="J6" s="106" t="s">
        <v>94</v>
      </c>
      <c r="K6" s="107" t="s">
        <v>93</v>
      </c>
      <c r="L6" s="106" t="s">
        <v>92</v>
      </c>
      <c r="M6" s="106" t="s">
        <v>91</v>
      </c>
      <c r="N6" s="140" t="s">
        <v>90</v>
      </c>
      <c r="O6" s="105" t="s">
        <v>89</v>
      </c>
      <c r="P6" s="143" t="s">
        <v>88</v>
      </c>
      <c r="Q6" s="137" t="s">
        <v>87</v>
      </c>
      <c r="R6" s="97" t="s">
        <v>86</v>
      </c>
      <c r="S6" s="96"/>
      <c r="T6" s="96"/>
    </row>
    <row r="7" spans="2:20" ht="15">
      <c r="B7" s="104"/>
      <c r="C7" s="103"/>
      <c r="D7" s="102" t="s">
        <v>70</v>
      </c>
      <c r="E7" s="138"/>
      <c r="F7" s="100" t="s">
        <v>85</v>
      </c>
      <c r="G7" s="99" t="s">
        <v>84</v>
      </c>
      <c r="H7" s="97" t="s">
        <v>83</v>
      </c>
      <c r="I7" s="101" t="s">
        <v>82</v>
      </c>
      <c r="J7" s="99" t="s">
        <v>76</v>
      </c>
      <c r="K7" s="100" t="s">
        <v>81</v>
      </c>
      <c r="L7" s="99" t="s">
        <v>80</v>
      </c>
      <c r="M7" s="99" t="s">
        <v>79</v>
      </c>
      <c r="N7" s="141"/>
      <c r="O7" s="98" t="s">
        <v>78</v>
      </c>
      <c r="P7" s="144"/>
      <c r="Q7" s="138"/>
      <c r="R7" s="97"/>
      <c r="S7" s="96"/>
      <c r="T7" s="96"/>
    </row>
    <row r="8" spans="2:20" ht="15">
      <c r="B8" s="104"/>
      <c r="C8" s="103"/>
      <c r="D8" s="102"/>
      <c r="E8" s="138"/>
      <c r="F8" s="100"/>
      <c r="G8" s="99"/>
      <c r="H8" s="97" t="s">
        <v>77</v>
      </c>
      <c r="I8" s="101" t="s">
        <v>76</v>
      </c>
      <c r="J8" s="99" t="s">
        <v>70</v>
      </c>
      <c r="K8" s="100" t="s">
        <v>75</v>
      </c>
      <c r="L8" s="99" t="s">
        <v>74</v>
      </c>
      <c r="M8" s="99" t="s">
        <v>73</v>
      </c>
      <c r="N8" s="141"/>
      <c r="O8" s="98" t="s">
        <v>72</v>
      </c>
      <c r="P8" s="144"/>
      <c r="Q8" s="138"/>
      <c r="R8" s="97"/>
      <c r="S8" s="96"/>
      <c r="T8" s="96"/>
    </row>
    <row r="9" spans="2:20" ht="42" customHeight="1" thickBot="1">
      <c r="B9" s="95" t="s">
        <v>71</v>
      </c>
      <c r="C9" s="94"/>
      <c r="D9" s="93"/>
      <c r="E9" s="139"/>
      <c r="F9" s="89"/>
      <c r="G9" s="90"/>
      <c r="H9" s="92"/>
      <c r="I9" s="91" t="s">
        <v>70</v>
      </c>
      <c r="J9" s="90"/>
      <c r="K9" s="89"/>
      <c r="L9" s="88" t="s">
        <v>69</v>
      </c>
      <c r="M9" s="88" t="s">
        <v>68</v>
      </c>
      <c r="N9" s="142"/>
      <c r="O9" s="87" t="s">
        <v>67</v>
      </c>
      <c r="P9" s="145"/>
      <c r="Q9" s="139"/>
      <c r="R9" s="86" t="s">
        <v>66</v>
      </c>
    </row>
    <row r="10" spans="2:20">
      <c r="B10" s="122" t="s">
        <v>65</v>
      </c>
      <c r="C10" s="85" t="s">
        <v>64</v>
      </c>
      <c r="D10" s="53"/>
      <c r="E10" s="50"/>
      <c r="F10" s="50"/>
      <c r="G10" s="50"/>
      <c r="H10" s="52"/>
      <c r="I10" s="51"/>
      <c r="J10" s="50" t="s">
        <v>15</v>
      </c>
      <c r="K10" s="50"/>
      <c r="L10" s="50"/>
      <c r="M10" s="50"/>
      <c r="N10" s="84" t="s">
        <v>15</v>
      </c>
      <c r="O10" s="48" t="s">
        <v>15</v>
      </c>
      <c r="P10" s="47">
        <f t="shared" ref="P10:P35" si="0">COUNTIF(D10:H10,"○")</f>
        <v>0</v>
      </c>
      <c r="Q10" s="46">
        <f t="shared" ref="Q10:Q35" si="1">COUNTIF(I10:O10,"○")</f>
        <v>3</v>
      </c>
      <c r="R10" s="45">
        <f t="shared" ref="R10:R35" si="2">P10+Q10</f>
        <v>3</v>
      </c>
    </row>
    <row r="11" spans="2:20">
      <c r="B11" s="123"/>
      <c r="C11" s="61" t="s">
        <v>63</v>
      </c>
      <c r="D11" s="43"/>
      <c r="E11" s="40"/>
      <c r="F11" s="40"/>
      <c r="G11" s="40"/>
      <c r="H11" s="42"/>
      <c r="I11" s="41"/>
      <c r="J11" s="40" t="s">
        <v>15</v>
      </c>
      <c r="K11" s="40"/>
      <c r="L11" s="40"/>
      <c r="M11" s="40"/>
      <c r="N11" s="82" t="s">
        <v>15</v>
      </c>
      <c r="O11" s="38"/>
      <c r="P11" s="37">
        <f t="shared" si="0"/>
        <v>0</v>
      </c>
      <c r="Q11" s="36">
        <f t="shared" si="1"/>
        <v>2</v>
      </c>
      <c r="R11" s="35">
        <f t="shared" si="2"/>
        <v>2</v>
      </c>
    </row>
    <row r="12" spans="2:20">
      <c r="B12" s="123"/>
      <c r="C12" s="61" t="s">
        <v>62</v>
      </c>
      <c r="D12" s="43" t="s">
        <v>15</v>
      </c>
      <c r="E12" s="40"/>
      <c r="F12" s="40"/>
      <c r="G12" s="40"/>
      <c r="H12" s="42"/>
      <c r="I12" s="41"/>
      <c r="J12" s="40" t="s">
        <v>15</v>
      </c>
      <c r="K12" s="40"/>
      <c r="L12" s="40"/>
      <c r="M12" s="40"/>
      <c r="N12" s="82"/>
      <c r="O12" s="38" t="s">
        <v>15</v>
      </c>
      <c r="P12" s="37">
        <f t="shared" si="0"/>
        <v>1</v>
      </c>
      <c r="Q12" s="36">
        <f t="shared" si="1"/>
        <v>2</v>
      </c>
      <c r="R12" s="35">
        <f t="shared" si="2"/>
        <v>3</v>
      </c>
    </row>
    <row r="13" spans="2:20">
      <c r="B13" s="123"/>
      <c r="C13" s="61" t="s">
        <v>61</v>
      </c>
      <c r="D13" s="43"/>
      <c r="E13" s="40"/>
      <c r="F13" s="40"/>
      <c r="G13" s="40"/>
      <c r="H13" s="42"/>
      <c r="I13" s="41"/>
      <c r="J13" s="40" t="s">
        <v>15</v>
      </c>
      <c r="K13" s="40"/>
      <c r="L13" s="40"/>
      <c r="M13" s="40"/>
      <c r="N13" s="82"/>
      <c r="O13" s="38" t="s">
        <v>15</v>
      </c>
      <c r="P13" s="37">
        <f t="shared" si="0"/>
        <v>0</v>
      </c>
      <c r="Q13" s="36">
        <f t="shared" si="1"/>
        <v>2</v>
      </c>
      <c r="R13" s="35">
        <f t="shared" si="2"/>
        <v>2</v>
      </c>
    </row>
    <row r="14" spans="2:20">
      <c r="B14" s="123"/>
      <c r="C14" s="61" t="s">
        <v>60</v>
      </c>
      <c r="D14" s="43"/>
      <c r="E14" s="40"/>
      <c r="F14" s="40"/>
      <c r="G14" s="40" t="s">
        <v>15</v>
      </c>
      <c r="H14" s="42"/>
      <c r="I14" s="41"/>
      <c r="J14" s="40" t="s">
        <v>15</v>
      </c>
      <c r="K14" s="40"/>
      <c r="L14" s="40"/>
      <c r="M14" s="40"/>
      <c r="N14" s="82"/>
      <c r="O14" s="38"/>
      <c r="P14" s="37">
        <f t="shared" si="0"/>
        <v>1</v>
      </c>
      <c r="Q14" s="36">
        <f t="shared" si="1"/>
        <v>1</v>
      </c>
      <c r="R14" s="35">
        <f t="shared" si="2"/>
        <v>2</v>
      </c>
    </row>
    <row r="15" spans="2:20">
      <c r="B15" s="123"/>
      <c r="C15" s="61" t="s">
        <v>59</v>
      </c>
      <c r="D15" s="43"/>
      <c r="E15" s="40"/>
      <c r="F15" s="40"/>
      <c r="G15" s="40"/>
      <c r="H15" s="42"/>
      <c r="I15" s="41"/>
      <c r="J15" s="40" t="s">
        <v>15</v>
      </c>
      <c r="K15" s="40"/>
      <c r="L15" s="40"/>
      <c r="M15" s="40"/>
      <c r="N15" s="82"/>
      <c r="O15" s="38" t="s">
        <v>15</v>
      </c>
      <c r="P15" s="37">
        <f t="shared" si="0"/>
        <v>0</v>
      </c>
      <c r="Q15" s="36">
        <f t="shared" si="1"/>
        <v>2</v>
      </c>
      <c r="R15" s="35">
        <f t="shared" si="2"/>
        <v>2</v>
      </c>
    </row>
    <row r="16" spans="2:20">
      <c r="B16" s="123"/>
      <c r="C16" s="61" t="s">
        <v>58</v>
      </c>
      <c r="D16" s="43" t="s">
        <v>15</v>
      </c>
      <c r="E16" s="40"/>
      <c r="F16" s="40"/>
      <c r="G16" s="40"/>
      <c r="H16" s="42"/>
      <c r="I16" s="41"/>
      <c r="J16" s="40" t="s">
        <v>15</v>
      </c>
      <c r="K16" s="40"/>
      <c r="L16" s="40"/>
      <c r="M16" s="40" t="s">
        <v>15</v>
      </c>
      <c r="N16" s="82"/>
      <c r="O16" s="38"/>
      <c r="P16" s="37">
        <f t="shared" si="0"/>
        <v>1</v>
      </c>
      <c r="Q16" s="36">
        <f t="shared" si="1"/>
        <v>2</v>
      </c>
      <c r="R16" s="35">
        <f t="shared" si="2"/>
        <v>3</v>
      </c>
    </row>
    <row r="17" spans="2:23">
      <c r="B17" s="123"/>
      <c r="C17" s="61" t="s">
        <v>57</v>
      </c>
      <c r="D17" s="43"/>
      <c r="E17" s="40"/>
      <c r="F17" s="40"/>
      <c r="G17" s="40"/>
      <c r="H17" s="42"/>
      <c r="I17" s="41"/>
      <c r="J17" s="40" t="s">
        <v>15</v>
      </c>
      <c r="K17" s="40"/>
      <c r="L17" s="40"/>
      <c r="M17" s="40"/>
      <c r="N17" s="82"/>
      <c r="O17" s="38" t="s">
        <v>15</v>
      </c>
      <c r="P17" s="37">
        <f t="shared" si="0"/>
        <v>0</v>
      </c>
      <c r="Q17" s="36">
        <f t="shared" si="1"/>
        <v>2</v>
      </c>
      <c r="R17" s="35">
        <f t="shared" si="2"/>
        <v>2</v>
      </c>
    </row>
    <row r="18" spans="2:23">
      <c r="B18" s="123"/>
      <c r="C18" s="61" t="s">
        <v>56</v>
      </c>
      <c r="D18" s="43"/>
      <c r="E18" s="40"/>
      <c r="F18" s="40"/>
      <c r="G18" s="40" t="s">
        <v>15</v>
      </c>
      <c r="H18" s="42"/>
      <c r="I18" s="41"/>
      <c r="J18" s="40" t="s">
        <v>15</v>
      </c>
      <c r="K18" s="40"/>
      <c r="L18" s="40"/>
      <c r="M18" s="40" t="s">
        <v>15</v>
      </c>
      <c r="N18" s="82" t="s">
        <v>15</v>
      </c>
      <c r="O18" s="38" t="s">
        <v>15</v>
      </c>
      <c r="P18" s="37">
        <f t="shared" si="0"/>
        <v>1</v>
      </c>
      <c r="Q18" s="36">
        <f t="shared" si="1"/>
        <v>4</v>
      </c>
      <c r="R18" s="35">
        <f t="shared" si="2"/>
        <v>5</v>
      </c>
    </row>
    <row r="19" spans="2:23">
      <c r="B19" s="123"/>
      <c r="C19" s="61" t="s">
        <v>55</v>
      </c>
      <c r="D19" s="43"/>
      <c r="E19" s="40"/>
      <c r="F19" s="40"/>
      <c r="G19" s="40"/>
      <c r="H19" s="42"/>
      <c r="I19" s="41"/>
      <c r="J19" s="40" t="s">
        <v>15</v>
      </c>
      <c r="K19" s="40"/>
      <c r="L19" s="40"/>
      <c r="M19" s="40"/>
      <c r="N19" s="82"/>
      <c r="O19" s="38" t="s">
        <v>15</v>
      </c>
      <c r="P19" s="37">
        <f t="shared" si="0"/>
        <v>0</v>
      </c>
      <c r="Q19" s="36">
        <f t="shared" si="1"/>
        <v>2</v>
      </c>
      <c r="R19" s="35">
        <f t="shared" si="2"/>
        <v>2</v>
      </c>
    </row>
    <row r="20" spans="2:23">
      <c r="B20" s="123"/>
      <c r="C20" s="61" t="s">
        <v>54</v>
      </c>
      <c r="D20" s="43"/>
      <c r="E20" s="40"/>
      <c r="F20" s="40"/>
      <c r="G20" s="40"/>
      <c r="H20" s="42"/>
      <c r="I20" s="41"/>
      <c r="J20" s="40" t="s">
        <v>15</v>
      </c>
      <c r="K20" s="40"/>
      <c r="L20" s="40"/>
      <c r="M20" s="40"/>
      <c r="N20" s="82"/>
      <c r="O20" s="38" t="s">
        <v>15</v>
      </c>
      <c r="P20" s="37">
        <f t="shared" si="0"/>
        <v>0</v>
      </c>
      <c r="Q20" s="36">
        <f t="shared" si="1"/>
        <v>2</v>
      </c>
      <c r="R20" s="35">
        <f t="shared" si="2"/>
        <v>2</v>
      </c>
      <c r="W20" s="83"/>
    </row>
    <row r="21" spans="2:23">
      <c r="B21" s="123"/>
      <c r="C21" s="61" t="s">
        <v>53</v>
      </c>
      <c r="D21" s="43"/>
      <c r="E21" s="40"/>
      <c r="F21" s="40"/>
      <c r="G21" s="40" t="s">
        <v>15</v>
      </c>
      <c r="H21" s="42"/>
      <c r="I21" s="41"/>
      <c r="J21" s="40" t="s">
        <v>15</v>
      </c>
      <c r="K21" s="40"/>
      <c r="L21" s="40"/>
      <c r="M21" s="40"/>
      <c r="N21" s="82"/>
      <c r="O21" s="38"/>
      <c r="P21" s="37">
        <f t="shared" si="0"/>
        <v>1</v>
      </c>
      <c r="Q21" s="36">
        <f t="shared" si="1"/>
        <v>1</v>
      </c>
      <c r="R21" s="35">
        <f t="shared" si="2"/>
        <v>2</v>
      </c>
    </row>
    <row r="22" spans="2:23">
      <c r="B22" s="123"/>
      <c r="C22" s="61" t="s">
        <v>52</v>
      </c>
      <c r="D22" s="43"/>
      <c r="E22" s="40"/>
      <c r="F22" s="40"/>
      <c r="G22" s="40"/>
      <c r="H22" s="42"/>
      <c r="I22" s="41"/>
      <c r="J22" s="40" t="s">
        <v>15</v>
      </c>
      <c r="K22" s="40"/>
      <c r="L22" s="40"/>
      <c r="M22" s="40"/>
      <c r="N22" s="82"/>
      <c r="O22" s="38"/>
      <c r="P22" s="37">
        <f t="shared" si="0"/>
        <v>0</v>
      </c>
      <c r="Q22" s="36">
        <f t="shared" si="1"/>
        <v>1</v>
      </c>
      <c r="R22" s="35">
        <f t="shared" si="2"/>
        <v>1</v>
      </c>
    </row>
    <row r="23" spans="2:23">
      <c r="B23" s="123"/>
      <c r="C23" s="61" t="s">
        <v>51</v>
      </c>
      <c r="D23" s="43"/>
      <c r="E23" s="40"/>
      <c r="F23" s="40"/>
      <c r="G23" s="40"/>
      <c r="H23" s="42"/>
      <c r="I23" s="41"/>
      <c r="J23" s="40" t="s">
        <v>15</v>
      </c>
      <c r="K23" s="40"/>
      <c r="L23" s="40"/>
      <c r="M23" s="40" t="s">
        <v>15</v>
      </c>
      <c r="N23" s="82"/>
      <c r="O23" s="38" t="s">
        <v>15</v>
      </c>
      <c r="P23" s="37">
        <f t="shared" si="0"/>
        <v>0</v>
      </c>
      <c r="Q23" s="36">
        <f t="shared" si="1"/>
        <v>3</v>
      </c>
      <c r="R23" s="35">
        <f t="shared" si="2"/>
        <v>3</v>
      </c>
    </row>
    <row r="24" spans="2:23">
      <c r="B24" s="123"/>
      <c r="C24" s="61" t="s">
        <v>50</v>
      </c>
      <c r="D24" s="43"/>
      <c r="E24" s="40"/>
      <c r="F24" s="40"/>
      <c r="G24" s="40"/>
      <c r="H24" s="42"/>
      <c r="I24" s="41"/>
      <c r="J24" s="40" t="s">
        <v>15</v>
      </c>
      <c r="K24" s="40"/>
      <c r="L24" s="40"/>
      <c r="M24" s="40"/>
      <c r="N24" s="82"/>
      <c r="O24" s="38"/>
      <c r="P24" s="37">
        <f t="shared" si="0"/>
        <v>0</v>
      </c>
      <c r="Q24" s="36">
        <f t="shared" si="1"/>
        <v>1</v>
      </c>
      <c r="R24" s="35">
        <f t="shared" si="2"/>
        <v>1</v>
      </c>
    </row>
    <row r="25" spans="2:23">
      <c r="B25" s="123"/>
      <c r="C25" s="61" t="s">
        <v>49</v>
      </c>
      <c r="D25" s="43"/>
      <c r="E25" s="40"/>
      <c r="F25" s="40"/>
      <c r="G25" s="40"/>
      <c r="H25" s="42"/>
      <c r="I25" s="41"/>
      <c r="J25" s="40" t="s">
        <v>15</v>
      </c>
      <c r="K25" s="40"/>
      <c r="L25" s="40"/>
      <c r="M25" s="40"/>
      <c r="N25" s="82" t="s">
        <v>15</v>
      </c>
      <c r="O25" s="38"/>
      <c r="P25" s="37">
        <f t="shared" si="0"/>
        <v>0</v>
      </c>
      <c r="Q25" s="36">
        <f t="shared" si="1"/>
        <v>2</v>
      </c>
      <c r="R25" s="35">
        <f t="shared" si="2"/>
        <v>2</v>
      </c>
    </row>
    <row r="26" spans="2:23">
      <c r="B26" s="123"/>
      <c r="C26" s="61" t="s">
        <v>48</v>
      </c>
      <c r="D26" s="43"/>
      <c r="E26" s="40"/>
      <c r="F26" s="40"/>
      <c r="G26" s="40"/>
      <c r="H26" s="42"/>
      <c r="I26" s="41"/>
      <c r="J26" s="40" t="s">
        <v>15</v>
      </c>
      <c r="K26" s="40"/>
      <c r="L26" s="40"/>
      <c r="M26" s="40"/>
      <c r="N26" s="82" t="s">
        <v>15</v>
      </c>
      <c r="O26" s="38"/>
      <c r="P26" s="37">
        <f t="shared" si="0"/>
        <v>0</v>
      </c>
      <c r="Q26" s="36">
        <f t="shared" si="1"/>
        <v>2</v>
      </c>
      <c r="R26" s="35">
        <f t="shared" si="2"/>
        <v>2</v>
      </c>
    </row>
    <row r="27" spans="2:23">
      <c r="B27" s="123"/>
      <c r="C27" s="61" t="s">
        <v>47</v>
      </c>
      <c r="D27" s="43"/>
      <c r="E27" s="40"/>
      <c r="F27" s="40"/>
      <c r="G27" s="40"/>
      <c r="H27" s="42"/>
      <c r="I27" s="41"/>
      <c r="J27" s="40" t="s">
        <v>15</v>
      </c>
      <c r="K27" s="40"/>
      <c r="L27" s="40"/>
      <c r="M27" s="40" t="s">
        <v>15</v>
      </c>
      <c r="N27" s="82"/>
      <c r="O27" s="38" t="s">
        <v>15</v>
      </c>
      <c r="P27" s="37">
        <f t="shared" si="0"/>
        <v>0</v>
      </c>
      <c r="Q27" s="36">
        <f t="shared" si="1"/>
        <v>3</v>
      </c>
      <c r="R27" s="35">
        <f t="shared" si="2"/>
        <v>3</v>
      </c>
    </row>
    <row r="28" spans="2:23">
      <c r="B28" s="123"/>
      <c r="C28" s="61" t="s">
        <v>46</v>
      </c>
      <c r="D28" s="43"/>
      <c r="E28" s="40"/>
      <c r="F28" s="40"/>
      <c r="G28" s="40"/>
      <c r="H28" s="42"/>
      <c r="I28" s="41"/>
      <c r="J28" s="40" t="s">
        <v>15</v>
      </c>
      <c r="K28" s="40"/>
      <c r="L28" s="40"/>
      <c r="M28" s="40"/>
      <c r="N28" s="82" t="s">
        <v>15</v>
      </c>
      <c r="O28" s="38"/>
      <c r="P28" s="37">
        <f t="shared" si="0"/>
        <v>0</v>
      </c>
      <c r="Q28" s="36">
        <f t="shared" si="1"/>
        <v>2</v>
      </c>
      <c r="R28" s="35">
        <f t="shared" si="2"/>
        <v>2</v>
      </c>
    </row>
    <row r="29" spans="2:23">
      <c r="B29" s="123"/>
      <c r="C29" s="61" t="s">
        <v>45</v>
      </c>
      <c r="D29" s="43"/>
      <c r="E29" s="40"/>
      <c r="F29" s="40"/>
      <c r="G29" s="40"/>
      <c r="H29" s="42"/>
      <c r="I29" s="41"/>
      <c r="J29" s="40" t="s">
        <v>15</v>
      </c>
      <c r="K29" s="40"/>
      <c r="L29" s="40"/>
      <c r="M29" s="40"/>
      <c r="N29" s="82"/>
      <c r="O29" s="38" t="s">
        <v>15</v>
      </c>
      <c r="P29" s="37">
        <f t="shared" si="0"/>
        <v>0</v>
      </c>
      <c r="Q29" s="36">
        <f t="shared" si="1"/>
        <v>2</v>
      </c>
      <c r="R29" s="35">
        <f t="shared" si="2"/>
        <v>2</v>
      </c>
    </row>
    <row r="30" spans="2:23">
      <c r="B30" s="123"/>
      <c r="C30" s="61" t="s">
        <v>44</v>
      </c>
      <c r="D30" s="43"/>
      <c r="E30" s="40"/>
      <c r="F30" s="40"/>
      <c r="G30" s="40"/>
      <c r="H30" s="42"/>
      <c r="I30" s="41"/>
      <c r="J30" s="40" t="s">
        <v>15</v>
      </c>
      <c r="K30" s="40"/>
      <c r="L30" s="40"/>
      <c r="M30" s="40" t="s">
        <v>15</v>
      </c>
      <c r="N30" s="82"/>
      <c r="O30" s="38" t="s">
        <v>15</v>
      </c>
      <c r="P30" s="37">
        <f t="shared" si="0"/>
        <v>0</v>
      </c>
      <c r="Q30" s="36">
        <f t="shared" si="1"/>
        <v>3</v>
      </c>
      <c r="R30" s="35">
        <f t="shared" si="2"/>
        <v>3</v>
      </c>
    </row>
    <row r="31" spans="2:23">
      <c r="B31" s="123"/>
      <c r="C31" s="61" t="s">
        <v>43</v>
      </c>
      <c r="D31" s="43"/>
      <c r="E31" s="40"/>
      <c r="F31" s="40"/>
      <c r="G31" s="40"/>
      <c r="H31" s="42" t="s">
        <v>42</v>
      </c>
      <c r="I31" s="41"/>
      <c r="J31" s="40"/>
      <c r="K31" s="40"/>
      <c r="L31" s="40"/>
      <c r="M31" s="40"/>
      <c r="N31" s="82"/>
      <c r="O31" s="38" t="s">
        <v>15</v>
      </c>
      <c r="P31" s="37">
        <f t="shared" si="0"/>
        <v>1</v>
      </c>
      <c r="Q31" s="36">
        <f t="shared" si="1"/>
        <v>1</v>
      </c>
      <c r="R31" s="35">
        <f t="shared" si="2"/>
        <v>2</v>
      </c>
    </row>
    <row r="32" spans="2:23">
      <c r="B32" s="123"/>
      <c r="C32" s="61" t="s">
        <v>41</v>
      </c>
      <c r="D32" s="43"/>
      <c r="E32" s="40"/>
      <c r="F32" s="40"/>
      <c r="G32" s="40" t="s">
        <v>15</v>
      </c>
      <c r="H32" s="42"/>
      <c r="I32" s="41"/>
      <c r="J32" s="40" t="s">
        <v>15</v>
      </c>
      <c r="K32" s="40"/>
      <c r="L32" s="40"/>
      <c r="M32" s="40"/>
      <c r="N32" s="82"/>
      <c r="O32" s="38"/>
      <c r="P32" s="37">
        <f t="shared" si="0"/>
        <v>1</v>
      </c>
      <c r="Q32" s="36">
        <f t="shared" si="1"/>
        <v>1</v>
      </c>
      <c r="R32" s="35">
        <f t="shared" si="2"/>
        <v>2</v>
      </c>
    </row>
    <row r="33" spans="2:18">
      <c r="B33" s="123"/>
      <c r="C33" s="61" t="s">
        <v>40</v>
      </c>
      <c r="D33" s="43" t="s">
        <v>15</v>
      </c>
      <c r="E33" s="40"/>
      <c r="F33" s="40"/>
      <c r="G33" s="40"/>
      <c r="H33" s="42"/>
      <c r="I33" s="41"/>
      <c r="J33" s="40" t="s">
        <v>15</v>
      </c>
      <c r="K33" s="40"/>
      <c r="L33" s="40"/>
      <c r="M33" s="40"/>
      <c r="N33" s="82"/>
      <c r="O33" s="38" t="s">
        <v>15</v>
      </c>
      <c r="P33" s="37">
        <f t="shared" si="0"/>
        <v>1</v>
      </c>
      <c r="Q33" s="36">
        <f t="shared" si="1"/>
        <v>2</v>
      </c>
      <c r="R33" s="35">
        <f t="shared" si="2"/>
        <v>3</v>
      </c>
    </row>
    <row r="34" spans="2:18">
      <c r="B34" s="123"/>
      <c r="C34" s="81" t="s">
        <v>39</v>
      </c>
      <c r="D34" s="80"/>
      <c r="E34" s="77"/>
      <c r="F34" s="77"/>
      <c r="G34" s="77"/>
      <c r="H34" s="79"/>
      <c r="I34" s="78"/>
      <c r="J34" s="77" t="s">
        <v>15</v>
      </c>
      <c r="K34" s="77"/>
      <c r="L34" s="77"/>
      <c r="M34" s="40"/>
      <c r="N34" s="76"/>
      <c r="O34" s="75"/>
      <c r="P34" s="74">
        <f t="shared" si="0"/>
        <v>0</v>
      </c>
      <c r="Q34" s="73">
        <f t="shared" si="1"/>
        <v>1</v>
      </c>
      <c r="R34" s="72">
        <f t="shared" si="2"/>
        <v>1</v>
      </c>
    </row>
    <row r="35" spans="2:18" ht="14.25" thickBot="1">
      <c r="B35" s="71"/>
      <c r="C35" s="70" t="s">
        <v>38</v>
      </c>
      <c r="D35" s="60"/>
      <c r="E35" s="57"/>
      <c r="F35" s="57"/>
      <c r="G35" s="57"/>
      <c r="H35" s="59"/>
      <c r="I35" s="58"/>
      <c r="J35" s="57" t="s">
        <v>15</v>
      </c>
      <c r="K35" s="57"/>
      <c r="L35" s="57"/>
      <c r="M35" s="69"/>
      <c r="N35" s="56" t="s">
        <v>15</v>
      </c>
      <c r="O35" s="55" t="s">
        <v>15</v>
      </c>
      <c r="P35" s="17">
        <f t="shared" si="0"/>
        <v>0</v>
      </c>
      <c r="Q35" s="16">
        <f t="shared" si="1"/>
        <v>3</v>
      </c>
      <c r="R35" s="15">
        <f t="shared" si="2"/>
        <v>3</v>
      </c>
    </row>
    <row r="36" spans="2:18" ht="15" thickTop="1" thickBot="1">
      <c r="B36" s="124" t="s">
        <v>37</v>
      </c>
      <c r="C36" s="125"/>
      <c r="D36" s="65">
        <f t="shared" ref="D36:O36" si="3">COUNTIF(D10:D35,"○")</f>
        <v>3</v>
      </c>
      <c r="E36" s="64">
        <f t="shared" si="3"/>
        <v>0</v>
      </c>
      <c r="F36" s="64">
        <f t="shared" si="3"/>
        <v>0</v>
      </c>
      <c r="G36" s="64">
        <f t="shared" si="3"/>
        <v>4</v>
      </c>
      <c r="H36" s="68">
        <f t="shared" si="3"/>
        <v>1</v>
      </c>
      <c r="I36" s="67">
        <f t="shared" si="3"/>
        <v>0</v>
      </c>
      <c r="J36" s="64">
        <f t="shared" si="3"/>
        <v>25</v>
      </c>
      <c r="K36" s="64">
        <f t="shared" si="3"/>
        <v>0</v>
      </c>
      <c r="L36" s="64">
        <f t="shared" si="3"/>
        <v>0</v>
      </c>
      <c r="M36" s="64">
        <f t="shared" si="3"/>
        <v>5</v>
      </c>
      <c r="N36" s="66">
        <f t="shared" si="3"/>
        <v>7</v>
      </c>
      <c r="O36" s="63">
        <f t="shared" si="3"/>
        <v>15</v>
      </c>
      <c r="P36" s="65">
        <f>SUM(P10:P35)</f>
        <v>8</v>
      </c>
      <c r="Q36" s="64">
        <f>SUM(Q10:Q35)</f>
        <v>52</v>
      </c>
      <c r="R36" s="63">
        <f>SUM(R10:R35)</f>
        <v>60</v>
      </c>
    </row>
    <row r="37" spans="2:18">
      <c r="B37" s="122" t="s">
        <v>36</v>
      </c>
      <c r="C37" s="62" t="s">
        <v>35</v>
      </c>
      <c r="D37" s="53"/>
      <c r="E37" s="50"/>
      <c r="F37" s="50"/>
      <c r="G37" s="50"/>
      <c r="H37" s="52"/>
      <c r="I37" s="51"/>
      <c r="J37" s="50" t="s">
        <v>15</v>
      </c>
      <c r="K37" s="50"/>
      <c r="L37" s="50"/>
      <c r="M37" s="50"/>
      <c r="N37" s="49"/>
      <c r="O37" s="48"/>
      <c r="P37" s="47">
        <f t="shared" ref="P37:P49" si="4">COUNTIF(D37:H37,"○")</f>
        <v>0</v>
      </c>
      <c r="Q37" s="46">
        <f t="shared" ref="Q37:Q49" si="5">COUNTIF(I37:O37,"○")</f>
        <v>1</v>
      </c>
      <c r="R37" s="45">
        <f t="shared" ref="R37:R49" si="6">P37+Q37</f>
        <v>1</v>
      </c>
    </row>
    <row r="38" spans="2:18">
      <c r="B38" s="126"/>
      <c r="C38" s="61" t="s">
        <v>34</v>
      </c>
      <c r="D38" s="43"/>
      <c r="E38" s="40"/>
      <c r="F38" s="40"/>
      <c r="G38" s="40"/>
      <c r="H38" s="42"/>
      <c r="I38" s="41"/>
      <c r="J38" s="40" t="s">
        <v>15</v>
      </c>
      <c r="K38" s="40"/>
      <c r="L38" s="40"/>
      <c r="M38" s="40"/>
      <c r="N38" s="39"/>
      <c r="O38" s="38"/>
      <c r="P38" s="37">
        <f t="shared" si="4"/>
        <v>0</v>
      </c>
      <c r="Q38" s="36">
        <f t="shared" si="5"/>
        <v>1</v>
      </c>
      <c r="R38" s="35">
        <f t="shared" si="6"/>
        <v>1</v>
      </c>
    </row>
    <row r="39" spans="2:18">
      <c r="B39" s="126"/>
      <c r="C39" s="61" t="s">
        <v>33</v>
      </c>
      <c r="D39" s="43"/>
      <c r="E39" s="40"/>
      <c r="F39" s="40"/>
      <c r="G39" s="40"/>
      <c r="H39" s="42"/>
      <c r="I39" s="41" t="s">
        <v>15</v>
      </c>
      <c r="J39" s="40" t="s">
        <v>15</v>
      </c>
      <c r="K39" s="40"/>
      <c r="L39" s="40"/>
      <c r="M39" s="40"/>
      <c r="N39" s="39"/>
      <c r="O39" s="38" t="s">
        <v>15</v>
      </c>
      <c r="P39" s="37">
        <f t="shared" si="4"/>
        <v>0</v>
      </c>
      <c r="Q39" s="36">
        <f t="shared" si="5"/>
        <v>3</v>
      </c>
      <c r="R39" s="35">
        <f t="shared" si="6"/>
        <v>3</v>
      </c>
    </row>
    <row r="40" spans="2:18">
      <c r="B40" s="126"/>
      <c r="C40" s="61" t="s">
        <v>32</v>
      </c>
      <c r="D40" s="43"/>
      <c r="E40" s="40"/>
      <c r="F40" s="40"/>
      <c r="G40" s="40" t="s">
        <v>15</v>
      </c>
      <c r="H40" s="42"/>
      <c r="I40" s="41"/>
      <c r="J40" s="40" t="s">
        <v>15</v>
      </c>
      <c r="K40" s="40"/>
      <c r="L40" s="40"/>
      <c r="M40" s="40"/>
      <c r="N40" s="39"/>
      <c r="O40" s="38" t="s">
        <v>15</v>
      </c>
      <c r="P40" s="37">
        <f t="shared" si="4"/>
        <v>1</v>
      </c>
      <c r="Q40" s="36">
        <f t="shared" si="5"/>
        <v>2</v>
      </c>
      <c r="R40" s="35">
        <f t="shared" si="6"/>
        <v>3</v>
      </c>
    </row>
    <row r="41" spans="2:18">
      <c r="B41" s="126"/>
      <c r="C41" s="61" t="s">
        <v>31</v>
      </c>
      <c r="D41" s="43" t="s">
        <v>15</v>
      </c>
      <c r="E41" s="40"/>
      <c r="F41" s="40"/>
      <c r="G41" s="40"/>
      <c r="H41" s="42"/>
      <c r="I41" s="41"/>
      <c r="J41" s="40"/>
      <c r="K41" s="40"/>
      <c r="L41" s="40"/>
      <c r="M41" s="40"/>
      <c r="N41" s="39"/>
      <c r="O41" s="38"/>
      <c r="P41" s="37">
        <f t="shared" si="4"/>
        <v>1</v>
      </c>
      <c r="Q41" s="36">
        <f t="shared" si="5"/>
        <v>0</v>
      </c>
      <c r="R41" s="35">
        <f t="shared" si="6"/>
        <v>1</v>
      </c>
    </row>
    <row r="42" spans="2:18">
      <c r="B42" s="126"/>
      <c r="C42" s="61" t="s">
        <v>30</v>
      </c>
      <c r="D42" s="43"/>
      <c r="E42" s="40"/>
      <c r="F42" s="40"/>
      <c r="G42" s="40"/>
      <c r="H42" s="42"/>
      <c r="I42" s="41" t="s">
        <v>15</v>
      </c>
      <c r="J42" s="40" t="s">
        <v>15</v>
      </c>
      <c r="K42" s="40"/>
      <c r="L42" s="40"/>
      <c r="M42" s="40"/>
      <c r="N42" s="39"/>
      <c r="O42" s="38"/>
      <c r="P42" s="37">
        <f t="shared" si="4"/>
        <v>0</v>
      </c>
      <c r="Q42" s="36">
        <f t="shared" si="5"/>
        <v>2</v>
      </c>
      <c r="R42" s="35">
        <f t="shared" si="6"/>
        <v>2</v>
      </c>
    </row>
    <row r="43" spans="2:18">
      <c r="B43" s="126"/>
      <c r="C43" s="61" t="s">
        <v>29</v>
      </c>
      <c r="D43" s="43"/>
      <c r="E43" s="40"/>
      <c r="F43" s="40"/>
      <c r="G43" s="40"/>
      <c r="H43" s="42"/>
      <c r="I43" s="41" t="s">
        <v>15</v>
      </c>
      <c r="J43" s="40" t="s">
        <v>15</v>
      </c>
      <c r="K43" s="40" t="s">
        <v>15</v>
      </c>
      <c r="L43" s="40"/>
      <c r="M43" s="40"/>
      <c r="N43" s="39"/>
      <c r="O43" s="38"/>
      <c r="P43" s="37">
        <f t="shared" si="4"/>
        <v>0</v>
      </c>
      <c r="Q43" s="36">
        <f t="shared" si="5"/>
        <v>3</v>
      </c>
      <c r="R43" s="35">
        <f t="shared" si="6"/>
        <v>3</v>
      </c>
    </row>
    <row r="44" spans="2:18">
      <c r="B44" s="126"/>
      <c r="C44" s="61" t="s">
        <v>28</v>
      </c>
      <c r="D44" s="43"/>
      <c r="E44" s="40"/>
      <c r="F44" s="40"/>
      <c r="G44" s="40"/>
      <c r="H44" s="42"/>
      <c r="I44" s="41" t="s">
        <v>15</v>
      </c>
      <c r="J44" s="40" t="s">
        <v>15</v>
      </c>
      <c r="K44" s="40"/>
      <c r="L44" s="40"/>
      <c r="M44" s="40"/>
      <c r="N44" s="39"/>
      <c r="O44" s="38"/>
      <c r="P44" s="37">
        <f t="shared" si="4"/>
        <v>0</v>
      </c>
      <c r="Q44" s="36">
        <f t="shared" si="5"/>
        <v>2</v>
      </c>
      <c r="R44" s="35">
        <f t="shared" si="6"/>
        <v>2</v>
      </c>
    </row>
    <row r="45" spans="2:18">
      <c r="B45" s="126"/>
      <c r="C45" s="61" t="s">
        <v>27</v>
      </c>
      <c r="D45" s="43"/>
      <c r="E45" s="40"/>
      <c r="F45" s="40" t="s">
        <v>15</v>
      </c>
      <c r="G45" s="40"/>
      <c r="H45" s="42"/>
      <c r="I45" s="41" t="s">
        <v>15</v>
      </c>
      <c r="J45" s="40"/>
      <c r="K45" s="40"/>
      <c r="L45" s="40"/>
      <c r="M45" s="40"/>
      <c r="N45" s="39"/>
      <c r="O45" s="38"/>
      <c r="P45" s="37">
        <f t="shared" si="4"/>
        <v>1</v>
      </c>
      <c r="Q45" s="36">
        <f t="shared" si="5"/>
        <v>1</v>
      </c>
      <c r="R45" s="35">
        <f t="shared" si="6"/>
        <v>2</v>
      </c>
    </row>
    <row r="46" spans="2:18">
      <c r="B46" s="126"/>
      <c r="C46" s="61" t="s">
        <v>26</v>
      </c>
      <c r="D46" s="43"/>
      <c r="E46" s="40"/>
      <c r="F46" s="40"/>
      <c r="G46" s="40"/>
      <c r="H46" s="42"/>
      <c r="I46" s="41" t="s">
        <v>15</v>
      </c>
      <c r="J46" s="40"/>
      <c r="K46" s="40"/>
      <c r="L46" s="40" t="s">
        <v>15</v>
      </c>
      <c r="M46" s="40"/>
      <c r="N46" s="39"/>
      <c r="O46" s="38"/>
      <c r="P46" s="37">
        <f t="shared" si="4"/>
        <v>0</v>
      </c>
      <c r="Q46" s="36">
        <f t="shared" si="5"/>
        <v>2</v>
      </c>
      <c r="R46" s="35">
        <f t="shared" si="6"/>
        <v>2</v>
      </c>
    </row>
    <row r="47" spans="2:18">
      <c r="B47" s="126"/>
      <c r="C47" s="61" t="s">
        <v>25</v>
      </c>
      <c r="D47" s="43" t="s">
        <v>15</v>
      </c>
      <c r="E47" s="40"/>
      <c r="F47" s="40" t="s">
        <v>15</v>
      </c>
      <c r="G47" s="40" t="s">
        <v>15</v>
      </c>
      <c r="H47" s="42"/>
      <c r="I47" s="41"/>
      <c r="J47" s="40" t="s">
        <v>24</v>
      </c>
      <c r="K47" s="40"/>
      <c r="L47" s="40"/>
      <c r="M47" s="40"/>
      <c r="N47" s="39"/>
      <c r="O47" s="38"/>
      <c r="P47" s="37">
        <f t="shared" si="4"/>
        <v>3</v>
      </c>
      <c r="Q47" s="36">
        <f t="shared" si="5"/>
        <v>1</v>
      </c>
      <c r="R47" s="35">
        <f t="shared" si="6"/>
        <v>4</v>
      </c>
    </row>
    <row r="48" spans="2:18">
      <c r="B48" s="126"/>
      <c r="C48" s="61" t="s">
        <v>23</v>
      </c>
      <c r="D48" s="43"/>
      <c r="E48" s="40"/>
      <c r="F48" s="40"/>
      <c r="G48" s="40"/>
      <c r="H48" s="42"/>
      <c r="I48" s="41" t="s">
        <v>15</v>
      </c>
      <c r="J48" s="40" t="s">
        <v>15</v>
      </c>
      <c r="K48" s="40"/>
      <c r="L48" s="40"/>
      <c r="M48" s="40"/>
      <c r="N48" s="39"/>
      <c r="O48" s="38" t="s">
        <v>15</v>
      </c>
      <c r="P48" s="37">
        <f t="shared" si="4"/>
        <v>0</v>
      </c>
      <c r="Q48" s="36">
        <f t="shared" si="5"/>
        <v>3</v>
      </c>
      <c r="R48" s="35">
        <f t="shared" si="6"/>
        <v>3</v>
      </c>
    </row>
    <row r="49" spans="2:19" ht="14.25" thickBot="1">
      <c r="B49" s="127"/>
      <c r="C49" s="21" t="s">
        <v>22</v>
      </c>
      <c r="D49" s="60"/>
      <c r="E49" s="57"/>
      <c r="F49" s="57"/>
      <c r="G49" s="57"/>
      <c r="H49" s="59"/>
      <c r="I49" s="58" t="s">
        <v>15</v>
      </c>
      <c r="J49" s="57" t="s">
        <v>15</v>
      </c>
      <c r="K49" s="57"/>
      <c r="L49" s="57"/>
      <c r="M49" s="57"/>
      <c r="N49" s="56"/>
      <c r="O49" s="55"/>
      <c r="P49" s="17">
        <f t="shared" si="4"/>
        <v>0</v>
      </c>
      <c r="Q49" s="16">
        <f t="shared" si="5"/>
        <v>2</v>
      </c>
      <c r="R49" s="15">
        <f t="shared" si="6"/>
        <v>2</v>
      </c>
    </row>
    <row r="50" spans="2:19" ht="15" thickTop="1" thickBot="1">
      <c r="B50" s="128" t="s">
        <v>21</v>
      </c>
      <c r="C50" s="129"/>
      <c r="D50" s="11">
        <f t="shared" ref="D50:O50" si="7">COUNTIF(D37:D49,"○")</f>
        <v>2</v>
      </c>
      <c r="E50" s="10">
        <f t="shared" si="7"/>
        <v>0</v>
      </c>
      <c r="F50" s="10">
        <f t="shared" si="7"/>
        <v>2</v>
      </c>
      <c r="G50" s="10">
        <f t="shared" si="7"/>
        <v>2</v>
      </c>
      <c r="H50" s="14">
        <f t="shared" si="7"/>
        <v>0</v>
      </c>
      <c r="I50" s="13">
        <f t="shared" si="7"/>
        <v>8</v>
      </c>
      <c r="J50" s="10">
        <f t="shared" si="7"/>
        <v>10</v>
      </c>
      <c r="K50" s="10">
        <f t="shared" si="7"/>
        <v>1</v>
      </c>
      <c r="L50" s="10">
        <f t="shared" si="7"/>
        <v>1</v>
      </c>
      <c r="M50" s="10">
        <f t="shared" si="7"/>
        <v>0</v>
      </c>
      <c r="N50" s="12">
        <f t="shared" si="7"/>
        <v>0</v>
      </c>
      <c r="O50" s="9">
        <f t="shared" si="7"/>
        <v>3</v>
      </c>
      <c r="P50" s="11">
        <f>SUM(P37:P49)</f>
        <v>6</v>
      </c>
      <c r="Q50" s="10">
        <f>SUM(Q37:Q49)</f>
        <v>23</v>
      </c>
      <c r="R50" s="9">
        <f>SUM(R37:R49)</f>
        <v>29</v>
      </c>
    </row>
    <row r="51" spans="2:19" ht="24" customHeight="1">
      <c r="B51" s="122" t="s">
        <v>20</v>
      </c>
      <c r="C51" s="54" t="s">
        <v>19</v>
      </c>
      <c r="D51" s="53"/>
      <c r="E51" s="50" t="s">
        <v>15</v>
      </c>
      <c r="F51" s="50"/>
      <c r="G51" s="50"/>
      <c r="H51" s="52"/>
      <c r="I51" s="51"/>
      <c r="J51" s="50"/>
      <c r="K51" s="50"/>
      <c r="L51" s="50"/>
      <c r="M51" s="50"/>
      <c r="N51" s="49"/>
      <c r="O51" s="48"/>
      <c r="P51" s="47">
        <f>COUNTIF(D51:H51,"○")</f>
        <v>1</v>
      </c>
      <c r="Q51" s="46">
        <f>COUNTIF(I51:O51,"○")</f>
        <v>0</v>
      </c>
      <c r="R51" s="45">
        <f>P51+Q51</f>
        <v>1</v>
      </c>
    </row>
    <row r="52" spans="2:19">
      <c r="B52" s="126"/>
      <c r="C52" s="44" t="s">
        <v>18</v>
      </c>
      <c r="D52" s="43"/>
      <c r="E52" s="40"/>
      <c r="F52" s="40"/>
      <c r="G52" s="40" t="s">
        <v>15</v>
      </c>
      <c r="H52" s="42"/>
      <c r="I52" s="41"/>
      <c r="J52" s="40"/>
      <c r="K52" s="40"/>
      <c r="L52" s="40"/>
      <c r="M52" s="40"/>
      <c r="N52" s="39"/>
      <c r="O52" s="38"/>
      <c r="P52" s="37">
        <f>COUNTIF(D52:H52,"○")</f>
        <v>1</v>
      </c>
      <c r="Q52" s="36">
        <f>COUNTIF(I52:O52,"○")</f>
        <v>0</v>
      </c>
      <c r="R52" s="35">
        <f>P52+Q52</f>
        <v>1</v>
      </c>
    </row>
    <row r="53" spans="2:19">
      <c r="B53" s="126"/>
      <c r="C53" s="44" t="s">
        <v>17</v>
      </c>
      <c r="D53" s="43"/>
      <c r="E53" s="40"/>
      <c r="F53" s="40"/>
      <c r="G53" s="40" t="s">
        <v>15</v>
      </c>
      <c r="H53" s="42"/>
      <c r="I53" s="41"/>
      <c r="J53" s="40"/>
      <c r="K53" s="40"/>
      <c r="L53" s="40"/>
      <c r="M53" s="40"/>
      <c r="N53" s="39"/>
      <c r="O53" s="38"/>
      <c r="P53" s="37">
        <f>COUNTIF(D53:H53,"○")</f>
        <v>1</v>
      </c>
      <c r="Q53" s="36">
        <f>COUNTIF(I53:O53,"○")</f>
        <v>0</v>
      </c>
      <c r="R53" s="35">
        <f>P53+Q53</f>
        <v>1</v>
      </c>
    </row>
    <row r="54" spans="2:19" ht="14.25" thickBot="1">
      <c r="B54" s="127"/>
      <c r="C54" s="44" t="s">
        <v>16</v>
      </c>
      <c r="D54" s="43"/>
      <c r="E54" s="40"/>
      <c r="F54" s="40"/>
      <c r="G54" s="40" t="s">
        <v>15</v>
      </c>
      <c r="H54" s="42"/>
      <c r="I54" s="41"/>
      <c r="J54" s="40"/>
      <c r="K54" s="40"/>
      <c r="L54" s="40"/>
      <c r="M54" s="40"/>
      <c r="N54" s="39"/>
      <c r="O54" s="38"/>
      <c r="P54" s="37">
        <f>COUNTIF(D54:H54,"○")</f>
        <v>1</v>
      </c>
      <c r="Q54" s="36">
        <f>COUNTIF(I54:O54,"○")</f>
        <v>0</v>
      </c>
      <c r="R54" s="35">
        <f>P54+Q54</f>
        <v>1</v>
      </c>
    </row>
    <row r="55" spans="2:19" ht="15" thickTop="1" thickBot="1">
      <c r="B55" s="130" t="s">
        <v>14</v>
      </c>
      <c r="C55" s="131"/>
      <c r="D55" s="31">
        <f t="shared" ref="D55:O55" si="8">COUNTIF(D51:D54,"○")</f>
        <v>0</v>
      </c>
      <c r="E55" s="30">
        <f t="shared" si="8"/>
        <v>1</v>
      </c>
      <c r="F55" s="30">
        <f t="shared" si="8"/>
        <v>0</v>
      </c>
      <c r="G55" s="30">
        <f t="shared" si="8"/>
        <v>3</v>
      </c>
      <c r="H55" s="34">
        <f t="shared" si="8"/>
        <v>0</v>
      </c>
      <c r="I55" s="33">
        <f t="shared" si="8"/>
        <v>0</v>
      </c>
      <c r="J55" s="30">
        <f t="shared" si="8"/>
        <v>0</v>
      </c>
      <c r="K55" s="30">
        <f t="shared" si="8"/>
        <v>0</v>
      </c>
      <c r="L55" s="30">
        <f t="shared" si="8"/>
        <v>0</v>
      </c>
      <c r="M55" s="30">
        <f t="shared" si="8"/>
        <v>0</v>
      </c>
      <c r="N55" s="32">
        <f t="shared" si="8"/>
        <v>0</v>
      </c>
      <c r="O55" s="29">
        <f t="shared" si="8"/>
        <v>0</v>
      </c>
      <c r="P55" s="31">
        <f>SUM(P51:P54)</f>
        <v>4</v>
      </c>
      <c r="Q55" s="30">
        <f>SUM(Q51:Q54)</f>
        <v>0</v>
      </c>
      <c r="R55" s="29">
        <f>SUM(R51:R54)</f>
        <v>4</v>
      </c>
    </row>
    <row r="56" spans="2:19" ht="14.25" customHeight="1">
      <c r="B56" s="118" t="s">
        <v>13</v>
      </c>
      <c r="C56" s="28" t="s">
        <v>12</v>
      </c>
      <c r="D56" s="24">
        <f>D36+D50+D55</f>
        <v>5</v>
      </c>
      <c r="E56" s="23">
        <f>E36+E50+E55</f>
        <v>1</v>
      </c>
      <c r="F56" s="23">
        <f>F36+F50+F55</f>
        <v>2</v>
      </c>
      <c r="G56" s="23">
        <f>G36+G50+G55</f>
        <v>9</v>
      </c>
      <c r="H56" s="27">
        <f>H36+H50+H55</f>
        <v>1</v>
      </c>
      <c r="I56" s="26"/>
      <c r="J56" s="23"/>
      <c r="K56" s="23"/>
      <c r="L56" s="23"/>
      <c r="M56" s="23"/>
      <c r="N56" s="25"/>
      <c r="O56" s="22"/>
      <c r="P56" s="24">
        <f>SUM(D56:H56)</f>
        <v>18</v>
      </c>
      <c r="Q56" s="23">
        <f>SUM(I56:O56)</f>
        <v>0</v>
      </c>
      <c r="R56" s="22">
        <f>P56+Q56</f>
        <v>18</v>
      </c>
    </row>
    <row r="57" spans="2:19" ht="14.25" thickBot="1">
      <c r="B57" s="119"/>
      <c r="C57" s="21" t="s">
        <v>11</v>
      </c>
      <c r="D57" s="17"/>
      <c r="E57" s="16"/>
      <c r="F57" s="16"/>
      <c r="G57" s="16"/>
      <c r="H57" s="20"/>
      <c r="I57" s="19">
        <f t="shared" ref="I57:O57" si="9">I36+I50+I55</f>
        <v>8</v>
      </c>
      <c r="J57" s="16">
        <f t="shared" si="9"/>
        <v>35</v>
      </c>
      <c r="K57" s="16">
        <f t="shared" si="9"/>
        <v>1</v>
      </c>
      <c r="L57" s="16">
        <f t="shared" si="9"/>
        <v>1</v>
      </c>
      <c r="M57" s="16">
        <f t="shared" si="9"/>
        <v>5</v>
      </c>
      <c r="N57" s="18">
        <f t="shared" si="9"/>
        <v>7</v>
      </c>
      <c r="O57" s="15">
        <f t="shared" si="9"/>
        <v>18</v>
      </c>
      <c r="P57" s="17">
        <f>SUM(D57:H57)</f>
        <v>0</v>
      </c>
      <c r="Q57" s="16">
        <f>SUM(I57:O57)</f>
        <v>75</v>
      </c>
      <c r="R57" s="15">
        <f>P57+Q57</f>
        <v>75</v>
      </c>
    </row>
    <row r="58" spans="2:19" ht="15" thickTop="1" thickBot="1">
      <c r="B58" s="120" t="s">
        <v>10</v>
      </c>
      <c r="C58" s="121"/>
      <c r="D58" s="11">
        <f t="shared" ref="D58:R58" si="10">SUM(D56:D57)</f>
        <v>5</v>
      </c>
      <c r="E58" s="10">
        <f t="shared" si="10"/>
        <v>1</v>
      </c>
      <c r="F58" s="10">
        <f t="shared" si="10"/>
        <v>2</v>
      </c>
      <c r="G58" s="10">
        <f t="shared" si="10"/>
        <v>9</v>
      </c>
      <c r="H58" s="14">
        <f t="shared" si="10"/>
        <v>1</v>
      </c>
      <c r="I58" s="13">
        <f t="shared" si="10"/>
        <v>8</v>
      </c>
      <c r="J58" s="10">
        <f t="shared" si="10"/>
        <v>35</v>
      </c>
      <c r="K58" s="10">
        <f t="shared" si="10"/>
        <v>1</v>
      </c>
      <c r="L58" s="10">
        <f t="shared" si="10"/>
        <v>1</v>
      </c>
      <c r="M58" s="10">
        <f t="shared" si="10"/>
        <v>5</v>
      </c>
      <c r="N58" s="12">
        <f t="shared" si="10"/>
        <v>7</v>
      </c>
      <c r="O58" s="9">
        <f t="shared" si="10"/>
        <v>18</v>
      </c>
      <c r="P58" s="11">
        <f t="shared" si="10"/>
        <v>18</v>
      </c>
      <c r="Q58" s="10">
        <f t="shared" si="10"/>
        <v>75</v>
      </c>
      <c r="R58" s="9">
        <f t="shared" si="10"/>
        <v>93</v>
      </c>
    </row>
    <row r="59" spans="2:19">
      <c r="B59" s="8" t="s">
        <v>9</v>
      </c>
      <c r="C59" s="7"/>
      <c r="D59" s="2"/>
      <c r="E59" s="2"/>
      <c r="F59" s="2"/>
      <c r="G59" s="2"/>
      <c r="H59" s="2"/>
      <c r="I59" s="2"/>
      <c r="J59" s="2"/>
      <c r="K59" s="2"/>
      <c r="L59" s="2"/>
      <c r="M59" s="2"/>
      <c r="N59" s="2"/>
      <c r="O59" s="2"/>
      <c r="P59" s="2"/>
      <c r="Q59" s="2"/>
      <c r="R59" s="2"/>
      <c r="S59" s="2"/>
    </row>
    <row r="60" spans="2:19">
      <c r="B60" s="8" t="s">
        <v>8</v>
      </c>
      <c r="C60" s="7"/>
      <c r="D60" s="2"/>
      <c r="E60" s="2"/>
      <c r="F60" s="2"/>
      <c r="G60" s="2"/>
      <c r="H60" s="2"/>
      <c r="I60" s="2"/>
      <c r="J60" s="2"/>
      <c r="K60" s="2"/>
      <c r="L60" s="2"/>
      <c r="M60" s="2"/>
      <c r="N60" s="2"/>
      <c r="O60" s="2"/>
      <c r="P60" s="2"/>
      <c r="Q60" s="2"/>
      <c r="R60" s="2"/>
    </row>
    <row r="61" spans="2:19">
      <c r="B61" s="6"/>
      <c r="C61" s="5" t="s">
        <v>7</v>
      </c>
      <c r="D61" s="2"/>
      <c r="E61" s="2"/>
      <c r="F61" s="2"/>
      <c r="G61" s="2"/>
      <c r="H61" s="2"/>
      <c r="I61" s="2"/>
      <c r="J61" s="2"/>
      <c r="K61" s="2"/>
      <c r="L61" s="2"/>
      <c r="M61" s="2"/>
      <c r="N61" s="2"/>
      <c r="O61" s="2"/>
      <c r="P61" s="2"/>
      <c r="Q61" s="2"/>
      <c r="R61" s="2"/>
    </row>
    <row r="62" spans="2:19">
      <c r="B62" s="6"/>
      <c r="C62" s="5" t="s">
        <v>6</v>
      </c>
      <c r="D62" s="2"/>
      <c r="E62" s="2"/>
      <c r="F62" s="2"/>
      <c r="G62" s="2"/>
      <c r="H62" s="2"/>
      <c r="I62" s="2"/>
      <c r="J62" s="2"/>
      <c r="K62" s="2"/>
      <c r="L62" s="2"/>
      <c r="M62" s="2"/>
      <c r="N62" s="2"/>
      <c r="O62" s="2"/>
      <c r="P62" s="2"/>
      <c r="Q62" s="2"/>
      <c r="R62" s="2"/>
    </row>
    <row r="63" spans="2:19">
      <c r="B63" s="6"/>
      <c r="C63" s="5" t="s">
        <v>5</v>
      </c>
      <c r="D63" s="2"/>
      <c r="E63" s="2"/>
      <c r="F63" s="2"/>
      <c r="G63" s="2"/>
      <c r="H63" s="2"/>
      <c r="I63" s="2"/>
      <c r="J63" s="2"/>
      <c r="K63" s="2"/>
      <c r="L63" s="2"/>
      <c r="M63" s="2"/>
      <c r="N63" s="2"/>
      <c r="O63" s="2"/>
      <c r="P63" s="2"/>
      <c r="Q63" s="2"/>
      <c r="R63" s="2"/>
    </row>
    <row r="64" spans="2:19">
      <c r="B64" s="6"/>
      <c r="C64" s="5" t="s">
        <v>4</v>
      </c>
      <c r="D64" s="2"/>
      <c r="E64" s="2"/>
      <c r="F64" s="2"/>
      <c r="G64" s="2"/>
      <c r="H64" s="2"/>
      <c r="I64" s="2"/>
      <c r="J64" s="2"/>
      <c r="K64" s="2"/>
      <c r="L64" s="2"/>
      <c r="M64" s="2"/>
      <c r="N64" s="2"/>
      <c r="O64" s="2"/>
      <c r="P64" s="2"/>
      <c r="Q64" s="2"/>
      <c r="R64" s="2"/>
    </row>
    <row r="65" spans="2:18">
      <c r="B65" s="6"/>
      <c r="C65" s="5" t="s">
        <v>3</v>
      </c>
      <c r="D65" s="2"/>
      <c r="E65" s="2"/>
      <c r="F65" s="2"/>
      <c r="G65" s="2"/>
      <c r="H65" s="2"/>
      <c r="I65" s="2"/>
      <c r="J65" s="2"/>
      <c r="K65" s="2"/>
      <c r="L65" s="2"/>
      <c r="M65" s="2"/>
      <c r="N65" s="2"/>
      <c r="O65" s="2"/>
      <c r="P65" s="2"/>
      <c r="Q65" s="2"/>
      <c r="R65" s="2"/>
    </row>
    <row r="66" spans="2:18">
      <c r="B66" s="2"/>
      <c r="C66" s="3" t="s">
        <v>2</v>
      </c>
      <c r="D66" s="2"/>
      <c r="E66" s="2"/>
      <c r="F66" s="2"/>
      <c r="G66" s="2"/>
      <c r="H66" s="2"/>
      <c r="I66" s="2"/>
      <c r="J66" s="2"/>
      <c r="K66" s="2"/>
      <c r="L66" s="2"/>
      <c r="M66" s="2"/>
      <c r="N66" s="2"/>
      <c r="O66" s="2"/>
      <c r="P66" s="2"/>
      <c r="Q66" s="2"/>
      <c r="R66" s="2"/>
    </row>
    <row r="67" spans="2:18">
      <c r="B67" s="2"/>
      <c r="C67" s="3" t="s">
        <v>1</v>
      </c>
      <c r="D67" s="2"/>
      <c r="E67" s="2"/>
      <c r="F67" s="2"/>
      <c r="G67" s="2"/>
      <c r="H67" s="2"/>
      <c r="I67" s="2"/>
      <c r="J67" s="2"/>
      <c r="K67" s="2"/>
      <c r="L67" s="2"/>
      <c r="M67" s="2"/>
      <c r="N67" s="2"/>
      <c r="O67" s="2"/>
      <c r="P67" s="2"/>
      <c r="Q67" s="2"/>
      <c r="R67" s="2"/>
    </row>
    <row r="68" spans="2:18">
      <c r="B68" s="2"/>
      <c r="C68" s="3" t="s">
        <v>0</v>
      </c>
      <c r="D68" s="2"/>
      <c r="E68" s="2"/>
      <c r="F68" s="2"/>
      <c r="G68" s="2"/>
      <c r="H68" s="2"/>
      <c r="I68" s="2"/>
      <c r="J68" s="2"/>
      <c r="K68" s="2"/>
      <c r="L68" s="2"/>
      <c r="M68" s="2"/>
      <c r="N68" s="2"/>
      <c r="O68" s="2"/>
      <c r="P68" s="2"/>
      <c r="Q68" s="2"/>
      <c r="R68" s="2"/>
    </row>
    <row r="69" spans="2:18">
      <c r="B69" s="4"/>
      <c r="C69" s="3"/>
      <c r="D69" s="2"/>
      <c r="E69" s="2"/>
      <c r="F69" s="2"/>
      <c r="G69" s="2"/>
      <c r="H69" s="2"/>
      <c r="I69" s="2"/>
      <c r="J69" s="2"/>
      <c r="K69" s="2"/>
      <c r="L69" s="2"/>
      <c r="M69" s="2"/>
      <c r="N69" s="2"/>
      <c r="O69" s="2"/>
      <c r="P69" s="2"/>
      <c r="Q69" s="2"/>
      <c r="R69" s="2"/>
    </row>
    <row r="70" spans="2:18">
      <c r="B70" s="2"/>
      <c r="C70" s="3"/>
      <c r="D70" s="2"/>
      <c r="E70" s="2"/>
      <c r="F70" s="2"/>
      <c r="G70" s="2"/>
      <c r="H70" s="2"/>
      <c r="I70" s="2"/>
      <c r="J70" s="2"/>
      <c r="K70" s="2"/>
      <c r="L70" s="2"/>
      <c r="M70" s="2"/>
      <c r="N70" s="2"/>
      <c r="O70" s="2"/>
      <c r="P70" s="2"/>
      <c r="Q70" s="2"/>
      <c r="R70" s="2"/>
    </row>
    <row r="71" spans="2:18">
      <c r="B71" s="2"/>
      <c r="C71" s="2"/>
      <c r="D71" s="2"/>
    </row>
    <row r="72" spans="2:18">
      <c r="B72" s="2"/>
      <c r="C72" s="2"/>
      <c r="D72" s="2"/>
    </row>
    <row r="73" spans="2:18">
      <c r="B73" s="2"/>
      <c r="C73" s="2"/>
      <c r="D73" s="2"/>
    </row>
  </sheetData>
  <sheetProtection selectLockedCells="1"/>
  <mergeCells count="15">
    <mergeCell ref="D5:H5"/>
    <mergeCell ref="I5:O5"/>
    <mergeCell ref="P5:R5"/>
    <mergeCell ref="E6:E9"/>
    <mergeCell ref="N6:N9"/>
    <mergeCell ref="Q6:Q9"/>
    <mergeCell ref="P6:P9"/>
    <mergeCell ref="B56:B57"/>
    <mergeCell ref="B58:C58"/>
    <mergeCell ref="B10:B34"/>
    <mergeCell ref="B36:C36"/>
    <mergeCell ref="B37:B49"/>
    <mergeCell ref="B50:C50"/>
    <mergeCell ref="B51:B54"/>
    <mergeCell ref="B55:C55"/>
  </mergeCells>
  <phoneticPr fontId="4"/>
  <pageMargins left="1.1023622047244095" right="0.59055118110236227" top="0.51181102362204722" bottom="0.55118110236220474" header="0.62992125984251968" footer="0.39370078740157483"/>
  <pageSetup paperSize="9" scale="8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(6)ｱ</vt:lpstr>
      <vt:lpstr>'(6)ｱ'!Print_Area</vt:lpstr>
    </vt:vector>
  </TitlesOfParts>
  <Company>TAIMS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大藤社</cp:lastModifiedBy>
  <cp:lastPrinted>2018-07-20T05:15:09Z</cp:lastPrinted>
  <dcterms:created xsi:type="dcterms:W3CDTF">2018-06-12T00:31:59Z</dcterms:created>
  <dcterms:modified xsi:type="dcterms:W3CDTF">2018-07-20T05:15:19Z</dcterms:modified>
</cp:coreProperties>
</file>