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9825" yWindow="-135" windowWidth="9480" windowHeight="7740" tabRatio="965"/>
  </bookViews>
  <sheets>
    <sheet name="○(1)ｱ（i）" sheetId="1" r:id="rId1"/>
    <sheet name="○（ii）1" sheetId="2" r:id="rId2"/>
    <sheet name="○（ii）2" sheetId="3" r:id="rId3"/>
    <sheet name="○（ii）3" sheetId="4" r:id="rId4"/>
    <sheet name="○（ii）4" sheetId="5" r:id="rId5"/>
    <sheet name="○（ii）5" sheetId="6" r:id="rId6"/>
    <sheet name="○（ii）6" sheetId="7" r:id="rId7"/>
    <sheet name="○（ii）7" sheetId="8" r:id="rId8"/>
    <sheet name="○（ii）8" sheetId="9" r:id="rId9"/>
    <sheet name="○（iii）1" sheetId="10" r:id="rId10"/>
    <sheet name="○（iii）2" sheetId="11" r:id="rId11"/>
    <sheet name="○（iii）3" sheetId="12" r:id="rId12"/>
    <sheet name="○（iii）4" sheetId="13" r:id="rId13"/>
    <sheet name="○（iii）5" sheetId="14" r:id="rId14"/>
    <sheet name="○（iii）6" sheetId="15" r:id="rId15"/>
    <sheet name="○(ⅳ)1" sheetId="16" r:id="rId16"/>
    <sheet name="○(ⅳ)2" sheetId="17" r:id="rId17"/>
    <sheet name="○(ⅳ)3" sheetId="18" r:id="rId18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'○(1)ｱ（i）'!$A$2:$N$50</definedName>
    <definedName name="_xlnm.Print_Area" localSheetId="15">'○(ⅳ)1'!$A$2:$N$50</definedName>
    <definedName name="_xlnm.Print_Area" localSheetId="16">'○(ⅳ)2'!$A$2:$N$50</definedName>
    <definedName name="_xlnm.Print_Area" localSheetId="17">'○(ⅳ)3'!$A$2:$K$50</definedName>
    <definedName name="_xlnm.Print_Area" localSheetId="1">'○（ii）1'!$A$2:$N$50</definedName>
    <definedName name="_xlnm.Print_Area" localSheetId="2">'○（ii）2'!$A$2:$L$50</definedName>
    <definedName name="_xlnm.Print_Area" localSheetId="3">'○（ii）3'!$A$2:$O$50</definedName>
    <definedName name="_xlnm.Print_Area" localSheetId="4">'○（ii）4'!$A$2:$N$50</definedName>
    <definedName name="_xlnm.Print_Area" localSheetId="5">'○（ii）5'!$A$2:$O$50</definedName>
    <definedName name="_xlnm.Print_Area" localSheetId="6">'○（ii）6'!$A$2:$N$50</definedName>
    <definedName name="_xlnm.Print_Area" localSheetId="7">'○（ii）7'!$A$2:$O$50</definedName>
    <definedName name="_xlnm.Print_Area" localSheetId="8">'○（ii）8'!$A$2:$G$50</definedName>
    <definedName name="_xlnm.Print_Area" localSheetId="9">'○（iii）1'!$A$2:$K$50</definedName>
    <definedName name="_xlnm.Print_Area" localSheetId="10">'○（iii）2'!$A$2:$M$50</definedName>
    <definedName name="_xlnm.Print_Area" localSheetId="11">'○（iii）3'!$A$2:$L$50</definedName>
    <definedName name="_xlnm.Print_Area" localSheetId="12">'○（iii）4'!$A$2:$M$50</definedName>
    <definedName name="_xlnm.Print_Area" localSheetId="13">'○（iii）5'!$A$2:$K$50</definedName>
    <definedName name="_xlnm.Print_Area" localSheetId="14">'○（iii）6'!$A$2:$L$50</definedName>
    <definedName name="_xlnm.Print_Area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'○(1)ｱ（i）'!$A$2:$N$50</definedName>
    <definedName name="Z_0B6141FA_2B47_4C7C_8EFC_5DC2FB9D0975_.wvu.PrintArea" localSheetId="15" hidden="1">'○(ⅳ)1'!$A$2:$N$50</definedName>
    <definedName name="Z_0B6141FA_2B47_4C7C_8EFC_5DC2FB9D0975_.wvu.PrintArea" localSheetId="16" hidden="1">'○(ⅳ)2'!$A$2:$N$50</definedName>
    <definedName name="Z_0B6141FA_2B47_4C7C_8EFC_5DC2FB9D0975_.wvu.PrintArea" localSheetId="17" hidden="1">'○(ⅳ)3'!$A$2:$K$50</definedName>
    <definedName name="Z_0B6141FA_2B47_4C7C_8EFC_5DC2FB9D0975_.wvu.PrintArea" localSheetId="1" hidden="1">'○（ii）1'!$A$2:$N$50</definedName>
    <definedName name="Z_0B6141FA_2B47_4C7C_8EFC_5DC2FB9D0975_.wvu.PrintArea" localSheetId="2" hidden="1">'○（ii）2'!$A$2:$L$50</definedName>
    <definedName name="Z_0B6141FA_2B47_4C7C_8EFC_5DC2FB9D0975_.wvu.PrintArea" localSheetId="3" hidden="1">'○（ii）3'!$A$2:$O$50</definedName>
    <definedName name="Z_0B6141FA_2B47_4C7C_8EFC_5DC2FB9D0975_.wvu.PrintArea" localSheetId="4" hidden="1">'○（ii）4'!$A$2:$N$50</definedName>
    <definedName name="Z_0B6141FA_2B47_4C7C_8EFC_5DC2FB9D0975_.wvu.PrintArea" localSheetId="5" hidden="1">'○（ii）5'!$A$2:$O$50</definedName>
    <definedName name="Z_0B6141FA_2B47_4C7C_8EFC_5DC2FB9D0975_.wvu.PrintArea" localSheetId="6" hidden="1">'○（ii）6'!$A$2:$N$50</definedName>
    <definedName name="Z_0B6141FA_2B47_4C7C_8EFC_5DC2FB9D0975_.wvu.PrintArea" localSheetId="7" hidden="1">'○（ii）7'!$A$2:$O$50</definedName>
    <definedName name="Z_0B6141FA_2B47_4C7C_8EFC_5DC2FB9D0975_.wvu.PrintArea" localSheetId="8" hidden="1">'○（ii）8'!$A$2:$G$50</definedName>
    <definedName name="Z_0B6141FA_2B47_4C7C_8EFC_5DC2FB9D0975_.wvu.PrintArea" localSheetId="9" hidden="1">'○（iii）1'!$A$2:$K$50</definedName>
    <definedName name="Z_0B6141FA_2B47_4C7C_8EFC_5DC2FB9D0975_.wvu.PrintArea" localSheetId="10" hidden="1">'○（iii）2'!$A$2:$M$50</definedName>
    <definedName name="Z_0B6141FA_2B47_4C7C_8EFC_5DC2FB9D0975_.wvu.PrintArea" localSheetId="11" hidden="1">'○（iii）3'!$A$2:$L$50</definedName>
    <definedName name="Z_0B6141FA_2B47_4C7C_8EFC_5DC2FB9D0975_.wvu.PrintArea" localSheetId="12" hidden="1">'○（iii）4'!$A$2:$M$50</definedName>
    <definedName name="Z_0B6141FA_2B47_4C7C_8EFC_5DC2FB9D0975_.wvu.PrintArea" localSheetId="13" hidden="1">'○（iii）5'!$A$2:$K$50</definedName>
    <definedName name="Z_0B6141FA_2B47_4C7C_8EFC_5DC2FB9D0975_.wvu.PrintArea" localSheetId="14" hidden="1">'○（iii）6'!$A$2:$L$50</definedName>
    <definedName name="Z_0B6141FA_2B47_4C7C_8EFC_5DC2FB9D0975_.wvu.Rows" localSheetId="15" hidden="1">'○(ⅳ)1'!#REF!</definedName>
    <definedName name="Z_0B6141FA_2B47_4C7C_8EFC_5DC2FB9D0975_.wvu.Rows" localSheetId="16" hidden="1">'○(ⅳ)2'!#REF!</definedName>
    <definedName name="Z_0B6141FA_2B47_4C7C_8EFC_5DC2FB9D0975_.wvu.Rows" localSheetId="17" hidden="1">'○(ⅳ)3'!#REF!</definedName>
    <definedName name="Z_0B6141FA_2B47_4C7C_8EFC_5DC2FB9D0975_.wvu.Rows" localSheetId="1" hidden="1">'○（ii）1'!#REF!</definedName>
    <definedName name="Z_0B6141FA_2B47_4C7C_8EFC_5DC2FB9D0975_.wvu.Rows" localSheetId="2" hidden="1">'○（ii）2'!#REF!</definedName>
    <definedName name="Z_0B6141FA_2B47_4C7C_8EFC_5DC2FB9D0975_.wvu.Rows" localSheetId="3" hidden="1">'○（ii）3'!#REF!</definedName>
    <definedName name="Z_0B6141FA_2B47_4C7C_8EFC_5DC2FB9D0975_.wvu.Rows" localSheetId="4" hidden="1">'○（ii）4'!#REF!</definedName>
    <definedName name="Z_0B6141FA_2B47_4C7C_8EFC_5DC2FB9D0975_.wvu.Rows" localSheetId="5" hidden="1">'○（ii）5'!#REF!</definedName>
    <definedName name="Z_0B6141FA_2B47_4C7C_8EFC_5DC2FB9D0975_.wvu.Rows" localSheetId="6" hidden="1">'○（ii）6'!#REF!</definedName>
    <definedName name="Z_0B6141FA_2B47_4C7C_8EFC_5DC2FB9D0975_.wvu.Rows" localSheetId="7" hidden="1">'○（ii）7'!#REF!</definedName>
    <definedName name="Z_0B6141FA_2B47_4C7C_8EFC_5DC2FB9D0975_.wvu.Rows" localSheetId="8" hidden="1">'○（ii）8'!#REF!</definedName>
    <definedName name="Z_0B6141FA_2B47_4C7C_8EFC_5DC2FB9D0975_.wvu.Rows" localSheetId="9" hidden="1">'○（iii）1'!#REF!</definedName>
    <definedName name="Z_0B6141FA_2B47_4C7C_8EFC_5DC2FB9D0975_.wvu.Rows" localSheetId="10" hidden="1">'○（iii）2'!#REF!</definedName>
    <definedName name="Z_0B6141FA_2B47_4C7C_8EFC_5DC2FB9D0975_.wvu.Rows" localSheetId="11" hidden="1">'○（iii）3'!#REF!</definedName>
    <definedName name="Z_0B6141FA_2B47_4C7C_8EFC_5DC2FB9D0975_.wvu.Rows" localSheetId="12" hidden="1">'○（iii）4'!#REF!</definedName>
    <definedName name="Z_0B6141FA_2B47_4C7C_8EFC_5DC2FB9D0975_.wvu.Rows" localSheetId="13" hidden="1">'○（iii）5'!#REF!</definedName>
    <definedName name="Z_0B6141FA_2B47_4C7C_8EFC_5DC2FB9D0975_.wvu.Rows" localSheetId="14" hidden="1">'○（iii）6'!#REF!</definedName>
    <definedName name="選択">#REF!</definedName>
  </definedNames>
  <calcPr calcId="152511"/>
  <customWorkbookViews>
    <customWorkbookView name="東京都 - 個人用ビュー" guid="{0B6141FA-2B47-4C7C-8EFC-5DC2FB9D0975}" mergeInterval="0" personalView="1" maximized="1" windowWidth="1362" windowHeight="550" tabRatio="789" activeSheetId="25"/>
  </customWorkbookViews>
</workbook>
</file>

<file path=xl/calcChain.xml><?xml version="1.0" encoding="utf-8"?>
<calcChain xmlns="http://schemas.openxmlformats.org/spreadsheetml/2006/main">
  <c r="F10" i="2" l="1"/>
  <c r="F11" i="2"/>
  <c r="F9" i="2" l="1"/>
  <c r="D10" i="6" l="1"/>
  <c r="B10" i="6"/>
  <c r="J11" i="18" l="1"/>
  <c r="I11" i="18"/>
  <c r="H11" i="18"/>
  <c r="G11" i="18"/>
  <c r="F11" i="18"/>
  <c r="E11" i="18"/>
  <c r="D11" i="18"/>
  <c r="C11" i="18"/>
  <c r="B11" i="18"/>
  <c r="J10" i="18"/>
  <c r="I10" i="18"/>
  <c r="H10" i="18"/>
  <c r="G10" i="18"/>
  <c r="F10" i="18"/>
  <c r="E10" i="18"/>
  <c r="D10" i="18"/>
  <c r="C10" i="18"/>
  <c r="B10" i="18"/>
  <c r="M11" i="17"/>
  <c r="L11" i="17"/>
  <c r="K11" i="17"/>
  <c r="J11" i="17"/>
  <c r="I11" i="17"/>
  <c r="H11" i="17"/>
  <c r="G11" i="17"/>
  <c r="F11" i="17"/>
  <c r="E11" i="17"/>
  <c r="D11" i="17"/>
  <c r="C11" i="17"/>
  <c r="B11" i="17"/>
  <c r="M10" i="17"/>
  <c r="M9" i="17" s="1"/>
  <c r="L10" i="17"/>
  <c r="L9" i="17" s="1"/>
  <c r="K10" i="17"/>
  <c r="K9" i="17" s="1"/>
  <c r="J10" i="17"/>
  <c r="J9" i="17" s="1"/>
  <c r="I10" i="17"/>
  <c r="I9" i="17" s="1"/>
  <c r="H10" i="17"/>
  <c r="H9" i="17" s="1"/>
  <c r="G10" i="17"/>
  <c r="G9" i="17" s="1"/>
  <c r="F10" i="17"/>
  <c r="E10" i="17"/>
  <c r="E9" i="17" s="1"/>
  <c r="D10" i="17"/>
  <c r="D9" i="17" s="1"/>
  <c r="C10" i="17"/>
  <c r="B10" i="17"/>
  <c r="B9" i="17" s="1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L9" i="16" s="1"/>
  <c r="K10" i="16"/>
  <c r="K9" i="16" s="1"/>
  <c r="J10" i="16"/>
  <c r="J9" i="16" s="1"/>
  <c r="I10" i="16"/>
  <c r="H10" i="16"/>
  <c r="H9" i="16" s="1"/>
  <c r="G10" i="16"/>
  <c r="G9" i="16" s="1"/>
  <c r="F10" i="16"/>
  <c r="F9" i="16" s="1"/>
  <c r="E10" i="16"/>
  <c r="E9" i="16" s="1"/>
  <c r="D10" i="16"/>
  <c r="D9" i="16" s="1"/>
  <c r="C10" i="16"/>
  <c r="C9" i="16" s="1"/>
  <c r="B10" i="16"/>
  <c r="B9" i="16" s="1"/>
  <c r="I9" i="16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J11" i="14"/>
  <c r="I11" i="14"/>
  <c r="H11" i="14"/>
  <c r="G11" i="14"/>
  <c r="F11" i="14"/>
  <c r="E11" i="14"/>
  <c r="D11" i="14"/>
  <c r="C11" i="14"/>
  <c r="B11" i="14"/>
  <c r="J10" i="14"/>
  <c r="I10" i="14"/>
  <c r="H10" i="14"/>
  <c r="G10" i="14"/>
  <c r="F10" i="14"/>
  <c r="E10" i="14"/>
  <c r="D10" i="14"/>
  <c r="C10" i="14"/>
  <c r="B10" i="14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K11" i="12"/>
  <c r="J11" i="12"/>
  <c r="I11" i="12"/>
  <c r="H11" i="12"/>
  <c r="G11" i="12"/>
  <c r="F11" i="12"/>
  <c r="E11" i="12"/>
  <c r="D11" i="12"/>
  <c r="C11" i="12"/>
  <c r="B11" i="12"/>
  <c r="K10" i="12"/>
  <c r="J10" i="12"/>
  <c r="I10" i="12"/>
  <c r="H10" i="12"/>
  <c r="G10" i="12"/>
  <c r="F10" i="12"/>
  <c r="E10" i="12"/>
  <c r="D10" i="12"/>
  <c r="C10" i="12"/>
  <c r="B10" i="12"/>
  <c r="L11" i="11"/>
  <c r="K11" i="11"/>
  <c r="J11" i="11"/>
  <c r="I11" i="11"/>
  <c r="H11" i="11"/>
  <c r="G11" i="11"/>
  <c r="F11" i="11"/>
  <c r="E11" i="11"/>
  <c r="D11" i="11"/>
  <c r="C11" i="11"/>
  <c r="B11" i="11"/>
  <c r="L10" i="11"/>
  <c r="K10" i="11"/>
  <c r="J10" i="11"/>
  <c r="I10" i="11"/>
  <c r="H10" i="11"/>
  <c r="G10" i="11"/>
  <c r="F10" i="11"/>
  <c r="E10" i="11"/>
  <c r="D10" i="11"/>
  <c r="C10" i="11"/>
  <c r="B10" i="11"/>
  <c r="J11" i="10"/>
  <c r="I11" i="10"/>
  <c r="H11" i="10"/>
  <c r="G11" i="10"/>
  <c r="F11" i="10"/>
  <c r="E11" i="10"/>
  <c r="D11" i="10"/>
  <c r="C11" i="10"/>
  <c r="B11" i="10"/>
  <c r="J10" i="10"/>
  <c r="I10" i="10"/>
  <c r="H10" i="10"/>
  <c r="G10" i="10"/>
  <c r="F10" i="10"/>
  <c r="E10" i="10"/>
  <c r="D10" i="10"/>
  <c r="C10" i="10"/>
  <c r="B10" i="10"/>
  <c r="F11" i="9"/>
  <c r="E11" i="9"/>
  <c r="D11" i="9"/>
  <c r="C11" i="9"/>
  <c r="B11" i="9"/>
  <c r="F10" i="9"/>
  <c r="E10" i="9"/>
  <c r="D10" i="9"/>
  <c r="C10" i="9"/>
  <c r="B10" i="9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M11" i="7"/>
  <c r="L11" i="7"/>
  <c r="K11" i="7"/>
  <c r="J11" i="7"/>
  <c r="I11" i="7"/>
  <c r="H11" i="7"/>
  <c r="G11" i="7"/>
  <c r="F11" i="7"/>
  <c r="E11" i="7"/>
  <c r="D11" i="7"/>
  <c r="C11" i="7"/>
  <c r="B11" i="7"/>
  <c r="M10" i="7"/>
  <c r="L10" i="7"/>
  <c r="L9" i="7" s="1"/>
  <c r="K10" i="7"/>
  <c r="K9" i="7" s="1"/>
  <c r="J10" i="7"/>
  <c r="J9" i="7" s="1"/>
  <c r="I10" i="7"/>
  <c r="I9" i="7" s="1"/>
  <c r="H10" i="7"/>
  <c r="H9" i="7" s="1"/>
  <c r="G10" i="7"/>
  <c r="G9" i="7" s="1"/>
  <c r="F10" i="7"/>
  <c r="F9" i="7" s="1"/>
  <c r="E10" i="7"/>
  <c r="E9" i="7" s="1"/>
  <c r="D10" i="7"/>
  <c r="D9" i="7" s="1"/>
  <c r="C10" i="7"/>
  <c r="C9" i="7" s="1"/>
  <c r="B10" i="7"/>
  <c r="B9" i="7" s="1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B9" i="6" s="1"/>
  <c r="N10" i="6"/>
  <c r="M10" i="6"/>
  <c r="L10" i="6"/>
  <c r="K10" i="6"/>
  <c r="J10" i="6"/>
  <c r="I10" i="6"/>
  <c r="H10" i="6"/>
  <c r="G10" i="6"/>
  <c r="F10" i="6"/>
  <c r="E10" i="6"/>
  <c r="C10" i="6"/>
  <c r="M11" i="5"/>
  <c r="L11" i="5"/>
  <c r="K11" i="5"/>
  <c r="J11" i="5"/>
  <c r="I11" i="5"/>
  <c r="H11" i="5"/>
  <c r="G11" i="5"/>
  <c r="F11" i="5"/>
  <c r="E11" i="5"/>
  <c r="D11" i="5"/>
  <c r="C11" i="5"/>
  <c r="B11" i="5"/>
  <c r="M10" i="5"/>
  <c r="M9" i="5" s="1"/>
  <c r="L10" i="5"/>
  <c r="L9" i="5" s="1"/>
  <c r="K10" i="5"/>
  <c r="J10" i="5"/>
  <c r="J9" i="5" s="1"/>
  <c r="I10" i="5"/>
  <c r="H10" i="5"/>
  <c r="H9" i="5" s="1"/>
  <c r="G10" i="5"/>
  <c r="G9" i="5" s="1"/>
  <c r="F10" i="5"/>
  <c r="E10" i="5"/>
  <c r="E9" i="5" s="1"/>
  <c r="D10" i="5"/>
  <c r="D9" i="5" s="1"/>
  <c r="C10" i="5"/>
  <c r="B10" i="5"/>
  <c r="B9" i="5" s="1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M11" i="2"/>
  <c r="L11" i="2"/>
  <c r="K11" i="2"/>
  <c r="J11" i="2"/>
  <c r="I11" i="2"/>
  <c r="H11" i="2"/>
  <c r="G11" i="2"/>
  <c r="E11" i="2"/>
  <c r="D11" i="2"/>
  <c r="C11" i="2"/>
  <c r="B11" i="2"/>
  <c r="M10" i="2"/>
  <c r="L10" i="2"/>
  <c r="K10" i="2"/>
  <c r="J10" i="2"/>
  <c r="I10" i="2"/>
  <c r="H10" i="2"/>
  <c r="G10" i="2"/>
  <c r="E10" i="2"/>
  <c r="D10" i="2"/>
  <c r="C10" i="2"/>
  <c r="B10" i="2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G9" i="1" l="1"/>
  <c r="K9" i="1"/>
  <c r="I9" i="1"/>
  <c r="D9" i="2"/>
  <c r="I9" i="2"/>
  <c r="M9" i="2"/>
  <c r="B9" i="2"/>
  <c r="G9" i="2"/>
  <c r="K9" i="2"/>
  <c r="C9" i="2"/>
  <c r="H9" i="2"/>
  <c r="L9" i="2"/>
  <c r="J9" i="2"/>
  <c r="E9" i="2"/>
  <c r="E9" i="15"/>
  <c r="I9" i="15"/>
  <c r="E9" i="4"/>
  <c r="I9" i="4"/>
  <c r="M9" i="4"/>
  <c r="E9" i="18"/>
  <c r="I9" i="18"/>
  <c r="M9" i="16"/>
  <c r="I9" i="10"/>
  <c r="D9" i="15"/>
  <c r="E9" i="12"/>
  <c r="I9" i="12"/>
  <c r="C9" i="11"/>
  <c r="G9" i="11"/>
  <c r="K9" i="11"/>
  <c r="E9" i="10"/>
  <c r="G9" i="14"/>
  <c r="I9" i="14"/>
  <c r="C9" i="9"/>
  <c r="E9" i="8"/>
  <c r="I9" i="8"/>
  <c r="M9" i="8"/>
  <c r="E9" i="14"/>
  <c r="J9" i="4"/>
  <c r="F9" i="12"/>
  <c r="G9" i="10"/>
  <c r="M9" i="6"/>
  <c r="M9" i="7"/>
  <c r="J9" i="18"/>
  <c r="F9" i="17"/>
  <c r="B9" i="15"/>
  <c r="F9" i="15"/>
  <c r="C9" i="15"/>
  <c r="G9" i="15"/>
  <c r="K9" i="15"/>
  <c r="B9" i="14"/>
  <c r="E9" i="13"/>
  <c r="I9" i="13"/>
  <c r="C9" i="13"/>
  <c r="J9" i="12"/>
  <c r="C9" i="12"/>
  <c r="G9" i="12"/>
  <c r="B9" i="12"/>
  <c r="B9" i="9"/>
  <c r="F9" i="9"/>
  <c r="B9" i="8"/>
  <c r="J9" i="8"/>
  <c r="N9" i="8"/>
  <c r="J9" i="6"/>
  <c r="D9" i="6"/>
  <c r="L9" i="6"/>
  <c r="F9" i="5"/>
  <c r="N9" i="4"/>
  <c r="D9" i="4"/>
  <c r="F9" i="18"/>
  <c r="B9" i="18"/>
  <c r="C9" i="17"/>
  <c r="J9" i="15"/>
  <c r="F9" i="14"/>
  <c r="J9" i="14"/>
  <c r="D9" i="14"/>
  <c r="H9" i="14"/>
  <c r="C9" i="14"/>
  <c r="J9" i="13"/>
  <c r="G9" i="13"/>
  <c r="K9" i="13"/>
  <c r="F9" i="13"/>
  <c r="B9" i="13"/>
  <c r="K9" i="12"/>
  <c r="D9" i="12"/>
  <c r="H9" i="12"/>
  <c r="B9" i="11"/>
  <c r="J9" i="11"/>
  <c r="D9" i="11"/>
  <c r="H9" i="11"/>
  <c r="L9" i="11"/>
  <c r="C9" i="10"/>
  <c r="D9" i="10"/>
  <c r="H9" i="10"/>
  <c r="D9" i="9"/>
  <c r="E9" i="9"/>
  <c r="G9" i="8"/>
  <c r="F9" i="8"/>
  <c r="C9" i="8"/>
  <c r="K9" i="8"/>
  <c r="N9" i="6"/>
  <c r="I9" i="6"/>
  <c r="H9" i="6"/>
  <c r="F9" i="6"/>
  <c r="E9" i="6"/>
  <c r="K9" i="5"/>
  <c r="I9" i="5"/>
  <c r="C9" i="5"/>
  <c r="L9" i="4"/>
  <c r="H9" i="4"/>
  <c r="F9" i="4"/>
  <c r="B9" i="4"/>
  <c r="K9" i="3"/>
  <c r="I9" i="3"/>
  <c r="H9" i="3"/>
  <c r="G9" i="3"/>
  <c r="E9" i="3"/>
  <c r="D9" i="3"/>
  <c r="C9" i="3"/>
  <c r="M11" i="1"/>
  <c r="H9" i="1"/>
  <c r="L9" i="1"/>
  <c r="J9" i="1"/>
  <c r="F9" i="1"/>
  <c r="C9" i="1"/>
  <c r="E9" i="1"/>
  <c r="D9" i="1"/>
  <c r="M10" i="1"/>
  <c r="B9" i="1"/>
  <c r="D9" i="18"/>
  <c r="H9" i="18"/>
  <c r="C9" i="18"/>
  <c r="G9" i="18"/>
  <c r="H9" i="15"/>
  <c r="D9" i="13"/>
  <c r="H9" i="13"/>
  <c r="L9" i="13"/>
  <c r="F9" i="11"/>
  <c r="E9" i="11"/>
  <c r="I9" i="11"/>
  <c r="B9" i="10"/>
  <c r="F9" i="10"/>
  <c r="J9" i="10"/>
  <c r="D9" i="8"/>
  <c r="H9" i="8"/>
  <c r="L9" i="8"/>
  <c r="C9" i="6"/>
  <c r="G9" i="6"/>
  <c r="K9" i="6"/>
  <c r="C9" i="4"/>
  <c r="G9" i="4"/>
  <c r="K9" i="4"/>
  <c r="F9" i="3"/>
  <c r="J9" i="3"/>
  <c r="M9" i="1" l="1"/>
  <c r="B10" i="3" l="1"/>
  <c r="B9" i="3" s="1"/>
</calcChain>
</file>

<file path=xl/comments1.xml><?xml version="1.0" encoding="utf-8"?>
<comments xmlns="http://schemas.openxmlformats.org/spreadsheetml/2006/main">
  <authors>
    <author>作成者</author>
  </authors>
  <commentList>
    <comment ref="B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電源立地促進対策交付金含む
</t>
        </r>
      </text>
    </comment>
  </commentList>
</comments>
</file>

<file path=xl/sharedStrings.xml><?xml version="1.0" encoding="utf-8"?>
<sst xmlns="http://schemas.openxmlformats.org/spreadsheetml/2006/main" count="2039" uniqueCount="684">
  <si>
    <t>２　市　　町　　村</t>
  </si>
  <si>
    <t>（１）　市町村財政</t>
  </si>
  <si>
    <t>（単位：千円、％）</t>
  </si>
  <si>
    <t>市町村名</t>
  </si>
  <si>
    <t>歳入総額</t>
  </si>
  <si>
    <t>歳出総額</t>
  </si>
  <si>
    <t>歳入歳出差引</t>
  </si>
  <si>
    <t>実質収支</t>
  </si>
  <si>
    <t>単年度収支</t>
  </si>
  <si>
    <t>積立金</t>
  </si>
  <si>
    <t>繰上償還金</t>
  </si>
  <si>
    <t>積　立　金</t>
  </si>
  <si>
    <t>実質単年度収支</t>
  </si>
  <si>
    <t>標準財政規模</t>
  </si>
  <si>
    <t>実質収支比率</t>
  </si>
  <si>
    <t>区分</t>
  </si>
  <si>
    <t>(Ｆ)+(Ｇ)+(Ｈ)</t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</si>
  <si>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</si>
  <si>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</si>
  <si>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</si>
  <si>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</si>
  <si>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</si>
  <si>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</si>
  <si>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</si>
  <si>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</si>
  <si>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</si>
  <si>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</si>
  <si>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（Ｋ）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</si>
  <si>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</si>
  <si>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</si>
  <si>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</si>
  <si>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</si>
  <si>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</si>
  <si>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</si>
  <si>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</si>
  <si>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</si>
  <si>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</si>
  <si>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</si>
  <si>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</si>
  <si>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</si>
  <si>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</si>
  <si>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</si>
  <si>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</si>
  <si>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</si>
  <si>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</si>
  <si>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</si>
  <si>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</si>
  <si>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</si>
  <si>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</si>
  <si>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</si>
  <si>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</si>
  <si>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</si>
  <si>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</si>
  <si>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</si>
  <si>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</si>
  <si>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</si>
  <si>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</si>
  <si>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</si>
  <si>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</si>
  <si>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</si>
  <si>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</si>
  <si>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</si>
  <si>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</si>
  <si>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</si>
  <si>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</si>
  <si>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</si>
  <si>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</si>
  <si>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</si>
  <si>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</si>
  <si>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</si>
  <si>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</si>
  <si>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</si>
  <si>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</si>
  <si>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</si>
  <si>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</si>
  <si>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</si>
  <si>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</si>
  <si>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</si>
  <si>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</si>
  <si>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</si>
  <si>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</si>
  <si>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</si>
  <si>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</si>
  <si>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</si>
  <si>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</si>
  <si>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</si>
  <si>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</si>
  <si>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</si>
  <si>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</si>
  <si>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</si>
  <si>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</si>
  <si>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</si>
  <si>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</si>
  <si>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</si>
  <si>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</si>
  <si>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</si>
  <si>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</si>
  <si>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</si>
  <si>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</si>
  <si>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</si>
  <si>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</si>
  <si>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</si>
  <si>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</si>
  <si>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</si>
  <si>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青ケ島村</t>
  </si>
  <si>
    <t>小笠原村</t>
  </si>
  <si>
    <t>小</t>
  </si>
  <si>
    <t>（単位：千円）</t>
  </si>
  <si>
    <t>市町村名</t>
    <rPh sb="0" eb="4">
      <t>シチョウソンメイ</t>
    </rPh>
    <phoneticPr fontId="5"/>
  </si>
  <si>
    <t>４</t>
  </si>
  <si>
    <t>５</t>
  </si>
  <si>
    <t>６</t>
  </si>
  <si>
    <t>７</t>
  </si>
  <si>
    <t>８</t>
  </si>
  <si>
    <t>配　当　割</t>
    <rPh sb="0" eb="1">
      <t>クバ</t>
    </rPh>
    <rPh sb="2" eb="3">
      <t>トウ</t>
    </rPh>
    <phoneticPr fontId="4"/>
  </si>
  <si>
    <t>地方揮発油</t>
    <rPh sb="2" eb="4">
      <t>キハツ</t>
    </rPh>
    <rPh sb="4" eb="5">
      <t>アブラ</t>
    </rPh>
    <phoneticPr fontId="4"/>
  </si>
  <si>
    <t>計</t>
    <rPh sb="0" eb="1">
      <t>ケイ</t>
    </rPh>
    <phoneticPr fontId="6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</si>
  <si>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</si>
  <si>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</si>
  <si>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</si>
  <si>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</si>
  <si>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</si>
  <si>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</si>
  <si>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府</t>
    <phoneticPr fontId="6"/>
  </si>
  <si>
    <t>昭島市</t>
    <phoneticPr fontId="5"/>
  </si>
  <si>
    <t>調布市</t>
    <phoneticPr fontId="5"/>
  </si>
  <si>
    <t>町田市</t>
    <phoneticPr fontId="5"/>
  </si>
  <si>
    <t>金</t>
    <rPh sb="0" eb="1">
      <t>キン</t>
    </rPh>
    <phoneticPr fontId="6"/>
  </si>
  <si>
    <t>平</t>
    <rPh sb="0" eb="1">
      <t>タイ</t>
    </rPh>
    <phoneticPr fontId="6"/>
  </si>
  <si>
    <t>分</t>
    <rPh sb="0" eb="1">
      <t>ブン</t>
    </rPh>
    <phoneticPr fontId="6"/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</si>
  <si>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</si>
  <si>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</si>
  <si>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三</t>
    <phoneticPr fontId="6"/>
  </si>
  <si>
    <t>青</t>
    <phoneticPr fontId="6"/>
  </si>
  <si>
    <t>９</t>
  </si>
  <si>
    <t>地方特例</t>
    <rPh sb="2" eb="4">
      <t>トクレイ</t>
    </rPh>
    <phoneticPr fontId="4"/>
  </si>
  <si>
    <t>震災復興</t>
    <rPh sb="0" eb="2">
      <t>シンサイ</t>
    </rPh>
    <rPh sb="2" eb="4">
      <t>フッコウ</t>
    </rPh>
    <phoneticPr fontId="4"/>
  </si>
  <si>
    <t>特別交付税</t>
    <rPh sb="0" eb="2">
      <t>トクベツ</t>
    </rPh>
    <rPh sb="2" eb="4">
      <t>コウフ</t>
    </rPh>
    <rPh sb="4" eb="5">
      <t>ゼイ</t>
    </rPh>
    <phoneticPr fontId="4"/>
  </si>
  <si>
    <t>市</t>
    <rPh sb="0" eb="1">
      <t>シ</t>
    </rPh>
    <phoneticPr fontId="6"/>
  </si>
  <si>
    <t>昭</t>
    <phoneticPr fontId="6"/>
  </si>
  <si>
    <t>調</t>
    <phoneticPr fontId="6"/>
  </si>
  <si>
    <t>小金井市</t>
    <phoneticPr fontId="5"/>
  </si>
  <si>
    <t>使　用　料</t>
    <rPh sb="0" eb="5">
      <t>シヨウリョウ</t>
    </rPh>
    <phoneticPr fontId="4"/>
  </si>
  <si>
    <t>その他</t>
  </si>
  <si>
    <t xml:space="preserve"> 法定受託事務に係るもの</t>
    <rPh sb="1" eb="3">
      <t>ホウテイ</t>
    </rPh>
    <rPh sb="3" eb="5">
      <t>ジュタク</t>
    </rPh>
    <rPh sb="5" eb="7">
      <t>ジム</t>
    </rPh>
    <rPh sb="8" eb="9">
      <t>カカ</t>
    </rPh>
    <phoneticPr fontId="4"/>
  </si>
  <si>
    <t>自治事務に
係るもの</t>
    <rPh sb="0" eb="2">
      <t>ジチイダイ</t>
    </rPh>
    <rPh sb="2" eb="4">
      <t>ジム</t>
    </rPh>
    <rPh sb="6" eb="7">
      <t>カカ</t>
    </rPh>
    <phoneticPr fontId="4"/>
  </si>
  <si>
    <t>児童保護費等</t>
    <rPh sb="5" eb="6">
      <t>ナド</t>
    </rPh>
    <phoneticPr fontId="4"/>
  </si>
  <si>
    <t>(5)</t>
  </si>
  <si>
    <t>(6)</t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</si>
  <si>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4"/>
  </si>
  <si>
    <t>社会資本整備</t>
    <rPh sb="0" eb="2">
      <t>シャカイ</t>
    </rPh>
    <rPh sb="2" eb="4">
      <t>シホン</t>
    </rPh>
    <rPh sb="4" eb="6">
      <t>セイビ</t>
    </rPh>
    <phoneticPr fontId="4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</si>
  <si>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4"/>
  </si>
  <si>
    <t>総合交付金</t>
    <rPh sb="0" eb="2">
      <t>ソウゴウ</t>
    </rPh>
    <rPh sb="2" eb="5">
      <t>コウフキン</t>
    </rPh>
    <phoneticPr fontId="4"/>
  </si>
  <si>
    <t>国庫支出金の内訳</t>
    <rPh sb="0" eb="2">
      <t>コッコ</t>
    </rPh>
    <rPh sb="2" eb="5">
      <t>シシュツキン</t>
    </rPh>
    <rPh sb="6" eb="8">
      <t>ウチワケ</t>
    </rPh>
    <phoneticPr fontId="4"/>
  </si>
  <si>
    <t>国庫財源を伴うものの内訳</t>
    <rPh sb="0" eb="2">
      <t>コッコ</t>
    </rPh>
    <rPh sb="2" eb="4">
      <t>ザイゲン</t>
    </rPh>
    <rPh sb="5" eb="6">
      <t>トモナ</t>
    </rPh>
    <rPh sb="10" eb="12">
      <t>ウチワケ</t>
    </rPh>
    <phoneticPr fontId="4"/>
  </si>
  <si>
    <t>①児童保護費</t>
    <rPh sb="5" eb="6">
      <t>ヒ</t>
    </rPh>
    <phoneticPr fontId="4"/>
  </si>
  <si>
    <t>⑤災害復旧事</t>
    <rPh sb="4" eb="5">
      <t>キュウ</t>
    </rPh>
    <phoneticPr fontId="4"/>
  </si>
  <si>
    <t>　等負担金</t>
    <rPh sb="1" eb="2">
      <t>トウ</t>
    </rPh>
    <phoneticPr fontId="4"/>
  </si>
  <si>
    <t>給付費等負担金</t>
    <rPh sb="0" eb="2">
      <t>キュウフ</t>
    </rPh>
    <rPh sb="2" eb="3">
      <t>ヒ</t>
    </rPh>
    <rPh sb="3" eb="4">
      <t>トウ</t>
    </rPh>
    <rPh sb="4" eb="7">
      <t>フタンキン</t>
    </rPh>
    <phoneticPr fontId="4"/>
  </si>
  <si>
    <t>都　　道　　府　　県　　支　　出　　金　　の　　内　　訳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rPh sb="24" eb="25">
      <t>ナイ</t>
    </rPh>
    <rPh sb="27" eb="28">
      <t>ヤク</t>
    </rPh>
    <phoneticPr fontId="4"/>
  </si>
  <si>
    <t>⑦電源立地地域</t>
    <rPh sb="5" eb="7">
      <t>チイキ</t>
    </rPh>
    <phoneticPr fontId="4"/>
  </si>
  <si>
    <t>都費のみ</t>
    <rPh sb="0" eb="1">
      <t>ト</t>
    </rPh>
    <rPh sb="1" eb="2">
      <t>ヒ</t>
    </rPh>
    <phoneticPr fontId="4"/>
  </si>
  <si>
    <t>諸収入の内訳</t>
    <rPh sb="0" eb="1">
      <t>ショ</t>
    </rPh>
    <rPh sb="1" eb="3">
      <t>シュウニュウ</t>
    </rPh>
    <rPh sb="4" eb="6">
      <t>ウチワケ</t>
    </rPh>
    <phoneticPr fontId="4"/>
  </si>
  <si>
    <t>歳出合計</t>
  </si>
  <si>
    <t>保健所費</t>
    <rPh sb="0" eb="3">
      <t>ホケンジョ</t>
    </rPh>
    <rPh sb="3" eb="4">
      <t>ヒ</t>
    </rPh>
    <phoneticPr fontId="4"/>
  </si>
  <si>
    <t>体育施設費等</t>
  </si>
  <si>
    <t>学校給食費</t>
  </si>
  <si>
    <t>普通建設</t>
    <rPh sb="0" eb="2">
      <t>フツウ</t>
    </rPh>
    <rPh sb="2" eb="4">
      <t>ケンセツ</t>
    </rPh>
    <phoneticPr fontId="4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</si>
  <si>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</si>
  <si>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所得割交付金</t>
    <rPh sb="1" eb="2">
      <t>トク</t>
    </rPh>
    <rPh sb="2" eb="3">
      <t>ワリ</t>
    </rPh>
    <phoneticPr fontId="4"/>
  </si>
  <si>
    <t>小平市</t>
    <phoneticPr fontId="5"/>
  </si>
  <si>
    <t>福生市</t>
    <phoneticPr fontId="5"/>
  </si>
  <si>
    <t>清</t>
    <phoneticPr fontId="6"/>
  </si>
  <si>
    <t>久</t>
    <phoneticPr fontId="6"/>
  </si>
  <si>
    <t>多摩市</t>
    <phoneticPr fontId="5"/>
  </si>
  <si>
    <t>稲城市</t>
    <phoneticPr fontId="5"/>
  </si>
  <si>
    <t>地方交付税の内訳</t>
    <rPh sb="0" eb="2">
      <t>チホウ</t>
    </rPh>
    <rPh sb="2" eb="5">
      <t>コウフゼイ</t>
    </rPh>
    <phoneticPr fontId="4"/>
  </si>
  <si>
    <t>委　託　金</t>
  </si>
  <si>
    <t>②障害者自立支援</t>
    <rPh sb="1" eb="4">
      <t>ショウガイシャ</t>
    </rPh>
    <rPh sb="4" eb="6">
      <t>ジリツ</t>
    </rPh>
    <rPh sb="6" eb="8">
      <t>シエン</t>
    </rPh>
    <phoneticPr fontId="4"/>
  </si>
  <si>
    <t>公営企業費</t>
  </si>
  <si>
    <t>市町村たばこ税</t>
    <rPh sb="0" eb="3">
      <t>シチョウソン</t>
    </rPh>
    <rPh sb="6" eb="7">
      <t>ゼイ</t>
    </rPh>
    <phoneticPr fontId="4"/>
  </si>
  <si>
    <t>都道府県交付金</t>
    <rPh sb="0" eb="4">
      <t>トドウフケン</t>
    </rPh>
    <rPh sb="4" eb="7">
      <t>コウフキン</t>
    </rPh>
    <phoneticPr fontId="4"/>
  </si>
  <si>
    <t>（ⅰ）収支状況</t>
    <phoneticPr fontId="4"/>
  </si>
  <si>
    <t>翌年度に繰り</t>
    <phoneticPr fontId="4"/>
  </si>
  <si>
    <t>越すべき財源</t>
    <phoneticPr fontId="4"/>
  </si>
  <si>
    <t>八</t>
    <phoneticPr fontId="4"/>
  </si>
  <si>
    <t>歳入合計</t>
    <phoneticPr fontId="4"/>
  </si>
  <si>
    <t>１</t>
    <phoneticPr fontId="4"/>
  </si>
  <si>
    <t>２</t>
    <phoneticPr fontId="4"/>
  </si>
  <si>
    <t>地方譲与税の内訳</t>
    <phoneticPr fontId="4"/>
  </si>
  <si>
    <t>３</t>
    <phoneticPr fontId="4"/>
  </si>
  <si>
    <t>地　方　税</t>
    <phoneticPr fontId="4"/>
  </si>
  <si>
    <t>地方譲与税</t>
    <phoneticPr fontId="4"/>
  </si>
  <si>
    <t>(1)</t>
    <phoneticPr fontId="4"/>
  </si>
  <si>
    <t>(2)</t>
    <phoneticPr fontId="4"/>
  </si>
  <si>
    <t>(3)</t>
    <phoneticPr fontId="4"/>
  </si>
  <si>
    <t>利　子　割</t>
    <phoneticPr fontId="4"/>
  </si>
  <si>
    <t>地方消費税</t>
    <phoneticPr fontId="4"/>
  </si>
  <si>
    <t>ゴルフ場利用税</t>
    <phoneticPr fontId="4"/>
  </si>
  <si>
    <t>特別地方消費税</t>
    <phoneticPr fontId="4"/>
  </si>
  <si>
    <t>自動車重量</t>
    <phoneticPr fontId="4"/>
  </si>
  <si>
    <t>航空機燃料</t>
    <phoneticPr fontId="4"/>
  </si>
  <si>
    <t>譲　与　税</t>
    <phoneticPr fontId="4"/>
  </si>
  <si>
    <t>譲　与　税</t>
    <phoneticPr fontId="4"/>
  </si>
  <si>
    <t>交　付　金</t>
    <phoneticPr fontId="4"/>
  </si>
  <si>
    <t>交付金</t>
    <phoneticPr fontId="4"/>
  </si>
  <si>
    <t>市町村計</t>
    <phoneticPr fontId="5"/>
  </si>
  <si>
    <t>市計</t>
    <phoneticPr fontId="5"/>
  </si>
  <si>
    <t>市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</si>
  <si>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</si>
  <si>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</si>
  <si>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</si>
  <si>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</si>
  <si>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</si>
  <si>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</si>
  <si>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</si>
  <si>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</si>
  <si>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</si>
  <si>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</si>
  <si>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</si>
  <si>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</si>
  <si>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</si>
  <si>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</si>
  <si>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</si>
  <si>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</si>
  <si>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</si>
  <si>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</si>
  <si>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</si>
  <si>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</si>
  <si>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</si>
  <si>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</si>
  <si>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</si>
  <si>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</si>
  <si>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</si>
  <si>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</si>
  <si>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</si>
  <si>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</si>
  <si>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</si>
  <si>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</si>
  <si>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</si>
  <si>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</si>
  <si>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</si>
  <si>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</si>
  <si>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</si>
  <si>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</si>
  <si>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</si>
  <si>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</si>
  <si>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</si>
  <si>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</si>
  <si>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</si>
  <si>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</si>
  <si>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</si>
  <si>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</si>
  <si>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</si>
  <si>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</si>
  <si>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瑞穂町</t>
    <phoneticPr fontId="5"/>
  </si>
  <si>
    <t>瑞</t>
    <phoneticPr fontId="6"/>
  </si>
  <si>
    <t>日の出町</t>
    <phoneticPr fontId="5"/>
  </si>
  <si>
    <t>日</t>
    <phoneticPr fontId="6"/>
  </si>
  <si>
    <t>檜原村</t>
    <phoneticPr fontId="5"/>
  </si>
  <si>
    <t>檜</t>
    <phoneticPr fontId="6"/>
  </si>
  <si>
    <t>奥多摩町</t>
    <phoneticPr fontId="5"/>
  </si>
  <si>
    <t>奥</t>
    <phoneticPr fontId="6"/>
  </si>
  <si>
    <t>大島町</t>
    <phoneticPr fontId="5"/>
  </si>
  <si>
    <t>大</t>
    <phoneticPr fontId="6"/>
  </si>
  <si>
    <t>利島村</t>
    <phoneticPr fontId="5"/>
  </si>
  <si>
    <t>利</t>
    <phoneticPr fontId="6"/>
  </si>
  <si>
    <t>新島村</t>
    <phoneticPr fontId="5"/>
  </si>
  <si>
    <t>新</t>
    <phoneticPr fontId="6"/>
  </si>
  <si>
    <t>神津島村</t>
    <phoneticPr fontId="5"/>
  </si>
  <si>
    <t>神</t>
    <phoneticPr fontId="6"/>
  </si>
  <si>
    <t>三宅村</t>
    <phoneticPr fontId="5"/>
  </si>
  <si>
    <t>三</t>
    <phoneticPr fontId="6"/>
  </si>
  <si>
    <t>御蔵島村</t>
    <phoneticPr fontId="5"/>
  </si>
  <si>
    <t>御</t>
    <phoneticPr fontId="6"/>
  </si>
  <si>
    <t>八丈町</t>
    <phoneticPr fontId="5"/>
  </si>
  <si>
    <t>八</t>
    <phoneticPr fontId="6"/>
  </si>
  <si>
    <t>青ケ島村</t>
    <phoneticPr fontId="5"/>
  </si>
  <si>
    <t>青</t>
    <phoneticPr fontId="6"/>
  </si>
  <si>
    <t>小笠原村</t>
    <phoneticPr fontId="5"/>
  </si>
  <si>
    <t>小</t>
    <phoneticPr fontId="6"/>
  </si>
  <si>
    <t>10</t>
    <phoneticPr fontId="4"/>
  </si>
  <si>
    <t>11</t>
    <phoneticPr fontId="4"/>
  </si>
  <si>
    <t>12</t>
    <phoneticPr fontId="4"/>
  </si>
  <si>
    <t>13</t>
    <phoneticPr fontId="4"/>
  </si>
  <si>
    <t>分担金及び負担金の内訳</t>
    <phoneticPr fontId="4"/>
  </si>
  <si>
    <t>自動車取得税</t>
    <phoneticPr fontId="4"/>
  </si>
  <si>
    <t>地方交付税</t>
    <phoneticPr fontId="4"/>
  </si>
  <si>
    <t>交通安全対策</t>
    <phoneticPr fontId="4"/>
  </si>
  <si>
    <t>分担金及び</t>
    <phoneticPr fontId="4"/>
  </si>
  <si>
    <t>普通交付税</t>
    <phoneticPr fontId="4"/>
  </si>
  <si>
    <t>特別交付税</t>
    <phoneticPr fontId="4"/>
  </si>
  <si>
    <t>同級他団体</t>
    <phoneticPr fontId="4"/>
  </si>
  <si>
    <t>交　付　金</t>
    <phoneticPr fontId="4"/>
  </si>
  <si>
    <t>交付金</t>
    <phoneticPr fontId="4"/>
  </si>
  <si>
    <t>特別交付金</t>
    <phoneticPr fontId="4"/>
  </si>
  <si>
    <t>負　担　金</t>
    <phoneticPr fontId="4"/>
  </si>
  <si>
    <t>からのもの</t>
    <phoneticPr fontId="4"/>
  </si>
  <si>
    <t>市町村計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</si>
  <si>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</si>
  <si>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</si>
  <si>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</si>
  <si>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</si>
  <si>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</si>
  <si>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</si>
  <si>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</si>
  <si>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</si>
  <si>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</si>
  <si>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</si>
  <si>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</si>
  <si>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</si>
  <si>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</si>
  <si>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</si>
  <si>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</si>
  <si>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</si>
  <si>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</si>
  <si>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</si>
  <si>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</si>
  <si>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</si>
  <si>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東</t>
    <phoneticPr fontId="6"/>
  </si>
  <si>
    <t>国分寺市</t>
    <phoneticPr fontId="5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</si>
  <si>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</si>
  <si>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</si>
  <si>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</si>
  <si>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</si>
  <si>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</si>
  <si>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</si>
  <si>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</si>
  <si>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</si>
  <si>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</si>
  <si>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</si>
  <si>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</si>
  <si>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</si>
  <si>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</si>
  <si>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</si>
  <si>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</si>
  <si>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</si>
  <si>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</si>
  <si>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</si>
  <si>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</si>
  <si>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14</t>
    <phoneticPr fontId="4"/>
  </si>
  <si>
    <t>15</t>
    <phoneticPr fontId="4"/>
  </si>
  <si>
    <t>手数料の内訳</t>
    <phoneticPr fontId="4"/>
  </si>
  <si>
    <t>16</t>
    <phoneticPr fontId="4"/>
  </si>
  <si>
    <t>国庫支出金の内訳</t>
    <phoneticPr fontId="4"/>
  </si>
  <si>
    <t>(1)</t>
    <phoneticPr fontId="4"/>
  </si>
  <si>
    <t>授業料の内訳</t>
    <phoneticPr fontId="4"/>
  </si>
  <si>
    <t>(2)</t>
    <phoneticPr fontId="4"/>
  </si>
  <si>
    <t>(3)</t>
    <phoneticPr fontId="4"/>
  </si>
  <si>
    <t>(4)</t>
    <phoneticPr fontId="4"/>
  </si>
  <si>
    <t>手　数　料</t>
    <phoneticPr fontId="4"/>
  </si>
  <si>
    <t>国庫支出金</t>
    <phoneticPr fontId="4"/>
  </si>
  <si>
    <t>授　業　料</t>
    <phoneticPr fontId="4"/>
  </si>
  <si>
    <t>①幼稚園</t>
    <phoneticPr fontId="4"/>
  </si>
  <si>
    <t>②その他</t>
    <phoneticPr fontId="4"/>
  </si>
  <si>
    <t>保育所使用料</t>
    <phoneticPr fontId="4"/>
  </si>
  <si>
    <t>公営住宅使用料</t>
    <phoneticPr fontId="4"/>
  </si>
  <si>
    <t>生活保護費</t>
    <phoneticPr fontId="4"/>
  </si>
  <si>
    <t>負　担　金</t>
    <phoneticPr fontId="4"/>
  </si>
  <si>
    <t>市町村計</t>
    <phoneticPr fontId="5"/>
  </si>
  <si>
    <t>(7)</t>
    <phoneticPr fontId="4"/>
  </si>
  <si>
    <t>委託金の内訳</t>
    <phoneticPr fontId="4"/>
  </si>
  <si>
    <t>(8)</t>
    <phoneticPr fontId="4"/>
  </si>
  <si>
    <t>(9)</t>
    <phoneticPr fontId="4"/>
  </si>
  <si>
    <t>(10)</t>
    <phoneticPr fontId="4"/>
  </si>
  <si>
    <t>(11)</t>
    <phoneticPr fontId="4"/>
  </si>
  <si>
    <t>普通建設事</t>
    <phoneticPr fontId="4"/>
  </si>
  <si>
    <t>災害復旧事</t>
    <phoneticPr fontId="4"/>
  </si>
  <si>
    <t xml:space="preserve">① </t>
    <phoneticPr fontId="4"/>
  </si>
  <si>
    <t xml:space="preserve">② </t>
    <phoneticPr fontId="4"/>
  </si>
  <si>
    <t xml:space="preserve">③ </t>
    <phoneticPr fontId="4"/>
  </si>
  <si>
    <t>財政補給金</t>
    <phoneticPr fontId="4"/>
  </si>
  <si>
    <t>特定防衛施設周辺</t>
    <phoneticPr fontId="4"/>
  </si>
  <si>
    <t>業費支出金</t>
    <phoneticPr fontId="4"/>
  </si>
  <si>
    <t>その他</t>
    <phoneticPr fontId="4"/>
  </si>
  <si>
    <t>整備調整交付金</t>
    <phoneticPr fontId="4"/>
  </si>
  <si>
    <t>交付金</t>
    <rPh sb="0" eb="3">
      <t>コウフキン</t>
    </rPh>
    <phoneticPr fontId="4"/>
  </si>
  <si>
    <t>町</t>
    <phoneticPr fontId="4"/>
  </si>
  <si>
    <t>府</t>
    <phoneticPr fontId="6"/>
  </si>
  <si>
    <t>昭島市</t>
    <phoneticPr fontId="5"/>
  </si>
  <si>
    <t>17</t>
    <phoneticPr fontId="4"/>
  </si>
  <si>
    <t>18</t>
    <phoneticPr fontId="4"/>
  </si>
  <si>
    <t>都道府県支出金の内訳</t>
    <phoneticPr fontId="4"/>
  </si>
  <si>
    <t>(12)</t>
    <phoneticPr fontId="4"/>
  </si>
  <si>
    <t>国有提供施設</t>
    <phoneticPr fontId="4"/>
  </si>
  <si>
    <t>都道府県</t>
    <phoneticPr fontId="4"/>
  </si>
  <si>
    <t>等所在市町村</t>
    <phoneticPr fontId="4"/>
  </si>
  <si>
    <t xml:space="preserve">支　出　金  </t>
    <phoneticPr fontId="4"/>
  </si>
  <si>
    <t>国庫財源を</t>
    <phoneticPr fontId="4"/>
  </si>
  <si>
    <t>④普通建設事</t>
    <phoneticPr fontId="4"/>
  </si>
  <si>
    <t>委　　託　　金　　の　　内　　訳</t>
    <phoneticPr fontId="4"/>
  </si>
  <si>
    <t>助成交付金</t>
    <phoneticPr fontId="4"/>
  </si>
  <si>
    <t>伴うもの</t>
    <phoneticPr fontId="4"/>
  </si>
  <si>
    <t>　業費支出金</t>
    <phoneticPr fontId="4"/>
  </si>
  <si>
    <t>　業費支出金</t>
    <phoneticPr fontId="4"/>
  </si>
  <si>
    <t>(ｱ)普通建設事業</t>
    <phoneticPr fontId="4"/>
  </si>
  <si>
    <t>(ｲ)災害復旧事業</t>
    <phoneticPr fontId="4"/>
  </si>
  <si>
    <t>(ｳ)そ  の  他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</si>
  <si>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</si>
  <si>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</si>
  <si>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</si>
  <si>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</si>
  <si>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</si>
  <si>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</si>
  <si>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</si>
  <si>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</si>
  <si>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</si>
  <si>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</si>
  <si>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</si>
  <si>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</si>
  <si>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</si>
  <si>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府中市</t>
    <phoneticPr fontId="5"/>
  </si>
  <si>
    <t>19</t>
    <phoneticPr fontId="4"/>
  </si>
  <si>
    <t>財産収入</t>
    <phoneticPr fontId="4"/>
  </si>
  <si>
    <t>財産売払収入の内訳</t>
    <phoneticPr fontId="4"/>
  </si>
  <si>
    <t>①普通建設事</t>
    <phoneticPr fontId="4"/>
  </si>
  <si>
    <t>②災害復旧事</t>
    <phoneticPr fontId="4"/>
  </si>
  <si>
    <t>③そ  の  他</t>
    <phoneticPr fontId="4"/>
  </si>
  <si>
    <t>財産運用収入</t>
    <phoneticPr fontId="4"/>
  </si>
  <si>
    <t>財産売払収入</t>
    <phoneticPr fontId="4"/>
  </si>
  <si>
    <t>①土 地 建 物</t>
    <phoneticPr fontId="4"/>
  </si>
  <si>
    <t>②立　木　竹</t>
    <phoneticPr fontId="4"/>
  </si>
  <si>
    <t>③そ　の　他</t>
    <phoneticPr fontId="4"/>
  </si>
  <si>
    <t>　対策交付金</t>
    <phoneticPr fontId="4"/>
  </si>
  <si>
    <t>の　も　の</t>
    <phoneticPr fontId="4"/>
  </si>
  <si>
    <t>　業費支出金</t>
    <phoneticPr fontId="4"/>
  </si>
  <si>
    <t>20</t>
    <phoneticPr fontId="4"/>
  </si>
  <si>
    <t>21</t>
    <phoneticPr fontId="4"/>
  </si>
  <si>
    <t>22</t>
    <phoneticPr fontId="4"/>
  </si>
  <si>
    <t>繰越金の内訳</t>
    <phoneticPr fontId="4"/>
  </si>
  <si>
    <t>23</t>
    <phoneticPr fontId="4"/>
  </si>
  <si>
    <t>寄　附　金</t>
    <phoneticPr fontId="4"/>
  </si>
  <si>
    <t>繰　入　金</t>
    <phoneticPr fontId="4"/>
  </si>
  <si>
    <t>繰　越　金</t>
    <phoneticPr fontId="4"/>
  </si>
  <si>
    <t>諸　収　入</t>
    <phoneticPr fontId="4"/>
  </si>
  <si>
    <t>(5)</t>
    <phoneticPr fontId="4"/>
  </si>
  <si>
    <t>受託事業収入の内訳</t>
    <phoneticPr fontId="4"/>
  </si>
  <si>
    <t>純繰越金</t>
    <phoneticPr fontId="4"/>
  </si>
  <si>
    <t>繰越事業費等</t>
    <phoneticPr fontId="4"/>
  </si>
  <si>
    <t>延滞金加算</t>
    <phoneticPr fontId="4"/>
  </si>
  <si>
    <t>預金利子</t>
    <phoneticPr fontId="4"/>
  </si>
  <si>
    <t>公営企業貸付</t>
    <phoneticPr fontId="4"/>
  </si>
  <si>
    <t>貸　付　金</t>
    <phoneticPr fontId="4"/>
  </si>
  <si>
    <t>受託事業収入</t>
    <phoneticPr fontId="4"/>
  </si>
  <si>
    <t>①同級他団体</t>
    <phoneticPr fontId="4"/>
  </si>
  <si>
    <t>②民間から</t>
    <phoneticPr fontId="4"/>
  </si>
  <si>
    <t>充当財源繰越額</t>
    <phoneticPr fontId="4"/>
  </si>
  <si>
    <t>金及び過料</t>
    <phoneticPr fontId="4"/>
  </si>
  <si>
    <t>金元利収入</t>
    <phoneticPr fontId="4"/>
  </si>
  <si>
    <t>元利収入</t>
    <phoneticPr fontId="4"/>
  </si>
  <si>
    <t>　からのもの</t>
    <phoneticPr fontId="4"/>
  </si>
  <si>
    <t>　の も の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</si>
  <si>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</si>
  <si>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</si>
  <si>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</si>
  <si>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</si>
  <si>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</si>
  <si>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</si>
  <si>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</si>
  <si>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</si>
  <si>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</si>
  <si>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</si>
  <si>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</si>
  <si>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</si>
  <si>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</si>
  <si>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</si>
  <si>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</si>
  <si>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</si>
  <si>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</si>
  <si>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</si>
  <si>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</si>
  <si>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</si>
  <si>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</si>
  <si>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</si>
  <si>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24</t>
    <phoneticPr fontId="4"/>
  </si>
  <si>
    <t>(6)</t>
    <phoneticPr fontId="4"/>
  </si>
  <si>
    <t>雑入の内訳</t>
    <phoneticPr fontId="4"/>
  </si>
  <si>
    <t>地　方　債</t>
    <phoneticPr fontId="4"/>
  </si>
  <si>
    <t>収益事業収入</t>
    <phoneticPr fontId="4"/>
  </si>
  <si>
    <t>雑　　　入</t>
    <phoneticPr fontId="4"/>
  </si>
  <si>
    <t>①一部事務組合</t>
    <phoneticPr fontId="4"/>
  </si>
  <si>
    <t>② そ　 の　 他</t>
    <phoneticPr fontId="4"/>
  </si>
  <si>
    <t>　配　 分　 金</t>
    <phoneticPr fontId="4"/>
  </si>
  <si>
    <t>総務費の内訳</t>
    <phoneticPr fontId="4"/>
  </si>
  <si>
    <t>議　会　費</t>
    <phoneticPr fontId="4"/>
  </si>
  <si>
    <t>総　務　費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</si>
  <si>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</si>
  <si>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</si>
  <si>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</si>
  <si>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</si>
  <si>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</si>
  <si>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</t>
    <phoneticPr fontId="4"/>
  </si>
  <si>
    <t>総 務 管 理 費</t>
    <phoneticPr fontId="4"/>
  </si>
  <si>
    <t>徴　　税　　費</t>
    <phoneticPr fontId="4"/>
  </si>
  <si>
    <t>戸籍・住民基本台帳費</t>
    <phoneticPr fontId="4"/>
  </si>
  <si>
    <t>選　　挙　　費</t>
    <phoneticPr fontId="4"/>
  </si>
  <si>
    <t>統 計 調 査 費</t>
    <phoneticPr fontId="4"/>
  </si>
  <si>
    <t>監 査 委 員 費</t>
    <phoneticPr fontId="4"/>
  </si>
  <si>
    <t>３</t>
    <phoneticPr fontId="4"/>
  </si>
  <si>
    <t>４</t>
    <phoneticPr fontId="4"/>
  </si>
  <si>
    <t>衛生費の内訳</t>
    <phoneticPr fontId="4"/>
  </si>
  <si>
    <t>民　生　費</t>
    <phoneticPr fontId="4"/>
  </si>
  <si>
    <t>衛　生　費</t>
    <phoneticPr fontId="4"/>
  </si>
  <si>
    <t xml:space="preserve"> 社会福祉費</t>
    <phoneticPr fontId="4"/>
  </si>
  <si>
    <t>老人福祉費</t>
    <phoneticPr fontId="4"/>
  </si>
  <si>
    <t>児童福祉費</t>
    <phoneticPr fontId="4"/>
  </si>
  <si>
    <t>災害救助費</t>
    <phoneticPr fontId="4"/>
  </si>
  <si>
    <t>保健衛生費</t>
    <phoneticPr fontId="4"/>
  </si>
  <si>
    <t>結核対策費</t>
    <phoneticPr fontId="4"/>
  </si>
  <si>
    <t>清 掃 費</t>
    <phoneticPr fontId="4"/>
  </si>
  <si>
    <t>５</t>
    <phoneticPr fontId="4"/>
  </si>
  <si>
    <t>労働費の内訳　</t>
    <phoneticPr fontId="4"/>
  </si>
  <si>
    <t>６</t>
    <phoneticPr fontId="4"/>
  </si>
  <si>
    <t>農林水産業費の内訳　</t>
    <phoneticPr fontId="4"/>
  </si>
  <si>
    <t>７</t>
    <phoneticPr fontId="4"/>
  </si>
  <si>
    <t>労　働　費</t>
    <phoneticPr fontId="4"/>
  </si>
  <si>
    <t>（１）</t>
    <phoneticPr fontId="4"/>
  </si>
  <si>
    <t>（２）</t>
    <phoneticPr fontId="4"/>
  </si>
  <si>
    <t>農林水産業費</t>
    <phoneticPr fontId="4"/>
  </si>
  <si>
    <t>（３）</t>
    <phoneticPr fontId="4"/>
  </si>
  <si>
    <t>（４）</t>
    <phoneticPr fontId="4"/>
  </si>
  <si>
    <t>（５）</t>
    <phoneticPr fontId="4"/>
  </si>
  <si>
    <t>商　工　費</t>
    <phoneticPr fontId="4"/>
  </si>
  <si>
    <t>失業対策費</t>
    <phoneticPr fontId="4"/>
  </si>
  <si>
    <t>労働諸費</t>
    <phoneticPr fontId="4"/>
  </si>
  <si>
    <t xml:space="preserve">農 業 費 </t>
    <phoneticPr fontId="4"/>
  </si>
  <si>
    <t>畜産業費</t>
    <phoneticPr fontId="4"/>
  </si>
  <si>
    <t>農　地　費</t>
    <phoneticPr fontId="4"/>
  </si>
  <si>
    <t>林　業　費</t>
    <phoneticPr fontId="4"/>
  </si>
  <si>
    <t>水産業費</t>
    <phoneticPr fontId="4"/>
  </si>
  <si>
    <t>８</t>
    <phoneticPr fontId="4"/>
  </si>
  <si>
    <t>土木費の内訳</t>
    <phoneticPr fontId="4"/>
  </si>
  <si>
    <t>土　木　費</t>
    <phoneticPr fontId="4"/>
  </si>
  <si>
    <t>（５）　都　市　計　画　費</t>
    <phoneticPr fontId="4"/>
  </si>
  <si>
    <t>（７）</t>
    <phoneticPr fontId="4"/>
  </si>
  <si>
    <t>土木管理費</t>
    <phoneticPr fontId="4"/>
  </si>
  <si>
    <t>道路橋りょう費</t>
    <phoneticPr fontId="4"/>
  </si>
  <si>
    <t>河　川　費</t>
    <phoneticPr fontId="4"/>
  </si>
  <si>
    <t>港　湾　費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</si>
  <si>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</si>
  <si>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</si>
  <si>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</si>
  <si>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</si>
  <si>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住　宅　費</t>
    <phoneticPr fontId="4"/>
  </si>
  <si>
    <t>空　港　費</t>
    <phoneticPr fontId="4"/>
  </si>
  <si>
    <t>街 路 費</t>
    <phoneticPr fontId="4"/>
  </si>
  <si>
    <t>公 園 費</t>
    <phoneticPr fontId="4"/>
  </si>
  <si>
    <t>下 水 道 費</t>
    <phoneticPr fontId="4"/>
  </si>
  <si>
    <t>区画整理費等</t>
    <phoneticPr fontId="4"/>
  </si>
  <si>
    <t>９</t>
    <phoneticPr fontId="4"/>
  </si>
  <si>
    <t>教育費の内訳</t>
    <phoneticPr fontId="4"/>
  </si>
  <si>
    <t>消　防　費</t>
    <phoneticPr fontId="4"/>
  </si>
  <si>
    <t>教　育　費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</si>
  <si>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</si>
  <si>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</si>
  <si>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</si>
  <si>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</si>
  <si>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</si>
  <si>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（６）保健体育費</t>
    <phoneticPr fontId="4"/>
  </si>
  <si>
    <t>教育総務費</t>
    <phoneticPr fontId="4"/>
  </si>
  <si>
    <t>小学校費</t>
    <phoneticPr fontId="4"/>
  </si>
  <si>
    <t>中学校費</t>
    <phoneticPr fontId="4"/>
  </si>
  <si>
    <t>幼稚園費</t>
    <phoneticPr fontId="4"/>
  </si>
  <si>
    <t>社会教育費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</si>
  <si>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</si>
  <si>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</si>
  <si>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</si>
  <si>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</si>
  <si>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</si>
  <si>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</si>
  <si>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</t>
    <phoneticPr fontId="6"/>
  </si>
  <si>
    <t>青梅市</t>
    <phoneticPr fontId="5"/>
  </si>
  <si>
    <t>青</t>
    <phoneticPr fontId="6"/>
  </si>
  <si>
    <t>府中市</t>
    <phoneticPr fontId="5"/>
  </si>
  <si>
    <t>調布市</t>
    <phoneticPr fontId="5"/>
  </si>
  <si>
    <t>調</t>
    <phoneticPr fontId="6"/>
  </si>
  <si>
    <t>町田市</t>
    <phoneticPr fontId="5"/>
  </si>
  <si>
    <t>町</t>
    <phoneticPr fontId="6"/>
  </si>
  <si>
    <t>小金井市</t>
    <phoneticPr fontId="5"/>
  </si>
  <si>
    <t>災害復旧費の内訳</t>
    <phoneticPr fontId="4"/>
  </si>
  <si>
    <t>13</t>
    <phoneticPr fontId="4"/>
  </si>
  <si>
    <t>諸支出金の内訳</t>
    <phoneticPr fontId="4"/>
  </si>
  <si>
    <t>災害復旧費</t>
    <phoneticPr fontId="4"/>
  </si>
  <si>
    <t>公　債　費</t>
    <phoneticPr fontId="4"/>
  </si>
  <si>
    <t>諸支出金</t>
    <phoneticPr fontId="4"/>
  </si>
  <si>
    <t>（２）</t>
    <phoneticPr fontId="3"/>
  </si>
  <si>
    <t>前年度繰上</t>
    <phoneticPr fontId="4"/>
  </si>
  <si>
    <t>農林水産施設</t>
    <phoneticPr fontId="4"/>
  </si>
  <si>
    <t>公共土木施設</t>
    <phoneticPr fontId="4"/>
  </si>
  <si>
    <t>そ　　 の　　 他</t>
    <phoneticPr fontId="4"/>
  </si>
  <si>
    <t>普通財産</t>
    <phoneticPr fontId="4"/>
  </si>
  <si>
    <t>充　　用　　金</t>
    <phoneticPr fontId="4"/>
  </si>
  <si>
    <t>災 害 復 旧 費</t>
    <phoneticPr fontId="4"/>
  </si>
  <si>
    <t>取　得　費</t>
    <phoneticPr fontId="4"/>
  </si>
  <si>
    <t>八王子市</t>
    <phoneticPr fontId="5"/>
  </si>
  <si>
    <t>歳出合計</t>
    <phoneticPr fontId="4"/>
  </si>
  <si>
    <t>補助費等の内訳</t>
    <phoneticPr fontId="4"/>
  </si>
  <si>
    <t>人　件　費</t>
    <phoneticPr fontId="4"/>
  </si>
  <si>
    <t>物　件　費</t>
    <phoneticPr fontId="4"/>
  </si>
  <si>
    <t>維持補修費</t>
    <phoneticPr fontId="4"/>
  </si>
  <si>
    <t>扶　助　費</t>
    <phoneticPr fontId="4"/>
  </si>
  <si>
    <t>補助費等</t>
    <phoneticPr fontId="4"/>
  </si>
  <si>
    <t>うち職員給</t>
    <phoneticPr fontId="4"/>
  </si>
  <si>
    <t>国に対する</t>
    <phoneticPr fontId="4"/>
  </si>
  <si>
    <t>都道府県に</t>
    <phoneticPr fontId="4"/>
  </si>
  <si>
    <t>同級他団体に</t>
    <phoneticPr fontId="4"/>
  </si>
  <si>
    <t>その他に</t>
    <phoneticPr fontId="4"/>
  </si>
  <si>
    <t>も　　　　の</t>
    <phoneticPr fontId="4"/>
  </si>
  <si>
    <t>対するもの</t>
    <phoneticPr fontId="4"/>
  </si>
  <si>
    <t>普通建設事業費の内訳</t>
    <phoneticPr fontId="4"/>
  </si>
  <si>
    <t>７</t>
    <phoneticPr fontId="4"/>
  </si>
  <si>
    <t>災害復旧事業費の内訳</t>
    <phoneticPr fontId="4"/>
  </si>
  <si>
    <t>受託事業費の内訳</t>
    <phoneticPr fontId="4"/>
  </si>
  <si>
    <t>災害復旧</t>
    <phoneticPr fontId="4"/>
  </si>
  <si>
    <t>事　業　費</t>
    <phoneticPr fontId="4"/>
  </si>
  <si>
    <t>補助事業費</t>
    <phoneticPr fontId="4"/>
  </si>
  <si>
    <t>単独事業費</t>
    <phoneticPr fontId="4"/>
  </si>
  <si>
    <t>県営事業</t>
    <phoneticPr fontId="4"/>
  </si>
  <si>
    <t>同級他団体施</t>
    <phoneticPr fontId="4"/>
  </si>
  <si>
    <t>受託事業費</t>
    <phoneticPr fontId="4"/>
  </si>
  <si>
    <t>①</t>
    <phoneticPr fontId="4"/>
  </si>
  <si>
    <t>②</t>
    <phoneticPr fontId="4"/>
  </si>
  <si>
    <t>事　業　費</t>
    <phoneticPr fontId="4"/>
  </si>
  <si>
    <t>行事業負担金</t>
    <phoneticPr fontId="4"/>
  </si>
  <si>
    <t xml:space="preserve">補助事業費 </t>
    <phoneticPr fontId="4"/>
  </si>
  <si>
    <t>失業対策事業費の内訳</t>
    <phoneticPr fontId="4"/>
  </si>
  <si>
    <t>失業対策</t>
    <phoneticPr fontId="4"/>
  </si>
  <si>
    <t>公 債 費</t>
    <phoneticPr fontId="4"/>
  </si>
  <si>
    <t>積　立　金</t>
    <phoneticPr fontId="4"/>
  </si>
  <si>
    <t>投資及び</t>
    <phoneticPr fontId="4"/>
  </si>
  <si>
    <t>繰　出　金</t>
    <phoneticPr fontId="4"/>
  </si>
  <si>
    <t>補助事業費</t>
    <phoneticPr fontId="4"/>
  </si>
  <si>
    <t>単独事業費</t>
    <phoneticPr fontId="4"/>
  </si>
  <si>
    <t>出　資　金</t>
    <phoneticPr fontId="4"/>
  </si>
  <si>
    <t>三鷹市</t>
    <phoneticPr fontId="5"/>
  </si>
  <si>
    <t>青梅市</t>
    <phoneticPr fontId="5"/>
  </si>
  <si>
    <t>府中市</t>
    <phoneticPr fontId="5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</si>
  <si>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</si>
  <si>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</si>
  <si>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</si>
  <si>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</si>
  <si>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</si>
  <si>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</si>
  <si>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</si>
  <si>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</si>
  <si>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</si>
  <si>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</si>
  <si>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</si>
  <si>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</si>
  <si>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</si>
  <si>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</si>
  <si>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</si>
  <si>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</si>
  <si>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</si>
  <si>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</si>
  <si>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東久留米市</t>
    <phoneticPr fontId="5"/>
  </si>
  <si>
    <t>武蔵村山市</t>
    <phoneticPr fontId="5"/>
  </si>
  <si>
    <t>多</t>
    <phoneticPr fontId="6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</si>
  <si>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</si>
  <si>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</si>
  <si>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</si>
  <si>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</si>
  <si>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</si>
  <si>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③児童手当等</t>
    <rPh sb="1" eb="3">
      <t>ジドウ</t>
    </rPh>
    <rPh sb="3" eb="5">
      <t>テアテ</t>
    </rPh>
    <rPh sb="5" eb="6">
      <t>トウ</t>
    </rPh>
    <phoneticPr fontId="4"/>
  </si>
  <si>
    <t>⑧そ　の　他</t>
    <phoneticPr fontId="4"/>
  </si>
  <si>
    <t>　　　　　　　　　　　　　　　　　諸　　　　収　　　　入　　　　の　　　　内　　　　訳</t>
    <phoneticPr fontId="4"/>
  </si>
  <si>
    <t>財 　　 産 　　 収　 　 入　  　の　 　 内　　  訳</t>
    <phoneticPr fontId="4"/>
  </si>
  <si>
    <t xml:space="preserve"> 都　費　の　み　の　も　の　の　内　訳　</t>
    <phoneticPr fontId="4"/>
  </si>
  <si>
    <t>⑥委託金</t>
    <phoneticPr fontId="4"/>
  </si>
  <si>
    <t>国　　庫　　支　　出　　金　　の　　内　　訳</t>
    <phoneticPr fontId="4"/>
  </si>
  <si>
    <t>児童手当等</t>
    <rPh sb="0" eb="2">
      <t>ジドウ</t>
    </rPh>
    <rPh sb="2" eb="4">
      <t>テアテ</t>
    </rPh>
    <rPh sb="4" eb="5">
      <t>トウ</t>
    </rPh>
    <phoneticPr fontId="4"/>
  </si>
  <si>
    <t>使　　用　　料　　の　　内　　訳</t>
    <rPh sb="0" eb="1">
      <t>ツカ</t>
    </rPh>
    <rPh sb="3" eb="4">
      <t>ヨウ</t>
    </rPh>
    <rPh sb="6" eb="7">
      <t>リョウ</t>
    </rPh>
    <phoneticPr fontId="4"/>
  </si>
  <si>
    <t>民生費の内訳</t>
    <phoneticPr fontId="4"/>
  </si>
  <si>
    <t>地方創生関係</t>
    <rPh sb="0" eb="2">
      <t>チホウ</t>
    </rPh>
    <rPh sb="2" eb="4">
      <t>ソウセイ</t>
    </rPh>
    <rPh sb="4" eb="6">
      <t>カンケイ</t>
    </rPh>
    <phoneticPr fontId="4"/>
  </si>
  <si>
    <t>その他</t>
    <phoneticPr fontId="4"/>
  </si>
  <si>
    <t>普通建設事業</t>
    <phoneticPr fontId="4"/>
  </si>
  <si>
    <t>災害復旧事業</t>
    <phoneticPr fontId="4"/>
  </si>
  <si>
    <t>一部事務組合に</t>
    <phoneticPr fontId="4"/>
  </si>
  <si>
    <t>（ⅱ）歳入内訳</t>
    <rPh sb="3" eb="4">
      <t>トシ</t>
    </rPh>
    <rPh sb="4" eb="5">
      <t>イリ</t>
    </rPh>
    <rPh sb="5" eb="7">
      <t>ウチワケ</t>
    </rPh>
    <phoneticPr fontId="4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</si>
  <si>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</si>
  <si>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</si>
  <si>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取崩額</t>
    <phoneticPr fontId="3"/>
  </si>
  <si>
    <t>（Ｅ）／（Ｋ）</t>
    <phoneticPr fontId="3"/>
  </si>
  <si>
    <t>　ア　平成29年度普通会計決算状況調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</si>
</sst>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#,##0;&quot;△ &quot;#,##0"/>
    <numFmt numFmtId="178" formatCode="#,##0_ "/>
    <numFmt numFmtId="179" formatCode="0.0%"/>
  </numFmts>
  <fonts count="3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2" fillId="0" borderId="0"/>
    <xf numFmtId="38" fontId="8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11" fillId="2" borderId="0"/>
    <xf numFmtId="0" fontId="9" fillId="0" borderId="0"/>
    <xf numFmtId="38" fontId="9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1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23" borderId="16" applyNumberFormat="0" applyFon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24" borderId="2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11" fillId="0" borderId="0"/>
    <xf numFmtId="0" fontId="28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7">
    <xf numFmtId="0" fontId="0" fillId="0" borderId="0" xfId="0"/>
    <xf numFmtId="49" fontId="29" fillId="0" borderId="0" xfId="1" applyNumberFormat="1" applyFont="1" applyAlignment="1">
      <alignment vertical="center"/>
    </xf>
    <xf numFmtId="49" fontId="29" fillId="0" borderId="0" xfId="1" applyNumberFormat="1" applyFont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0" xfId="1" applyAlignment="1">
      <alignment vertical="center"/>
    </xf>
    <xf numFmtId="49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left" vertical="center" indent="1"/>
    </xf>
    <xf numFmtId="0" fontId="29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3" xfId="1" applyFont="1" applyBorder="1" applyAlignment="1">
      <alignment horizontal="distributed" vertical="center" justifyLastLine="1"/>
    </xf>
    <xf numFmtId="0" fontId="29" fillId="0" borderId="3" xfId="1" applyFont="1" applyBorder="1" applyAlignment="1">
      <alignment horizontal="center" vertical="center" justifyLastLine="1"/>
    </xf>
    <xf numFmtId="0" fontId="29" fillId="0" borderId="3" xfId="1" applyFont="1" applyBorder="1" applyAlignment="1">
      <alignment horizontal="center" vertical="center"/>
    </xf>
    <xf numFmtId="49" fontId="29" fillId="0" borderId="3" xfId="1" applyNumberFormat="1" applyFont="1" applyBorder="1" applyAlignment="1">
      <alignment horizontal="center" vertical="center"/>
    </xf>
    <xf numFmtId="176" fontId="30" fillId="0" borderId="2" xfId="1" applyNumberFormat="1" applyFont="1" applyBorder="1" applyAlignment="1" applyProtection="1">
      <alignment horizontal="distributed" vertical="center"/>
    </xf>
    <xf numFmtId="177" fontId="31" fillId="0" borderId="2" xfId="1" applyNumberFormat="1" applyFont="1" applyBorder="1" applyAlignment="1">
      <alignment vertical="center"/>
    </xf>
    <xf numFmtId="176" fontId="30" fillId="0" borderId="2" xfId="1" applyNumberFormat="1" applyFont="1" applyBorder="1" applyAlignment="1" applyProtection="1">
      <alignment horizontal="center" vertical="center"/>
    </xf>
    <xf numFmtId="0" fontId="31" fillId="0" borderId="0" xfId="1" applyFont="1" applyBorder="1" applyAlignment="1">
      <alignment vertical="center"/>
    </xf>
    <xf numFmtId="0" fontId="31" fillId="0" borderId="0" xfId="1" applyFont="1" applyAlignment="1">
      <alignment vertical="center"/>
    </xf>
    <xf numFmtId="176" fontId="30" fillId="0" borderId="3" xfId="1" applyNumberFormat="1" applyFont="1" applyBorder="1" applyAlignment="1" applyProtection="1">
      <alignment horizontal="distributed" vertical="center"/>
    </xf>
    <xf numFmtId="177" fontId="31" fillId="0" borderId="3" xfId="1" applyNumberFormat="1" applyFont="1" applyBorder="1" applyAlignment="1">
      <alignment vertical="center"/>
    </xf>
    <xf numFmtId="176" fontId="30" fillId="0" borderId="3" xfId="1" applyNumberFormat="1" applyFont="1" applyBorder="1" applyAlignment="1">
      <alignment horizontal="center" vertical="center"/>
    </xf>
    <xf numFmtId="176" fontId="30" fillId="0" borderId="4" xfId="1" applyNumberFormat="1" applyFont="1" applyBorder="1" applyAlignment="1" applyProtection="1">
      <alignment horizontal="distributed" vertical="center"/>
    </xf>
    <xf numFmtId="177" fontId="31" fillId="0" borderId="4" xfId="1" applyNumberFormat="1" applyFont="1" applyBorder="1" applyAlignment="1">
      <alignment vertical="center"/>
    </xf>
    <xf numFmtId="176" fontId="30" fillId="0" borderId="4" xfId="1" applyNumberFormat="1" applyFont="1" applyBorder="1" applyAlignment="1" applyProtection="1">
      <alignment horizontal="center" vertical="center"/>
    </xf>
    <xf numFmtId="0" fontId="29" fillId="0" borderId="2" xfId="1" applyFont="1" applyBorder="1" applyAlignment="1" applyProtection="1">
      <alignment horizontal="distributed" vertical="center"/>
    </xf>
    <xf numFmtId="177" fontId="32" fillId="0" borderId="2" xfId="1" applyNumberFormat="1" applyFont="1" applyFill="1" applyBorder="1" applyAlignment="1">
      <alignment vertical="center"/>
    </xf>
    <xf numFmtId="0" fontId="29" fillId="0" borderId="2" xfId="1" applyFont="1" applyFill="1" applyBorder="1" applyAlignment="1" applyProtection="1">
      <alignment horizontal="center" vertical="center"/>
    </xf>
    <xf numFmtId="0" fontId="2" fillId="0" borderId="0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9" fillId="0" borderId="3" xfId="1" applyFont="1" applyBorder="1" applyAlignment="1" applyProtection="1">
      <alignment horizontal="distributed" vertical="center"/>
    </xf>
    <xf numFmtId="177" fontId="32" fillId="0" borderId="3" xfId="1" applyNumberFormat="1" applyFont="1" applyFill="1" applyBorder="1" applyAlignment="1">
      <alignment vertical="center"/>
    </xf>
    <xf numFmtId="0" fontId="29" fillId="0" borderId="3" xfId="1" applyFont="1" applyFill="1" applyBorder="1" applyAlignment="1" applyProtection="1">
      <alignment horizontal="center" vertical="center"/>
    </xf>
    <xf numFmtId="0" fontId="29" fillId="0" borderId="4" xfId="1" applyFont="1" applyBorder="1" applyAlignment="1" applyProtection="1">
      <alignment horizontal="distributed" vertical="center"/>
    </xf>
    <xf numFmtId="177" fontId="32" fillId="0" borderId="4" xfId="1" applyNumberFormat="1" applyFont="1" applyFill="1" applyBorder="1" applyAlignment="1">
      <alignment vertical="center"/>
    </xf>
    <xf numFmtId="0" fontId="29" fillId="0" borderId="4" xfId="1" applyFont="1" applyFill="1" applyBorder="1" applyAlignment="1" applyProtection="1">
      <alignment horizontal="center" vertical="center"/>
    </xf>
    <xf numFmtId="0" fontId="29" fillId="0" borderId="0" xfId="1" applyFont="1" applyAlignment="1">
      <alignment horizontal="right" vertical="center"/>
    </xf>
    <xf numFmtId="0" fontId="29" fillId="0" borderId="0" xfId="1" applyFont="1" applyFill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49" fontId="29" fillId="0" borderId="0" xfId="1" applyNumberFormat="1" applyFont="1" applyFill="1" applyAlignment="1">
      <alignment horizontal="center" vertical="center" wrapText="1"/>
    </xf>
    <xf numFmtId="49" fontId="29" fillId="0" borderId="0" xfId="1" applyNumberFormat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vertical="center"/>
    </xf>
    <xf numFmtId="0" fontId="32" fillId="0" borderId="0" xfId="1" applyFont="1" applyFill="1" applyAlignment="1">
      <alignment vertical="center"/>
    </xf>
    <xf numFmtId="0" fontId="29" fillId="0" borderId="0" xfId="1" applyFont="1" applyFill="1" applyAlignment="1">
      <alignment horizontal="left" vertical="center" indent="1"/>
    </xf>
    <xf numFmtId="0" fontId="29" fillId="0" borderId="0" xfId="1" applyFont="1" applyFill="1" applyAlignment="1">
      <alignment vertical="center"/>
    </xf>
    <xf numFmtId="49" fontId="29" fillId="0" borderId="1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9" fillId="0" borderId="2" xfId="1" applyNumberFormat="1" applyFont="1" applyFill="1" applyBorder="1" applyAlignment="1">
      <alignment horizontal="left" vertical="center"/>
    </xf>
    <xf numFmtId="49" fontId="29" fillId="0" borderId="0" xfId="1" applyNumberFormat="1" applyFont="1" applyFill="1" applyBorder="1" applyAlignment="1">
      <alignment vertical="center"/>
    </xf>
    <xf numFmtId="49" fontId="29" fillId="0" borderId="0" xfId="1" applyNumberFormat="1" applyFont="1" applyFill="1" applyAlignment="1">
      <alignment vertical="center"/>
    </xf>
    <xf numFmtId="49" fontId="29" fillId="0" borderId="3" xfId="1" applyNumberFormat="1" applyFont="1" applyFill="1" applyBorder="1" applyAlignment="1">
      <alignment horizontal="left" vertical="center"/>
    </xf>
    <xf numFmtId="49" fontId="29" fillId="0" borderId="4" xfId="1" applyNumberFormat="1" applyFont="1" applyFill="1" applyBorder="1" applyAlignment="1">
      <alignment horizontal="center" vertical="center"/>
    </xf>
    <xf numFmtId="176" fontId="30" fillId="0" borderId="2" xfId="1" applyNumberFormat="1" applyFont="1" applyFill="1" applyBorder="1" applyAlignment="1" applyProtection="1">
      <alignment horizontal="distributed" vertical="center"/>
    </xf>
    <xf numFmtId="176" fontId="31" fillId="0" borderId="2" xfId="1" applyNumberFormat="1" applyFont="1" applyFill="1" applyBorder="1" applyAlignment="1">
      <alignment vertical="center"/>
    </xf>
    <xf numFmtId="176" fontId="30" fillId="0" borderId="2" xfId="1" applyNumberFormat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176" fontId="30" fillId="0" borderId="3" xfId="1" applyNumberFormat="1" applyFont="1" applyFill="1" applyBorder="1" applyAlignment="1" applyProtection="1">
      <alignment horizontal="distributed" vertical="center"/>
    </xf>
    <xf numFmtId="178" fontId="31" fillId="0" borderId="3" xfId="1" applyNumberFormat="1" applyFont="1" applyFill="1" applyBorder="1" applyAlignment="1">
      <alignment vertical="center"/>
    </xf>
    <xf numFmtId="176" fontId="30" fillId="0" borderId="3" xfId="1" applyNumberFormat="1" applyFont="1" applyFill="1" applyBorder="1" applyAlignment="1" applyProtection="1">
      <alignment horizontal="center" vertical="center"/>
    </xf>
    <xf numFmtId="176" fontId="30" fillId="0" borderId="4" xfId="1" applyNumberFormat="1" applyFont="1" applyFill="1" applyBorder="1" applyAlignment="1" applyProtection="1">
      <alignment horizontal="distributed" vertical="center"/>
    </xf>
    <xf numFmtId="178" fontId="31" fillId="0" borderId="4" xfId="1" applyNumberFormat="1" applyFont="1" applyFill="1" applyBorder="1" applyAlignment="1">
      <alignment vertical="center"/>
    </xf>
    <xf numFmtId="176" fontId="30" fillId="0" borderId="4" xfId="1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 applyProtection="1">
      <alignment horizontal="distributed" vertical="center"/>
    </xf>
    <xf numFmtId="178" fontId="32" fillId="0" borderId="2" xfId="1" applyNumberFormat="1" applyFont="1" applyFill="1" applyBorder="1" applyAlignment="1">
      <alignment vertical="center"/>
    </xf>
    <xf numFmtId="0" fontId="29" fillId="0" borderId="3" xfId="1" applyFont="1" applyFill="1" applyBorder="1" applyAlignment="1" applyProtection="1">
      <alignment horizontal="distributed" vertical="center"/>
    </xf>
    <xf numFmtId="178" fontId="32" fillId="0" borderId="3" xfId="1" applyNumberFormat="1" applyFont="1" applyFill="1" applyBorder="1" applyAlignment="1">
      <alignment vertical="center"/>
    </xf>
    <xf numFmtId="0" fontId="29" fillId="0" borderId="4" xfId="1" applyFont="1" applyFill="1" applyBorder="1" applyAlignment="1" applyProtection="1">
      <alignment horizontal="distributed" vertical="center"/>
    </xf>
    <xf numFmtId="178" fontId="32" fillId="0" borderId="4" xfId="1" applyNumberFormat="1" applyFont="1" applyFill="1" applyBorder="1" applyAlignment="1">
      <alignment vertical="center"/>
    </xf>
    <xf numFmtId="178" fontId="31" fillId="0" borderId="2" xfId="1" applyNumberFormat="1" applyFont="1" applyFill="1" applyBorder="1" applyAlignment="1">
      <alignment vertical="center"/>
    </xf>
    <xf numFmtId="176" fontId="30" fillId="0" borderId="3" xfId="1" applyNumberFormat="1" applyFont="1" applyFill="1" applyBorder="1" applyAlignment="1">
      <alignment horizontal="center" vertical="center"/>
    </xf>
    <xf numFmtId="176" fontId="30" fillId="0" borderId="4" xfId="1" applyNumberFormat="1" applyFont="1" applyFill="1" applyBorder="1" applyAlignment="1" applyProtection="1">
      <alignment horizontal="center" vertical="center"/>
    </xf>
    <xf numFmtId="178" fontId="29" fillId="0" borderId="2" xfId="1" applyNumberFormat="1" applyFont="1" applyFill="1" applyBorder="1" applyAlignment="1" applyProtection="1">
      <alignment horizontal="center" vertical="center"/>
    </xf>
    <xf numFmtId="0" fontId="32" fillId="0" borderId="0" xfId="1" applyFont="1" applyAlignment="1">
      <alignment vertical="center"/>
    </xf>
    <xf numFmtId="49" fontId="29" fillId="0" borderId="2" xfId="1" applyNumberFormat="1" applyFont="1" applyBorder="1" applyAlignment="1">
      <alignment horizontal="left" vertical="center"/>
    </xf>
    <xf numFmtId="49" fontId="29" fillId="0" borderId="3" xfId="1" applyNumberFormat="1" applyFont="1" applyBorder="1" applyAlignment="1">
      <alignment horizontal="left" vertical="center"/>
    </xf>
    <xf numFmtId="49" fontId="29" fillId="0" borderId="4" xfId="1" applyNumberFormat="1" applyFont="1" applyBorder="1" applyAlignment="1">
      <alignment horizontal="center" vertical="center"/>
    </xf>
    <xf numFmtId="178" fontId="31" fillId="0" borderId="2" xfId="1" applyNumberFormat="1" applyFont="1" applyBorder="1" applyAlignment="1">
      <alignment vertical="center"/>
    </xf>
    <xf numFmtId="178" fontId="31" fillId="0" borderId="3" xfId="1" applyNumberFormat="1" applyFont="1" applyBorder="1" applyAlignment="1">
      <alignment vertical="center"/>
    </xf>
    <xf numFmtId="178" fontId="31" fillId="0" borderId="4" xfId="1" applyNumberFormat="1" applyFont="1" applyBorder="1" applyAlignment="1">
      <alignment vertical="center"/>
    </xf>
    <xf numFmtId="178" fontId="32" fillId="0" borderId="0" xfId="1" applyNumberFormat="1" applyFont="1" applyFill="1" applyAlignment="1">
      <alignment vertical="center"/>
    </xf>
    <xf numFmtId="0" fontId="32" fillId="0" borderId="0" xfId="1" applyFont="1" applyBorder="1" applyAlignment="1">
      <alignment vertical="center"/>
    </xf>
    <xf numFmtId="49" fontId="33" fillId="0" borderId="3" xfId="1" applyNumberFormat="1" applyFont="1" applyBorder="1" applyAlignment="1">
      <alignment horizontal="center" vertical="center" shrinkToFit="1"/>
    </xf>
    <xf numFmtId="176" fontId="30" fillId="0" borderId="3" xfId="1" applyNumberFormat="1" applyFont="1" applyBorder="1" applyAlignment="1" applyProtection="1">
      <alignment horizontal="center" vertical="center"/>
    </xf>
    <xf numFmtId="176" fontId="30" fillId="0" borderId="4" xfId="1" applyNumberFormat="1" applyFont="1" applyBorder="1" applyAlignment="1">
      <alignment horizontal="center" vertical="center"/>
    </xf>
    <xf numFmtId="178" fontId="29" fillId="0" borderId="3" xfId="1" applyNumberFormat="1" applyFont="1" applyFill="1" applyBorder="1" applyAlignment="1" applyProtection="1">
      <alignment horizontal="center" vertical="center"/>
    </xf>
    <xf numFmtId="49" fontId="29" fillId="0" borderId="11" xfId="1" applyNumberFormat="1" applyFont="1" applyFill="1" applyBorder="1" applyAlignment="1">
      <alignment horizontal="center" vertical="center" shrinkToFit="1"/>
    </xf>
    <xf numFmtId="49" fontId="29" fillId="0" borderId="3" xfId="1" applyNumberFormat="1" applyFont="1" applyFill="1" applyBorder="1" applyAlignment="1">
      <alignment horizontal="center" vertical="center" shrinkToFit="1"/>
    </xf>
    <xf numFmtId="49" fontId="29" fillId="0" borderId="3" xfId="1" applyNumberFormat="1" applyFont="1" applyFill="1" applyBorder="1" applyAlignment="1">
      <alignment horizontal="left" vertical="center" justifyLastLine="1"/>
    </xf>
    <xf numFmtId="49" fontId="29" fillId="0" borderId="4" xfId="1" applyNumberFormat="1" applyFont="1" applyFill="1" applyBorder="1" applyAlignment="1">
      <alignment horizontal="center" vertical="center" shrinkToFit="1"/>
    </xf>
    <xf numFmtId="49" fontId="29" fillId="0" borderId="0" xfId="1" applyNumberFormat="1" applyFont="1" applyBorder="1" applyAlignment="1">
      <alignment vertical="center"/>
    </xf>
    <xf numFmtId="49" fontId="29" fillId="0" borderId="12" xfId="1" applyNumberFormat="1" applyFont="1" applyBorder="1" applyAlignment="1">
      <alignment horizontal="left" vertical="center"/>
    </xf>
    <xf numFmtId="49" fontId="29" fillId="0" borderId="6" xfId="1" applyNumberFormat="1" applyFont="1" applyFill="1" applyBorder="1" applyAlignment="1">
      <alignment vertical="center" justifyLastLine="1"/>
    </xf>
    <xf numFmtId="178" fontId="32" fillId="0" borderId="0" xfId="1" applyNumberFormat="1" applyFont="1" applyFill="1" applyBorder="1" applyAlignment="1">
      <alignment vertical="center"/>
    </xf>
    <xf numFmtId="49" fontId="29" fillId="0" borderId="12" xfId="1" applyNumberFormat="1" applyFont="1" applyFill="1" applyBorder="1" applyAlignment="1">
      <alignment horizontal="left" vertical="center"/>
    </xf>
    <xf numFmtId="49" fontId="29" fillId="0" borderId="3" xfId="1" applyNumberFormat="1" applyFont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49" fontId="29" fillId="0" borderId="0" xfId="1" applyNumberFormat="1" applyFont="1" applyBorder="1" applyAlignment="1">
      <alignment horizontal="center" vertical="center" wrapText="1"/>
    </xf>
    <xf numFmtId="49" fontId="29" fillId="0" borderId="0" xfId="1" applyNumberFormat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49" fontId="29" fillId="0" borderId="14" xfId="1" applyNumberFormat="1" applyFont="1" applyBorder="1" applyAlignment="1">
      <alignment horizontal="left" vertical="center"/>
    </xf>
    <xf numFmtId="49" fontId="29" fillId="0" borderId="7" xfId="1" applyNumberFormat="1" applyFont="1" applyBorder="1" applyAlignment="1">
      <alignment vertical="center"/>
    </xf>
    <xf numFmtId="49" fontId="29" fillId="0" borderId="2" xfId="1" applyNumberFormat="1" applyFont="1" applyBorder="1" applyAlignment="1">
      <alignment vertical="center"/>
    </xf>
    <xf numFmtId="178" fontId="31" fillId="0" borderId="0" xfId="1" applyNumberFormat="1" applyFont="1" applyBorder="1" applyAlignment="1">
      <alignment vertical="center"/>
    </xf>
    <xf numFmtId="179" fontId="31" fillId="0" borderId="2" xfId="55" applyNumberFormat="1" applyFont="1" applyBorder="1" applyAlignment="1">
      <alignment vertical="center"/>
    </xf>
    <xf numFmtId="179" fontId="31" fillId="0" borderId="3" xfId="55" applyNumberFormat="1" applyFont="1" applyBorder="1" applyAlignment="1">
      <alignment vertical="center"/>
    </xf>
    <xf numFmtId="179" fontId="31" fillId="0" borderId="4" xfId="55" applyNumberFormat="1" applyFont="1" applyBorder="1" applyAlignment="1">
      <alignment vertical="center"/>
    </xf>
    <xf numFmtId="179" fontId="32" fillId="0" borderId="2" xfId="55" applyNumberFormat="1" applyFont="1" applyFill="1" applyBorder="1" applyAlignment="1">
      <alignment vertical="center"/>
    </xf>
    <xf numFmtId="179" fontId="32" fillId="0" borderId="3" xfId="55" applyNumberFormat="1" applyFont="1" applyFill="1" applyBorder="1" applyAlignment="1">
      <alignment vertical="center"/>
    </xf>
    <xf numFmtId="179" fontId="32" fillId="0" borderId="4" xfId="55" applyNumberFormat="1" applyFont="1" applyFill="1" applyBorder="1" applyAlignment="1">
      <alignment vertical="center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49" fontId="29" fillId="0" borderId="1" xfId="1" applyNumberFormat="1" applyFont="1" applyBorder="1" applyAlignment="1">
      <alignment horizontal="right" vertical="center"/>
    </xf>
    <xf numFmtId="49" fontId="29" fillId="0" borderId="2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/>
    </xf>
    <xf numFmtId="49" fontId="33" fillId="0" borderId="4" xfId="1" applyNumberFormat="1" applyFont="1" applyFill="1" applyBorder="1" applyAlignment="1">
      <alignment horizontal="center" vertical="center" shrinkToFit="1"/>
    </xf>
    <xf numFmtId="49" fontId="33" fillId="0" borderId="4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33" fillId="0" borderId="4" xfId="1" applyNumberFormat="1" applyFont="1" applyBorder="1" applyAlignment="1">
      <alignment horizontal="center" vertical="center" shrinkToFit="1"/>
    </xf>
    <xf numFmtId="49" fontId="33" fillId="0" borderId="3" xfId="1" applyNumberFormat="1" applyFont="1" applyBorder="1" applyAlignment="1">
      <alignment horizontal="distributed" vertical="center" justifyLastLine="1"/>
    </xf>
    <xf numFmtId="49" fontId="33" fillId="0" borderId="2" xfId="1" applyNumberFormat="1" applyFont="1" applyBorder="1" applyAlignment="1">
      <alignment horizontal="distributed" vertical="center" justifyLastLine="1"/>
    </xf>
    <xf numFmtId="0" fontId="33" fillId="0" borderId="3" xfId="1" applyFont="1" applyBorder="1" applyAlignment="1">
      <alignment horizontal="distributed" vertical="center" justifyLastLine="1"/>
    </xf>
    <xf numFmtId="0" fontId="29" fillId="0" borderId="2" xfId="1" applyFont="1" applyBorder="1" applyAlignment="1">
      <alignment horizontal="distributed" vertical="center"/>
    </xf>
    <xf numFmtId="0" fontId="29" fillId="0" borderId="3" xfId="1" applyFont="1" applyBorder="1" applyAlignment="1">
      <alignment horizontal="distributed" vertical="center"/>
    </xf>
    <xf numFmtId="0" fontId="29" fillId="0" borderId="4" xfId="1" applyFont="1" applyBorder="1" applyAlignment="1">
      <alignment horizontal="distributed" vertical="center"/>
    </xf>
    <xf numFmtId="49" fontId="29" fillId="0" borderId="2" xfId="1" applyNumberFormat="1" applyFont="1" applyBorder="1" applyAlignment="1">
      <alignment horizontal="center" vertical="distributed" textRotation="255" justifyLastLine="1"/>
    </xf>
    <xf numFmtId="0" fontId="2" fillId="0" borderId="3" xfId="1" applyBorder="1" applyAlignment="1">
      <alignment horizontal="center" vertical="distributed" textRotation="255" justifyLastLine="1"/>
    </xf>
    <xf numFmtId="0" fontId="2" fillId="0" borderId="4" xfId="1" applyBorder="1" applyAlignment="1">
      <alignment horizontal="center" vertical="distributed" textRotation="255" justifyLastLine="1"/>
    </xf>
    <xf numFmtId="49" fontId="29" fillId="0" borderId="2" xfId="1" applyNumberFormat="1" applyFont="1" applyFill="1" applyBorder="1" applyAlignment="1">
      <alignment horizontal="distributed" vertical="center"/>
    </xf>
    <xf numFmtId="49" fontId="29" fillId="0" borderId="3" xfId="1" applyNumberFormat="1" applyFont="1" applyFill="1" applyBorder="1" applyAlignment="1">
      <alignment horizontal="distributed" vertical="center"/>
    </xf>
    <xf numFmtId="49" fontId="29" fillId="0" borderId="4" xfId="1" applyNumberFormat="1" applyFont="1" applyFill="1" applyBorder="1" applyAlignment="1">
      <alignment horizontal="distributed" vertical="center"/>
    </xf>
    <xf numFmtId="49" fontId="29" fillId="0" borderId="2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5" xfId="1" applyNumberFormat="1" applyFont="1" applyFill="1" applyBorder="1" applyAlignment="1">
      <alignment horizontal="distributed" vertical="center" indent="4"/>
    </xf>
    <xf numFmtId="49" fontId="29" fillId="0" borderId="6" xfId="1" applyNumberFormat="1" applyFont="1" applyFill="1" applyBorder="1" applyAlignment="1">
      <alignment horizontal="distributed" vertical="center" indent="4"/>
    </xf>
    <xf numFmtId="49" fontId="29" fillId="0" borderId="7" xfId="1" applyNumberFormat="1" applyFont="1" applyFill="1" applyBorder="1" applyAlignment="1">
      <alignment horizontal="distributed" vertical="center" indent="4"/>
    </xf>
    <xf numFmtId="49" fontId="29" fillId="0" borderId="2" xfId="1" applyNumberFormat="1" applyFont="1" applyFill="1" applyBorder="1" applyAlignment="1">
      <alignment horizontal="center" vertical="distributed" textRotation="255" justifyLastLine="1"/>
    </xf>
    <xf numFmtId="49" fontId="32" fillId="0" borderId="3" xfId="1" applyNumberFormat="1" applyFont="1" applyFill="1" applyBorder="1" applyAlignment="1">
      <alignment horizontal="center" vertical="distributed" textRotation="255" justifyLastLine="1"/>
    </xf>
    <xf numFmtId="49" fontId="32" fillId="0" borderId="4" xfId="1" applyNumberFormat="1" applyFont="1" applyFill="1" applyBorder="1" applyAlignment="1">
      <alignment horizontal="center" vertical="distributed" textRotation="255" justifyLastLine="1"/>
    </xf>
    <xf numFmtId="49" fontId="29" fillId="0" borderId="5" xfId="1" applyNumberFormat="1" applyFont="1" applyFill="1" applyBorder="1" applyAlignment="1">
      <alignment horizontal="distributed" vertical="center" justifyLastLine="1"/>
    </xf>
    <xf numFmtId="49" fontId="29" fillId="0" borderId="6" xfId="1" applyNumberFormat="1" applyFont="1" applyFill="1" applyBorder="1" applyAlignment="1">
      <alignment horizontal="distributed" vertical="center" justifyLastLine="1"/>
    </xf>
    <xf numFmtId="49" fontId="29" fillId="0" borderId="7" xfId="1" applyNumberFormat="1" applyFont="1" applyFill="1" applyBorder="1" applyAlignment="1">
      <alignment horizontal="distributed" vertical="center" justifyLastLine="1"/>
    </xf>
    <xf numFmtId="49" fontId="29" fillId="0" borderId="8" xfId="1" applyNumberFormat="1" applyFont="1" applyFill="1" applyBorder="1" applyAlignment="1">
      <alignment horizontal="center" vertical="distributed" textRotation="255" justifyLastLine="1"/>
    </xf>
    <xf numFmtId="49" fontId="32" fillId="0" borderId="9" xfId="1" applyNumberFormat="1" applyFont="1" applyFill="1" applyBorder="1" applyAlignment="1">
      <alignment horizontal="center" vertical="distributed" textRotation="255" justifyLastLine="1"/>
    </xf>
    <xf numFmtId="49" fontId="32" fillId="0" borderId="10" xfId="1" applyNumberFormat="1" applyFont="1" applyFill="1" applyBorder="1" applyAlignment="1">
      <alignment horizontal="center" vertical="distributed" textRotation="255" justifyLastLine="1"/>
    </xf>
    <xf numFmtId="49" fontId="29" fillId="0" borderId="3" xfId="1" applyNumberFormat="1" applyFont="1" applyFill="1" applyBorder="1" applyAlignment="1">
      <alignment horizontal="distributed" vertical="center" wrapText="1" justifyLastLine="1"/>
    </xf>
    <xf numFmtId="49" fontId="29" fillId="0" borderId="2" xfId="1" applyNumberFormat="1" applyFont="1" applyBorder="1" applyAlignment="1">
      <alignment horizontal="distributed" vertical="center"/>
    </xf>
    <xf numFmtId="49" fontId="29" fillId="0" borderId="3" xfId="1" applyNumberFormat="1" applyFont="1" applyBorder="1" applyAlignment="1">
      <alignment horizontal="distributed" vertical="center"/>
    </xf>
    <xf numFmtId="49" fontId="29" fillId="0" borderId="4" xfId="1" applyNumberFormat="1" applyFont="1" applyBorder="1" applyAlignment="1">
      <alignment horizontal="distributed" vertical="center"/>
    </xf>
    <xf numFmtId="49" fontId="29" fillId="0" borderId="5" xfId="1" applyNumberFormat="1" applyFont="1" applyBorder="1" applyAlignment="1">
      <alignment horizontal="distributed" vertical="center" indent="2"/>
    </xf>
    <xf numFmtId="0" fontId="2" fillId="0" borderId="7" xfId="1" applyBorder="1" applyAlignment="1">
      <alignment horizontal="distributed" indent="2"/>
    </xf>
    <xf numFmtId="49" fontId="29" fillId="0" borderId="7" xfId="1" applyNumberFormat="1" applyFont="1" applyBorder="1" applyAlignment="1">
      <alignment horizontal="distributed" vertical="center" indent="2"/>
    </xf>
    <xf numFmtId="49" fontId="29" fillId="0" borderId="3" xfId="1" applyNumberFormat="1" applyFont="1" applyBorder="1" applyAlignment="1">
      <alignment horizontal="center" vertical="distributed" textRotation="255" justifyLastLine="1"/>
    </xf>
    <xf numFmtId="49" fontId="29" fillId="0" borderId="4" xfId="1" applyNumberFormat="1" applyFont="1" applyBorder="1" applyAlignment="1">
      <alignment horizontal="center" vertical="distributed" textRotation="255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11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 wrapText="1" justifyLastLine="1"/>
    </xf>
    <xf numFmtId="0" fontId="2" fillId="0" borderId="4" xfId="1" applyBorder="1"/>
    <xf numFmtId="49" fontId="29" fillId="0" borderId="4" xfId="1" applyNumberFormat="1" applyFont="1" applyBorder="1" applyAlignment="1">
      <alignment horizontal="distributed" vertical="center" wrapText="1" justifyLastLine="1"/>
    </xf>
    <xf numFmtId="49" fontId="29" fillId="0" borderId="5" xfId="1" applyNumberFormat="1" applyFont="1" applyBorder="1" applyAlignment="1">
      <alignment horizontal="center" vertical="center"/>
    </xf>
    <xf numFmtId="49" fontId="29" fillId="0" borderId="6" xfId="1" applyNumberFormat="1" applyFont="1" applyBorder="1" applyAlignment="1">
      <alignment horizontal="center" vertical="center"/>
    </xf>
    <xf numFmtId="49" fontId="29" fillId="0" borderId="7" xfId="1" applyNumberFormat="1" applyFont="1" applyBorder="1" applyAlignment="1">
      <alignment horizontal="center" vertical="center"/>
    </xf>
    <xf numFmtId="0" fontId="2" fillId="0" borderId="4" xfId="1" applyBorder="1" applyAlignment="1">
      <alignment horizontal="distributed" vertical="center" wrapText="1" justifyLastLine="1"/>
    </xf>
    <xf numFmtId="49" fontId="29" fillId="0" borderId="5" xfId="1" applyNumberFormat="1" applyFont="1" applyBorder="1" applyAlignment="1">
      <alignment horizontal="center" vertical="center" justifyLastLine="1"/>
    </xf>
    <xf numFmtId="49" fontId="29" fillId="0" borderId="6" xfId="1" applyNumberFormat="1" applyFont="1" applyBorder="1" applyAlignment="1">
      <alignment horizontal="center" vertical="center" justifyLastLine="1"/>
    </xf>
    <xf numFmtId="49" fontId="29" fillId="0" borderId="7" xfId="1" applyNumberFormat="1" applyFont="1" applyBorder="1" applyAlignment="1">
      <alignment horizontal="center" vertical="center" justifyLastLine="1"/>
    </xf>
    <xf numFmtId="49" fontId="29" fillId="0" borderId="3" xfId="1" applyNumberFormat="1" applyFont="1" applyFill="1" applyBorder="1" applyAlignment="1">
      <alignment horizontal="center" vertical="distributed" textRotation="255" justifyLastLine="1"/>
    </xf>
    <xf numFmtId="49" fontId="29" fillId="0" borderId="4" xfId="1" applyNumberFormat="1" applyFont="1" applyFill="1" applyBorder="1" applyAlignment="1">
      <alignment horizontal="center" vertical="distributed" textRotation="255" justifyLastLine="1"/>
    </xf>
    <xf numFmtId="49" fontId="29" fillId="0" borderId="5" xfId="1" applyNumberFormat="1" applyFont="1" applyFill="1" applyBorder="1" applyAlignment="1">
      <alignment horizontal="center" vertical="center"/>
    </xf>
    <xf numFmtId="49" fontId="29" fillId="0" borderId="6" xfId="1" applyNumberFormat="1" applyFont="1" applyFill="1" applyBorder="1" applyAlignment="1">
      <alignment horizontal="center" vertical="center"/>
    </xf>
    <xf numFmtId="49" fontId="29" fillId="0" borderId="7" xfId="1" applyNumberFormat="1" applyFont="1" applyFill="1" applyBorder="1" applyAlignment="1">
      <alignment horizontal="center" vertical="center"/>
    </xf>
    <xf numFmtId="0" fontId="29" fillId="0" borderId="5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49" fontId="29" fillId="0" borderId="5" xfId="1" applyNumberFormat="1" applyFont="1" applyBorder="1" applyAlignment="1">
      <alignment horizontal="center" vertical="center" shrinkToFit="1"/>
    </xf>
    <xf numFmtId="49" fontId="29" fillId="0" borderId="6" xfId="1" applyNumberFormat="1" applyFont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/>
    </xf>
    <xf numFmtId="49" fontId="29" fillId="0" borderId="11" xfId="1" applyNumberFormat="1" applyFont="1" applyBorder="1" applyAlignment="1">
      <alignment horizontal="distributed" vertical="center" justifyLastLine="1"/>
    </xf>
    <xf numFmtId="49" fontId="29" fillId="0" borderId="5" xfId="1" applyNumberFormat="1" applyFont="1" applyFill="1" applyBorder="1" applyAlignment="1">
      <alignment horizontal="justify" vertical="center"/>
    </xf>
    <xf numFmtId="49" fontId="29" fillId="0" borderId="6" xfId="1" applyNumberFormat="1" applyFont="1" applyFill="1" applyBorder="1" applyAlignment="1">
      <alignment horizontal="justify" vertical="center"/>
    </xf>
    <xf numFmtId="0" fontId="2" fillId="0" borderId="7" xfId="1" applyBorder="1" applyAlignment="1">
      <alignment horizontal="center" vertical="center"/>
    </xf>
    <xf numFmtId="49" fontId="29" fillId="0" borderId="5" xfId="1" applyNumberFormat="1" applyFont="1" applyFill="1" applyBorder="1" applyAlignment="1">
      <alignment horizontal="distributed" vertical="center" indent="5"/>
    </xf>
    <xf numFmtId="49" fontId="29" fillId="0" borderId="6" xfId="1" applyNumberFormat="1" applyFont="1" applyFill="1" applyBorder="1" applyAlignment="1">
      <alignment horizontal="distributed" vertical="center" indent="5"/>
    </xf>
    <xf numFmtId="49" fontId="29" fillId="0" borderId="7" xfId="1" applyNumberFormat="1" applyFont="1" applyFill="1" applyBorder="1" applyAlignment="1">
      <alignment horizontal="distributed" vertical="center" indent="5"/>
    </xf>
    <xf numFmtId="49" fontId="29" fillId="0" borderId="13" xfId="1" applyNumberFormat="1" applyFont="1" applyFill="1" applyBorder="1" applyAlignment="1">
      <alignment horizontal="distributed" vertical="center" justifyLastLine="1"/>
    </xf>
    <xf numFmtId="0" fontId="2" fillId="0" borderId="10" xfId="1" applyFill="1" applyBorder="1" applyAlignment="1">
      <alignment horizontal="distributed" vertical="center" justifyLastLine="1"/>
    </xf>
    <xf numFmtId="49" fontId="29" fillId="0" borderId="1" xfId="1" applyNumberFormat="1" applyFont="1" applyBorder="1" applyAlignment="1">
      <alignment horizontal="right" vertical="center"/>
    </xf>
    <xf numFmtId="49" fontId="29" fillId="0" borderId="2" xfId="1" applyNumberFormat="1" applyFont="1" applyBorder="1" applyAlignment="1">
      <alignment horizontal="distributed" vertical="center" justifyLastLine="1"/>
    </xf>
    <xf numFmtId="49" fontId="29" fillId="0" borderId="5" xfId="1" applyNumberFormat="1" applyFont="1" applyBorder="1" applyAlignment="1">
      <alignment horizontal="distributed" vertical="center" justifyLastLine="1"/>
    </xf>
    <xf numFmtId="49" fontId="29" fillId="0" borderId="7" xfId="1" applyNumberFormat="1" applyFont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49" fontId="29" fillId="0" borderId="6" xfId="1" applyNumberFormat="1" applyFont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0" fontId="2" fillId="0" borderId="7" xfId="1" applyBorder="1" applyAlignment="1">
      <alignment horizontal="distributed" vertical="center" justifyLastLine="1"/>
    </xf>
  </cellXfs>
  <cellStyles count="57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" xfId="55" builtinId="5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6"/>
    <cellStyle name="未定義" xfId="52"/>
    <cellStyle name="良い 2" xfId="53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Q263"/>
  <sheetViews>
    <sheetView tabSelected="1" zoomScale="75" zoomScaleNormal="100" workbookViewId="0">
      <selection activeCell="D11" sqref="D11"/>
    </sheetView>
  </sheetViews>
  <sheetFormatPr defaultRowHeight="17.25" customHeight="1"/>
  <cols>
    <col min="1" max="1" width="13.625" style="5" customWidth="1"/>
    <col min="2" max="6" width="17.125" style="5" customWidth="1"/>
    <col min="7" max="13" width="13.625" style="5" customWidth="1"/>
    <col min="14" max="14" width="2.5" style="5" customWidth="1"/>
    <col min="15" max="15" width="9" style="4"/>
    <col min="16" max="16" width="10.125" style="4" bestFit="1" customWidth="1"/>
    <col min="17" max="17" width="9" style="4"/>
    <col min="18" max="256" width="9" style="5"/>
    <col min="257" max="257" width="13.625" style="5" customWidth="1"/>
    <col min="258" max="262" width="17.125" style="5" customWidth="1"/>
    <col min="263" max="269" width="13.625" style="5" customWidth="1"/>
    <col min="270" max="270" width="2.5" style="5" customWidth="1"/>
    <col min="271" max="271" width="9" style="5"/>
    <col min="272" max="272" width="10.125" style="5" bestFit="1" customWidth="1"/>
    <col min="273" max="512" width="9" style="5"/>
    <col min="513" max="513" width="13.625" style="5" customWidth="1"/>
    <col min="514" max="518" width="17.125" style="5" customWidth="1"/>
    <col min="519" max="525" width="13.625" style="5" customWidth="1"/>
    <col min="526" max="526" width="2.5" style="5" customWidth="1"/>
    <col min="527" max="527" width="9" style="5"/>
    <col min="528" max="528" width="10.125" style="5" bestFit="1" customWidth="1"/>
    <col min="529" max="768" width="9" style="5"/>
    <col min="769" max="769" width="13.625" style="5" customWidth="1"/>
    <col min="770" max="774" width="17.125" style="5" customWidth="1"/>
    <col min="775" max="781" width="13.625" style="5" customWidth="1"/>
    <col min="782" max="782" width="2.5" style="5" customWidth="1"/>
    <col min="783" max="783" width="9" style="5"/>
    <col min="784" max="784" width="10.125" style="5" bestFit="1" customWidth="1"/>
    <col min="785" max="1024" width="9" style="5"/>
    <col min="1025" max="1025" width="13.625" style="5" customWidth="1"/>
    <col min="1026" max="1030" width="17.125" style="5" customWidth="1"/>
    <col min="1031" max="1037" width="13.625" style="5" customWidth="1"/>
    <col min="1038" max="1038" width="2.5" style="5" customWidth="1"/>
    <col min="1039" max="1039" width="9" style="5"/>
    <col min="1040" max="1040" width="10.125" style="5" bestFit="1" customWidth="1"/>
    <col min="1041" max="1280" width="9" style="5"/>
    <col min="1281" max="1281" width="13.625" style="5" customWidth="1"/>
    <col min="1282" max="1286" width="17.125" style="5" customWidth="1"/>
    <col min="1287" max="1293" width="13.625" style="5" customWidth="1"/>
    <col min="1294" max="1294" width="2.5" style="5" customWidth="1"/>
    <col min="1295" max="1295" width="9" style="5"/>
    <col min="1296" max="1296" width="10.125" style="5" bestFit="1" customWidth="1"/>
    <col min="1297" max="1536" width="9" style="5"/>
    <col min="1537" max="1537" width="13.625" style="5" customWidth="1"/>
    <col min="1538" max="1542" width="17.125" style="5" customWidth="1"/>
    <col min="1543" max="1549" width="13.625" style="5" customWidth="1"/>
    <col min="1550" max="1550" width="2.5" style="5" customWidth="1"/>
    <col min="1551" max="1551" width="9" style="5"/>
    <col min="1552" max="1552" width="10.125" style="5" bestFit="1" customWidth="1"/>
    <col min="1553" max="1792" width="9" style="5"/>
    <col min="1793" max="1793" width="13.625" style="5" customWidth="1"/>
    <col min="1794" max="1798" width="17.125" style="5" customWidth="1"/>
    <col min="1799" max="1805" width="13.625" style="5" customWidth="1"/>
    <col min="1806" max="1806" width="2.5" style="5" customWidth="1"/>
    <col min="1807" max="1807" width="9" style="5"/>
    <col min="1808" max="1808" width="10.125" style="5" bestFit="1" customWidth="1"/>
    <col min="1809" max="2048" width="9" style="5"/>
    <col min="2049" max="2049" width="13.625" style="5" customWidth="1"/>
    <col min="2050" max="2054" width="17.125" style="5" customWidth="1"/>
    <col min="2055" max="2061" width="13.625" style="5" customWidth="1"/>
    <col min="2062" max="2062" width="2.5" style="5" customWidth="1"/>
    <col min="2063" max="2063" width="9" style="5"/>
    <col min="2064" max="2064" width="10.125" style="5" bestFit="1" customWidth="1"/>
    <col min="2065" max="2304" width="9" style="5"/>
    <col min="2305" max="2305" width="13.625" style="5" customWidth="1"/>
    <col min="2306" max="2310" width="17.125" style="5" customWidth="1"/>
    <col min="2311" max="2317" width="13.625" style="5" customWidth="1"/>
    <col min="2318" max="2318" width="2.5" style="5" customWidth="1"/>
    <col min="2319" max="2319" width="9" style="5"/>
    <col min="2320" max="2320" width="10.125" style="5" bestFit="1" customWidth="1"/>
    <col min="2321" max="2560" width="9" style="5"/>
    <col min="2561" max="2561" width="13.625" style="5" customWidth="1"/>
    <col min="2562" max="2566" width="17.125" style="5" customWidth="1"/>
    <col min="2567" max="2573" width="13.625" style="5" customWidth="1"/>
    <col min="2574" max="2574" width="2.5" style="5" customWidth="1"/>
    <col min="2575" max="2575" width="9" style="5"/>
    <col min="2576" max="2576" width="10.125" style="5" bestFit="1" customWidth="1"/>
    <col min="2577" max="2816" width="9" style="5"/>
    <col min="2817" max="2817" width="13.625" style="5" customWidth="1"/>
    <col min="2818" max="2822" width="17.125" style="5" customWidth="1"/>
    <col min="2823" max="2829" width="13.625" style="5" customWidth="1"/>
    <col min="2830" max="2830" width="2.5" style="5" customWidth="1"/>
    <col min="2831" max="2831" width="9" style="5"/>
    <col min="2832" max="2832" width="10.125" style="5" bestFit="1" customWidth="1"/>
    <col min="2833" max="3072" width="9" style="5"/>
    <col min="3073" max="3073" width="13.625" style="5" customWidth="1"/>
    <col min="3074" max="3078" width="17.125" style="5" customWidth="1"/>
    <col min="3079" max="3085" width="13.625" style="5" customWidth="1"/>
    <col min="3086" max="3086" width="2.5" style="5" customWidth="1"/>
    <col min="3087" max="3087" width="9" style="5"/>
    <col min="3088" max="3088" width="10.125" style="5" bestFit="1" customWidth="1"/>
    <col min="3089" max="3328" width="9" style="5"/>
    <col min="3329" max="3329" width="13.625" style="5" customWidth="1"/>
    <col min="3330" max="3334" width="17.125" style="5" customWidth="1"/>
    <col min="3335" max="3341" width="13.625" style="5" customWidth="1"/>
    <col min="3342" max="3342" width="2.5" style="5" customWidth="1"/>
    <col min="3343" max="3343" width="9" style="5"/>
    <col min="3344" max="3344" width="10.125" style="5" bestFit="1" customWidth="1"/>
    <col min="3345" max="3584" width="9" style="5"/>
    <col min="3585" max="3585" width="13.625" style="5" customWidth="1"/>
    <col min="3586" max="3590" width="17.125" style="5" customWidth="1"/>
    <col min="3591" max="3597" width="13.625" style="5" customWidth="1"/>
    <col min="3598" max="3598" width="2.5" style="5" customWidth="1"/>
    <col min="3599" max="3599" width="9" style="5"/>
    <col min="3600" max="3600" width="10.125" style="5" bestFit="1" customWidth="1"/>
    <col min="3601" max="3840" width="9" style="5"/>
    <col min="3841" max="3841" width="13.625" style="5" customWidth="1"/>
    <col min="3842" max="3846" width="17.125" style="5" customWidth="1"/>
    <col min="3847" max="3853" width="13.625" style="5" customWidth="1"/>
    <col min="3854" max="3854" width="2.5" style="5" customWidth="1"/>
    <col min="3855" max="3855" width="9" style="5"/>
    <col min="3856" max="3856" width="10.125" style="5" bestFit="1" customWidth="1"/>
    <col min="3857" max="4096" width="9" style="5"/>
    <col min="4097" max="4097" width="13.625" style="5" customWidth="1"/>
    <col min="4098" max="4102" width="17.125" style="5" customWidth="1"/>
    <col min="4103" max="4109" width="13.625" style="5" customWidth="1"/>
    <col min="4110" max="4110" width="2.5" style="5" customWidth="1"/>
    <col min="4111" max="4111" width="9" style="5"/>
    <col min="4112" max="4112" width="10.125" style="5" bestFit="1" customWidth="1"/>
    <col min="4113" max="4352" width="9" style="5"/>
    <col min="4353" max="4353" width="13.625" style="5" customWidth="1"/>
    <col min="4354" max="4358" width="17.125" style="5" customWidth="1"/>
    <col min="4359" max="4365" width="13.625" style="5" customWidth="1"/>
    <col min="4366" max="4366" width="2.5" style="5" customWidth="1"/>
    <col min="4367" max="4367" width="9" style="5"/>
    <col min="4368" max="4368" width="10.125" style="5" bestFit="1" customWidth="1"/>
    <col min="4369" max="4608" width="9" style="5"/>
    <col min="4609" max="4609" width="13.625" style="5" customWidth="1"/>
    <col min="4610" max="4614" width="17.125" style="5" customWidth="1"/>
    <col min="4615" max="4621" width="13.625" style="5" customWidth="1"/>
    <col min="4622" max="4622" width="2.5" style="5" customWidth="1"/>
    <col min="4623" max="4623" width="9" style="5"/>
    <col min="4624" max="4624" width="10.125" style="5" bestFit="1" customWidth="1"/>
    <col min="4625" max="4864" width="9" style="5"/>
    <col min="4865" max="4865" width="13.625" style="5" customWidth="1"/>
    <col min="4866" max="4870" width="17.125" style="5" customWidth="1"/>
    <col min="4871" max="4877" width="13.625" style="5" customWidth="1"/>
    <col min="4878" max="4878" width="2.5" style="5" customWidth="1"/>
    <col min="4879" max="4879" width="9" style="5"/>
    <col min="4880" max="4880" width="10.125" style="5" bestFit="1" customWidth="1"/>
    <col min="4881" max="5120" width="9" style="5"/>
    <col min="5121" max="5121" width="13.625" style="5" customWidth="1"/>
    <col min="5122" max="5126" width="17.125" style="5" customWidth="1"/>
    <col min="5127" max="5133" width="13.625" style="5" customWidth="1"/>
    <col min="5134" max="5134" width="2.5" style="5" customWidth="1"/>
    <col min="5135" max="5135" width="9" style="5"/>
    <col min="5136" max="5136" width="10.125" style="5" bestFit="1" customWidth="1"/>
    <col min="5137" max="5376" width="9" style="5"/>
    <col min="5377" max="5377" width="13.625" style="5" customWidth="1"/>
    <col min="5378" max="5382" width="17.125" style="5" customWidth="1"/>
    <col min="5383" max="5389" width="13.625" style="5" customWidth="1"/>
    <col min="5390" max="5390" width="2.5" style="5" customWidth="1"/>
    <col min="5391" max="5391" width="9" style="5"/>
    <col min="5392" max="5392" width="10.125" style="5" bestFit="1" customWidth="1"/>
    <col min="5393" max="5632" width="9" style="5"/>
    <col min="5633" max="5633" width="13.625" style="5" customWidth="1"/>
    <col min="5634" max="5638" width="17.125" style="5" customWidth="1"/>
    <col min="5639" max="5645" width="13.625" style="5" customWidth="1"/>
    <col min="5646" max="5646" width="2.5" style="5" customWidth="1"/>
    <col min="5647" max="5647" width="9" style="5"/>
    <col min="5648" max="5648" width="10.125" style="5" bestFit="1" customWidth="1"/>
    <col min="5649" max="5888" width="9" style="5"/>
    <col min="5889" max="5889" width="13.625" style="5" customWidth="1"/>
    <col min="5890" max="5894" width="17.125" style="5" customWidth="1"/>
    <col min="5895" max="5901" width="13.625" style="5" customWidth="1"/>
    <col min="5902" max="5902" width="2.5" style="5" customWidth="1"/>
    <col min="5903" max="5903" width="9" style="5"/>
    <col min="5904" max="5904" width="10.125" style="5" bestFit="1" customWidth="1"/>
    <col min="5905" max="6144" width="9" style="5"/>
    <col min="6145" max="6145" width="13.625" style="5" customWidth="1"/>
    <col min="6146" max="6150" width="17.125" style="5" customWidth="1"/>
    <col min="6151" max="6157" width="13.625" style="5" customWidth="1"/>
    <col min="6158" max="6158" width="2.5" style="5" customWidth="1"/>
    <col min="6159" max="6159" width="9" style="5"/>
    <col min="6160" max="6160" width="10.125" style="5" bestFit="1" customWidth="1"/>
    <col min="6161" max="6400" width="9" style="5"/>
    <col min="6401" max="6401" width="13.625" style="5" customWidth="1"/>
    <col min="6402" max="6406" width="17.125" style="5" customWidth="1"/>
    <col min="6407" max="6413" width="13.625" style="5" customWidth="1"/>
    <col min="6414" max="6414" width="2.5" style="5" customWidth="1"/>
    <col min="6415" max="6415" width="9" style="5"/>
    <col min="6416" max="6416" width="10.125" style="5" bestFit="1" customWidth="1"/>
    <col min="6417" max="6656" width="9" style="5"/>
    <col min="6657" max="6657" width="13.625" style="5" customWidth="1"/>
    <col min="6658" max="6662" width="17.125" style="5" customWidth="1"/>
    <col min="6663" max="6669" width="13.625" style="5" customWidth="1"/>
    <col min="6670" max="6670" width="2.5" style="5" customWidth="1"/>
    <col min="6671" max="6671" width="9" style="5"/>
    <col min="6672" max="6672" width="10.125" style="5" bestFit="1" customWidth="1"/>
    <col min="6673" max="6912" width="9" style="5"/>
    <col min="6913" max="6913" width="13.625" style="5" customWidth="1"/>
    <col min="6914" max="6918" width="17.125" style="5" customWidth="1"/>
    <col min="6919" max="6925" width="13.625" style="5" customWidth="1"/>
    <col min="6926" max="6926" width="2.5" style="5" customWidth="1"/>
    <col min="6927" max="6927" width="9" style="5"/>
    <col min="6928" max="6928" width="10.125" style="5" bestFit="1" customWidth="1"/>
    <col min="6929" max="7168" width="9" style="5"/>
    <col min="7169" max="7169" width="13.625" style="5" customWidth="1"/>
    <col min="7170" max="7174" width="17.125" style="5" customWidth="1"/>
    <col min="7175" max="7181" width="13.625" style="5" customWidth="1"/>
    <col min="7182" max="7182" width="2.5" style="5" customWidth="1"/>
    <col min="7183" max="7183" width="9" style="5"/>
    <col min="7184" max="7184" width="10.125" style="5" bestFit="1" customWidth="1"/>
    <col min="7185" max="7424" width="9" style="5"/>
    <col min="7425" max="7425" width="13.625" style="5" customWidth="1"/>
    <col min="7426" max="7430" width="17.125" style="5" customWidth="1"/>
    <col min="7431" max="7437" width="13.625" style="5" customWidth="1"/>
    <col min="7438" max="7438" width="2.5" style="5" customWidth="1"/>
    <col min="7439" max="7439" width="9" style="5"/>
    <col min="7440" max="7440" width="10.125" style="5" bestFit="1" customWidth="1"/>
    <col min="7441" max="7680" width="9" style="5"/>
    <col min="7681" max="7681" width="13.625" style="5" customWidth="1"/>
    <col min="7682" max="7686" width="17.125" style="5" customWidth="1"/>
    <col min="7687" max="7693" width="13.625" style="5" customWidth="1"/>
    <col min="7694" max="7694" width="2.5" style="5" customWidth="1"/>
    <col min="7695" max="7695" width="9" style="5"/>
    <col min="7696" max="7696" width="10.125" style="5" bestFit="1" customWidth="1"/>
    <col min="7697" max="7936" width="9" style="5"/>
    <col min="7937" max="7937" width="13.625" style="5" customWidth="1"/>
    <col min="7938" max="7942" width="17.125" style="5" customWidth="1"/>
    <col min="7943" max="7949" width="13.625" style="5" customWidth="1"/>
    <col min="7950" max="7950" width="2.5" style="5" customWidth="1"/>
    <col min="7951" max="7951" width="9" style="5"/>
    <col min="7952" max="7952" width="10.125" style="5" bestFit="1" customWidth="1"/>
    <col min="7953" max="8192" width="9" style="5"/>
    <col min="8193" max="8193" width="13.625" style="5" customWidth="1"/>
    <col min="8194" max="8198" width="17.125" style="5" customWidth="1"/>
    <col min="8199" max="8205" width="13.625" style="5" customWidth="1"/>
    <col min="8206" max="8206" width="2.5" style="5" customWidth="1"/>
    <col min="8207" max="8207" width="9" style="5"/>
    <col min="8208" max="8208" width="10.125" style="5" bestFit="1" customWidth="1"/>
    <col min="8209" max="8448" width="9" style="5"/>
    <col min="8449" max="8449" width="13.625" style="5" customWidth="1"/>
    <col min="8450" max="8454" width="17.125" style="5" customWidth="1"/>
    <col min="8455" max="8461" width="13.625" style="5" customWidth="1"/>
    <col min="8462" max="8462" width="2.5" style="5" customWidth="1"/>
    <col min="8463" max="8463" width="9" style="5"/>
    <col min="8464" max="8464" width="10.125" style="5" bestFit="1" customWidth="1"/>
    <col min="8465" max="8704" width="9" style="5"/>
    <col min="8705" max="8705" width="13.625" style="5" customWidth="1"/>
    <col min="8706" max="8710" width="17.125" style="5" customWidth="1"/>
    <col min="8711" max="8717" width="13.625" style="5" customWidth="1"/>
    <col min="8718" max="8718" width="2.5" style="5" customWidth="1"/>
    <col min="8719" max="8719" width="9" style="5"/>
    <col min="8720" max="8720" width="10.125" style="5" bestFit="1" customWidth="1"/>
    <col min="8721" max="8960" width="9" style="5"/>
    <col min="8961" max="8961" width="13.625" style="5" customWidth="1"/>
    <col min="8962" max="8966" width="17.125" style="5" customWidth="1"/>
    <col min="8967" max="8973" width="13.625" style="5" customWidth="1"/>
    <col min="8974" max="8974" width="2.5" style="5" customWidth="1"/>
    <col min="8975" max="8975" width="9" style="5"/>
    <col min="8976" max="8976" width="10.125" style="5" bestFit="1" customWidth="1"/>
    <col min="8977" max="9216" width="9" style="5"/>
    <col min="9217" max="9217" width="13.625" style="5" customWidth="1"/>
    <col min="9218" max="9222" width="17.125" style="5" customWidth="1"/>
    <col min="9223" max="9229" width="13.625" style="5" customWidth="1"/>
    <col min="9230" max="9230" width="2.5" style="5" customWidth="1"/>
    <col min="9231" max="9231" width="9" style="5"/>
    <col min="9232" max="9232" width="10.125" style="5" bestFit="1" customWidth="1"/>
    <col min="9233" max="9472" width="9" style="5"/>
    <col min="9473" max="9473" width="13.625" style="5" customWidth="1"/>
    <col min="9474" max="9478" width="17.125" style="5" customWidth="1"/>
    <col min="9479" max="9485" width="13.625" style="5" customWidth="1"/>
    <col min="9486" max="9486" width="2.5" style="5" customWidth="1"/>
    <col min="9487" max="9487" width="9" style="5"/>
    <col min="9488" max="9488" width="10.125" style="5" bestFit="1" customWidth="1"/>
    <col min="9489" max="9728" width="9" style="5"/>
    <col min="9729" max="9729" width="13.625" style="5" customWidth="1"/>
    <col min="9730" max="9734" width="17.125" style="5" customWidth="1"/>
    <col min="9735" max="9741" width="13.625" style="5" customWidth="1"/>
    <col min="9742" max="9742" width="2.5" style="5" customWidth="1"/>
    <col min="9743" max="9743" width="9" style="5"/>
    <col min="9744" max="9744" width="10.125" style="5" bestFit="1" customWidth="1"/>
    <col min="9745" max="9984" width="9" style="5"/>
    <col min="9985" max="9985" width="13.625" style="5" customWidth="1"/>
    <col min="9986" max="9990" width="17.125" style="5" customWidth="1"/>
    <col min="9991" max="9997" width="13.625" style="5" customWidth="1"/>
    <col min="9998" max="9998" width="2.5" style="5" customWidth="1"/>
    <col min="9999" max="9999" width="9" style="5"/>
    <col min="10000" max="10000" width="10.125" style="5" bestFit="1" customWidth="1"/>
    <col min="10001" max="10240" width="9" style="5"/>
    <col min="10241" max="10241" width="13.625" style="5" customWidth="1"/>
    <col min="10242" max="10246" width="17.125" style="5" customWidth="1"/>
    <col min="10247" max="10253" width="13.625" style="5" customWidth="1"/>
    <col min="10254" max="10254" width="2.5" style="5" customWidth="1"/>
    <col min="10255" max="10255" width="9" style="5"/>
    <col min="10256" max="10256" width="10.125" style="5" bestFit="1" customWidth="1"/>
    <col min="10257" max="10496" width="9" style="5"/>
    <col min="10497" max="10497" width="13.625" style="5" customWidth="1"/>
    <col min="10498" max="10502" width="17.125" style="5" customWidth="1"/>
    <col min="10503" max="10509" width="13.625" style="5" customWidth="1"/>
    <col min="10510" max="10510" width="2.5" style="5" customWidth="1"/>
    <col min="10511" max="10511" width="9" style="5"/>
    <col min="10512" max="10512" width="10.125" style="5" bestFit="1" customWidth="1"/>
    <col min="10513" max="10752" width="9" style="5"/>
    <col min="10753" max="10753" width="13.625" style="5" customWidth="1"/>
    <col min="10754" max="10758" width="17.125" style="5" customWidth="1"/>
    <col min="10759" max="10765" width="13.625" style="5" customWidth="1"/>
    <col min="10766" max="10766" width="2.5" style="5" customWidth="1"/>
    <col min="10767" max="10767" width="9" style="5"/>
    <col min="10768" max="10768" width="10.125" style="5" bestFit="1" customWidth="1"/>
    <col min="10769" max="11008" width="9" style="5"/>
    <col min="11009" max="11009" width="13.625" style="5" customWidth="1"/>
    <col min="11010" max="11014" width="17.125" style="5" customWidth="1"/>
    <col min="11015" max="11021" width="13.625" style="5" customWidth="1"/>
    <col min="11022" max="11022" width="2.5" style="5" customWidth="1"/>
    <col min="11023" max="11023" width="9" style="5"/>
    <col min="11024" max="11024" width="10.125" style="5" bestFit="1" customWidth="1"/>
    <col min="11025" max="11264" width="9" style="5"/>
    <col min="11265" max="11265" width="13.625" style="5" customWidth="1"/>
    <col min="11266" max="11270" width="17.125" style="5" customWidth="1"/>
    <col min="11271" max="11277" width="13.625" style="5" customWidth="1"/>
    <col min="11278" max="11278" width="2.5" style="5" customWidth="1"/>
    <col min="11279" max="11279" width="9" style="5"/>
    <col min="11280" max="11280" width="10.125" style="5" bestFit="1" customWidth="1"/>
    <col min="11281" max="11520" width="9" style="5"/>
    <col min="11521" max="11521" width="13.625" style="5" customWidth="1"/>
    <col min="11522" max="11526" width="17.125" style="5" customWidth="1"/>
    <col min="11527" max="11533" width="13.625" style="5" customWidth="1"/>
    <col min="11534" max="11534" width="2.5" style="5" customWidth="1"/>
    <col min="11535" max="11535" width="9" style="5"/>
    <col min="11536" max="11536" width="10.125" style="5" bestFit="1" customWidth="1"/>
    <col min="11537" max="11776" width="9" style="5"/>
    <col min="11777" max="11777" width="13.625" style="5" customWidth="1"/>
    <col min="11778" max="11782" width="17.125" style="5" customWidth="1"/>
    <col min="11783" max="11789" width="13.625" style="5" customWidth="1"/>
    <col min="11790" max="11790" width="2.5" style="5" customWidth="1"/>
    <col min="11791" max="11791" width="9" style="5"/>
    <col min="11792" max="11792" width="10.125" style="5" bestFit="1" customWidth="1"/>
    <col min="11793" max="12032" width="9" style="5"/>
    <col min="12033" max="12033" width="13.625" style="5" customWidth="1"/>
    <col min="12034" max="12038" width="17.125" style="5" customWidth="1"/>
    <col min="12039" max="12045" width="13.625" style="5" customWidth="1"/>
    <col min="12046" max="12046" width="2.5" style="5" customWidth="1"/>
    <col min="12047" max="12047" width="9" style="5"/>
    <col min="12048" max="12048" width="10.125" style="5" bestFit="1" customWidth="1"/>
    <col min="12049" max="12288" width="9" style="5"/>
    <col min="12289" max="12289" width="13.625" style="5" customWidth="1"/>
    <col min="12290" max="12294" width="17.125" style="5" customWidth="1"/>
    <col min="12295" max="12301" width="13.625" style="5" customWidth="1"/>
    <col min="12302" max="12302" width="2.5" style="5" customWidth="1"/>
    <col min="12303" max="12303" width="9" style="5"/>
    <col min="12304" max="12304" width="10.125" style="5" bestFit="1" customWidth="1"/>
    <col min="12305" max="12544" width="9" style="5"/>
    <col min="12545" max="12545" width="13.625" style="5" customWidth="1"/>
    <col min="12546" max="12550" width="17.125" style="5" customWidth="1"/>
    <col min="12551" max="12557" width="13.625" style="5" customWidth="1"/>
    <col min="12558" max="12558" width="2.5" style="5" customWidth="1"/>
    <col min="12559" max="12559" width="9" style="5"/>
    <col min="12560" max="12560" width="10.125" style="5" bestFit="1" customWidth="1"/>
    <col min="12561" max="12800" width="9" style="5"/>
    <col min="12801" max="12801" width="13.625" style="5" customWidth="1"/>
    <col min="12802" max="12806" width="17.125" style="5" customWidth="1"/>
    <col min="12807" max="12813" width="13.625" style="5" customWidth="1"/>
    <col min="12814" max="12814" width="2.5" style="5" customWidth="1"/>
    <col min="12815" max="12815" width="9" style="5"/>
    <col min="12816" max="12816" width="10.125" style="5" bestFit="1" customWidth="1"/>
    <col min="12817" max="13056" width="9" style="5"/>
    <col min="13057" max="13057" width="13.625" style="5" customWidth="1"/>
    <col min="13058" max="13062" width="17.125" style="5" customWidth="1"/>
    <col min="13063" max="13069" width="13.625" style="5" customWidth="1"/>
    <col min="13070" max="13070" width="2.5" style="5" customWidth="1"/>
    <col min="13071" max="13071" width="9" style="5"/>
    <col min="13072" max="13072" width="10.125" style="5" bestFit="1" customWidth="1"/>
    <col min="13073" max="13312" width="9" style="5"/>
    <col min="13313" max="13313" width="13.625" style="5" customWidth="1"/>
    <col min="13314" max="13318" width="17.125" style="5" customWidth="1"/>
    <col min="13319" max="13325" width="13.625" style="5" customWidth="1"/>
    <col min="13326" max="13326" width="2.5" style="5" customWidth="1"/>
    <col min="13327" max="13327" width="9" style="5"/>
    <col min="13328" max="13328" width="10.125" style="5" bestFit="1" customWidth="1"/>
    <col min="13329" max="13568" width="9" style="5"/>
    <col min="13569" max="13569" width="13.625" style="5" customWidth="1"/>
    <col min="13570" max="13574" width="17.125" style="5" customWidth="1"/>
    <col min="13575" max="13581" width="13.625" style="5" customWidth="1"/>
    <col min="13582" max="13582" width="2.5" style="5" customWidth="1"/>
    <col min="13583" max="13583" width="9" style="5"/>
    <col min="13584" max="13584" width="10.125" style="5" bestFit="1" customWidth="1"/>
    <col min="13585" max="13824" width="9" style="5"/>
    <col min="13825" max="13825" width="13.625" style="5" customWidth="1"/>
    <col min="13826" max="13830" width="17.125" style="5" customWidth="1"/>
    <col min="13831" max="13837" width="13.625" style="5" customWidth="1"/>
    <col min="13838" max="13838" width="2.5" style="5" customWidth="1"/>
    <col min="13839" max="13839" width="9" style="5"/>
    <col min="13840" max="13840" width="10.125" style="5" bestFit="1" customWidth="1"/>
    <col min="13841" max="14080" width="9" style="5"/>
    <col min="14081" max="14081" width="13.625" style="5" customWidth="1"/>
    <col min="14082" max="14086" width="17.125" style="5" customWidth="1"/>
    <col min="14087" max="14093" width="13.625" style="5" customWidth="1"/>
    <col min="14094" max="14094" width="2.5" style="5" customWidth="1"/>
    <col min="14095" max="14095" width="9" style="5"/>
    <col min="14096" max="14096" width="10.125" style="5" bestFit="1" customWidth="1"/>
    <col min="14097" max="14336" width="9" style="5"/>
    <col min="14337" max="14337" width="13.625" style="5" customWidth="1"/>
    <col min="14338" max="14342" width="17.125" style="5" customWidth="1"/>
    <col min="14343" max="14349" width="13.625" style="5" customWidth="1"/>
    <col min="14350" max="14350" width="2.5" style="5" customWidth="1"/>
    <col min="14351" max="14351" width="9" style="5"/>
    <col min="14352" max="14352" width="10.125" style="5" bestFit="1" customWidth="1"/>
    <col min="14353" max="14592" width="9" style="5"/>
    <col min="14593" max="14593" width="13.625" style="5" customWidth="1"/>
    <col min="14594" max="14598" width="17.125" style="5" customWidth="1"/>
    <col min="14599" max="14605" width="13.625" style="5" customWidth="1"/>
    <col min="14606" max="14606" width="2.5" style="5" customWidth="1"/>
    <col min="14607" max="14607" width="9" style="5"/>
    <col min="14608" max="14608" width="10.125" style="5" bestFit="1" customWidth="1"/>
    <col min="14609" max="14848" width="9" style="5"/>
    <col min="14849" max="14849" width="13.625" style="5" customWidth="1"/>
    <col min="14850" max="14854" width="17.125" style="5" customWidth="1"/>
    <col min="14855" max="14861" width="13.625" style="5" customWidth="1"/>
    <col min="14862" max="14862" width="2.5" style="5" customWidth="1"/>
    <col min="14863" max="14863" width="9" style="5"/>
    <col min="14864" max="14864" width="10.125" style="5" bestFit="1" customWidth="1"/>
    <col min="14865" max="15104" width="9" style="5"/>
    <col min="15105" max="15105" width="13.625" style="5" customWidth="1"/>
    <col min="15106" max="15110" width="17.125" style="5" customWidth="1"/>
    <col min="15111" max="15117" width="13.625" style="5" customWidth="1"/>
    <col min="15118" max="15118" width="2.5" style="5" customWidth="1"/>
    <col min="15119" max="15119" width="9" style="5"/>
    <col min="15120" max="15120" width="10.125" style="5" bestFit="1" customWidth="1"/>
    <col min="15121" max="15360" width="9" style="5"/>
    <col min="15361" max="15361" width="13.625" style="5" customWidth="1"/>
    <col min="15362" max="15366" width="17.125" style="5" customWidth="1"/>
    <col min="15367" max="15373" width="13.625" style="5" customWidth="1"/>
    <col min="15374" max="15374" width="2.5" style="5" customWidth="1"/>
    <col min="15375" max="15375" width="9" style="5"/>
    <col min="15376" max="15376" width="10.125" style="5" bestFit="1" customWidth="1"/>
    <col min="15377" max="15616" width="9" style="5"/>
    <col min="15617" max="15617" width="13.625" style="5" customWidth="1"/>
    <col min="15618" max="15622" width="17.125" style="5" customWidth="1"/>
    <col min="15623" max="15629" width="13.625" style="5" customWidth="1"/>
    <col min="15630" max="15630" width="2.5" style="5" customWidth="1"/>
    <col min="15631" max="15631" width="9" style="5"/>
    <col min="15632" max="15632" width="10.125" style="5" bestFit="1" customWidth="1"/>
    <col min="15633" max="15872" width="9" style="5"/>
    <col min="15873" max="15873" width="13.625" style="5" customWidth="1"/>
    <col min="15874" max="15878" width="17.125" style="5" customWidth="1"/>
    <col min="15879" max="15885" width="13.625" style="5" customWidth="1"/>
    <col min="15886" max="15886" width="2.5" style="5" customWidth="1"/>
    <col min="15887" max="15887" width="9" style="5"/>
    <col min="15888" max="15888" width="10.125" style="5" bestFit="1" customWidth="1"/>
    <col min="15889" max="16128" width="9" style="5"/>
    <col min="16129" max="16129" width="13.625" style="5" customWidth="1"/>
    <col min="16130" max="16134" width="17.125" style="5" customWidth="1"/>
    <col min="16135" max="16141" width="13.625" style="5" customWidth="1"/>
    <col min="16142" max="16142" width="2.5" style="5" customWidth="1"/>
    <col min="16143" max="16143" width="9" style="5"/>
    <col min="16144" max="16144" width="10.125" style="5" bestFit="1" customWidth="1"/>
    <col min="16145" max="16384" width="9" style="5"/>
  </cols>
  <sheetData>
    <row r="2" spans="1:48" ht="17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48" ht="17.2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48" ht="17.25" customHeight="1">
      <c r="A4" s="1" t="s">
        <v>683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48" s="8" customFormat="1" ht="17.25" customHeight="1">
      <c r="A5" s="7" t="s">
        <v>182</v>
      </c>
      <c r="B5" s="1"/>
      <c r="F5" s="116"/>
      <c r="G5" s="1"/>
      <c r="L5" s="116"/>
      <c r="M5" s="116"/>
      <c r="N5" s="116" t="s">
        <v>2</v>
      </c>
      <c r="O5" s="9"/>
      <c r="P5" s="9"/>
      <c r="Q5" s="9"/>
    </row>
    <row r="6" spans="1:48" s="8" customFormat="1" ht="17.25" customHeight="1">
      <c r="A6" s="132" t="s">
        <v>3</v>
      </c>
      <c r="B6" s="117" t="s">
        <v>4</v>
      </c>
      <c r="C6" s="117" t="s">
        <v>5</v>
      </c>
      <c r="D6" s="117" t="s">
        <v>6</v>
      </c>
      <c r="E6" s="117" t="s">
        <v>183</v>
      </c>
      <c r="F6" s="117" t="s">
        <v>7</v>
      </c>
      <c r="G6" s="117" t="s">
        <v>8</v>
      </c>
      <c r="H6" s="117" t="s">
        <v>9</v>
      </c>
      <c r="I6" s="117" t="s">
        <v>10</v>
      </c>
      <c r="J6" s="117" t="s">
        <v>11</v>
      </c>
      <c r="K6" s="130" t="s">
        <v>12</v>
      </c>
      <c r="L6" s="117" t="s">
        <v>13</v>
      </c>
      <c r="M6" s="117" t="s">
        <v>14</v>
      </c>
      <c r="N6" s="135" t="s">
        <v>15</v>
      </c>
      <c r="O6" s="9"/>
      <c r="P6" s="9"/>
      <c r="Q6" s="9"/>
    </row>
    <row r="7" spans="1:48" s="8" customFormat="1" ht="17.25" customHeight="1">
      <c r="A7" s="133"/>
      <c r="B7" s="10"/>
      <c r="C7" s="10"/>
      <c r="D7" s="10"/>
      <c r="E7" s="10" t="s">
        <v>184</v>
      </c>
      <c r="F7" s="10"/>
      <c r="G7" s="10"/>
      <c r="H7" s="10"/>
      <c r="I7" s="10"/>
      <c r="J7" s="10" t="s">
        <v>681</v>
      </c>
      <c r="K7" s="11" t="s">
        <v>16</v>
      </c>
      <c r="L7" s="10"/>
      <c r="M7" s="131" t="s">
        <v>682</v>
      </c>
      <c r="N7" s="136"/>
      <c r="O7" s="9"/>
      <c r="P7" s="9"/>
      <c r="Q7" s="9"/>
    </row>
    <row r="8" spans="1:48" s="8" customFormat="1" ht="17.25" customHeight="1">
      <c r="A8" s="134"/>
      <c r="B8" s="12" t="s">
        <v>17</v>
      </c>
      <c r="C8" s="12" t="s">
        <v>18</v>
      </c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12" t="s">
        <v>25</v>
      </c>
      <c r="K8" s="13" t="s">
        <v>26</v>
      </c>
      <c r="L8" s="12" t="s">
        <v>27</v>
      </c>
      <c r="M8" s="12" t="s">
        <v>28</v>
      </c>
      <c r="N8" s="137"/>
      <c r="O8" s="9"/>
      <c r="P8" s="9"/>
      <c r="Q8" s="9"/>
    </row>
    <row r="9" spans="1:48" s="18" customFormat="1" ht="17.25" customHeight="1">
      <c r="A9" s="14" t="s">
        <v>29</v>
      </c>
      <c r="B9" s="15">
        <f t="shared" ref="B9:L9" si="0">SUM(B10+B11)</f>
        <v>1654627024</v>
      </c>
      <c r="C9" s="15">
        <f t="shared" si="0"/>
        <v>1600531933</v>
      </c>
      <c r="D9" s="15">
        <f t="shared" si="0"/>
        <v>54095091</v>
      </c>
      <c r="E9" s="15">
        <f t="shared" si="0"/>
        <v>4649518</v>
      </c>
      <c r="F9" s="15">
        <f t="shared" si="0"/>
        <v>49445573</v>
      </c>
      <c r="G9" s="15">
        <f t="shared" si="0"/>
        <v>6908339</v>
      </c>
      <c r="H9" s="15">
        <f t="shared" si="0"/>
        <v>22577255</v>
      </c>
      <c r="I9" s="15">
        <f t="shared" si="0"/>
        <v>501555</v>
      </c>
      <c r="J9" s="15">
        <f t="shared" si="0"/>
        <v>13413348</v>
      </c>
      <c r="K9" s="15">
        <f t="shared" si="0"/>
        <v>16573801</v>
      </c>
      <c r="L9" s="15">
        <f t="shared" si="0"/>
        <v>857261944</v>
      </c>
      <c r="M9" s="106">
        <f>F9/L9</f>
        <v>5.7678488291788677E-2</v>
      </c>
      <c r="N9" s="16" t="s">
        <v>30</v>
      </c>
      <c r="O9" s="17"/>
      <c r="P9" s="17"/>
      <c r="Q9" s="17"/>
    </row>
    <row r="10" spans="1:48" s="18" customFormat="1" ht="17.25" customHeight="1">
      <c r="A10" s="19" t="s">
        <v>31</v>
      </c>
      <c r="B10" s="20">
        <f t="shared" ref="B10:L10" si="1">SUM(B12:B37)</f>
        <v>1580644137</v>
      </c>
      <c r="C10" s="20">
        <f t="shared" si="1"/>
        <v>1528907687</v>
      </c>
      <c r="D10" s="20">
        <f t="shared" si="1"/>
        <v>51736450</v>
      </c>
      <c r="E10" s="20">
        <f t="shared" si="1"/>
        <v>4439765</v>
      </c>
      <c r="F10" s="20">
        <f t="shared" si="1"/>
        <v>47296685</v>
      </c>
      <c r="G10" s="20">
        <f t="shared" si="1"/>
        <v>6646914</v>
      </c>
      <c r="H10" s="20">
        <f t="shared" si="1"/>
        <v>20828278</v>
      </c>
      <c r="I10" s="20">
        <f t="shared" si="1"/>
        <v>197559</v>
      </c>
      <c r="J10" s="20">
        <f t="shared" si="1"/>
        <v>12289051</v>
      </c>
      <c r="K10" s="20">
        <f t="shared" si="1"/>
        <v>15383700</v>
      </c>
      <c r="L10" s="20">
        <f t="shared" si="1"/>
        <v>827828800</v>
      </c>
      <c r="M10" s="107">
        <f t="shared" ref="M10:M50" si="2">F10/L10</f>
        <v>5.7133413333771428E-2</v>
      </c>
      <c r="N10" s="21" t="s">
        <v>32</v>
      </c>
      <c r="O10" s="17"/>
      <c r="P10" s="17"/>
      <c r="Q10" s="17"/>
    </row>
    <row r="11" spans="1:48" s="18" customFormat="1" ht="17.25" customHeight="1">
      <c r="A11" s="22" t="s">
        <v>33</v>
      </c>
      <c r="B11" s="23">
        <f t="shared" ref="B11:L11" si="3">SUM(B38:B50)</f>
        <v>73982887</v>
      </c>
      <c r="C11" s="23">
        <f t="shared" si="3"/>
        <v>71624246</v>
      </c>
      <c r="D11" s="23">
        <f t="shared" si="3"/>
        <v>2358641</v>
      </c>
      <c r="E11" s="23">
        <f t="shared" si="3"/>
        <v>209753</v>
      </c>
      <c r="F11" s="23">
        <f>SUM(F38:F50)</f>
        <v>2148888</v>
      </c>
      <c r="G11" s="23">
        <f t="shared" si="3"/>
        <v>261425</v>
      </c>
      <c r="H11" s="23">
        <f t="shared" si="3"/>
        <v>1748977</v>
      </c>
      <c r="I11" s="23">
        <f t="shared" si="3"/>
        <v>303996</v>
      </c>
      <c r="J11" s="23">
        <f t="shared" si="3"/>
        <v>1124297</v>
      </c>
      <c r="K11" s="23">
        <f t="shared" si="3"/>
        <v>1190101</v>
      </c>
      <c r="L11" s="23">
        <f t="shared" si="3"/>
        <v>29433144</v>
      </c>
      <c r="M11" s="108">
        <f t="shared" si="2"/>
        <v>7.3009121961282827E-2</v>
      </c>
      <c r="N11" s="24" t="s">
        <v>34</v>
      </c>
      <c r="O11" s="17"/>
      <c r="P11" s="17"/>
      <c r="Q11" s="17"/>
    </row>
    <row r="12" spans="1:48" ht="17.25" customHeight="1">
      <c r="A12" s="25" t="s">
        <v>35</v>
      </c>
      <c r="B12" s="26">
        <v>194691523</v>
      </c>
      <c r="C12" s="26">
        <v>190648275</v>
      </c>
      <c r="D12" s="26">
        <v>4043248</v>
      </c>
      <c r="E12" s="26">
        <v>511188</v>
      </c>
      <c r="F12" s="26">
        <v>3532060</v>
      </c>
      <c r="G12" s="26">
        <v>1556065</v>
      </c>
      <c r="H12" s="26">
        <v>1171</v>
      </c>
      <c r="I12" s="26">
        <v>0</v>
      </c>
      <c r="J12" s="26">
        <v>1000000</v>
      </c>
      <c r="K12" s="26">
        <v>557236</v>
      </c>
      <c r="L12" s="26">
        <v>107312792</v>
      </c>
      <c r="M12" s="109">
        <f t="shared" si="2"/>
        <v>3.2913690289597536E-2</v>
      </c>
      <c r="N12" s="27" t="s">
        <v>185</v>
      </c>
      <c r="O12" s="28"/>
      <c r="P12" s="28"/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ht="17.25" customHeight="1">
      <c r="A13" s="30" t="s">
        <v>36</v>
      </c>
      <c r="B13" s="31">
        <v>76587360</v>
      </c>
      <c r="C13" s="31">
        <v>71466326</v>
      </c>
      <c r="D13" s="31">
        <v>5121034</v>
      </c>
      <c r="E13" s="31">
        <v>1207790</v>
      </c>
      <c r="F13" s="31">
        <v>3913244</v>
      </c>
      <c r="G13" s="31">
        <v>443178</v>
      </c>
      <c r="H13" s="31">
        <v>25185</v>
      </c>
      <c r="I13" s="31">
        <v>0</v>
      </c>
      <c r="J13" s="31">
        <v>0</v>
      </c>
      <c r="K13" s="31">
        <v>468363</v>
      </c>
      <c r="L13" s="31">
        <v>41199875</v>
      </c>
      <c r="M13" s="110">
        <f t="shared" si="2"/>
        <v>9.4981938658794479E-2</v>
      </c>
      <c r="N13" s="32" t="s">
        <v>37</v>
      </c>
      <c r="O13" s="28"/>
      <c r="P13" s="28"/>
      <c r="Q13" s="2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7.25" customHeight="1">
      <c r="A14" s="30" t="s">
        <v>38</v>
      </c>
      <c r="B14" s="31">
        <v>66685275</v>
      </c>
      <c r="C14" s="31">
        <v>63809604</v>
      </c>
      <c r="D14" s="31">
        <v>2875671</v>
      </c>
      <c r="E14" s="31">
        <v>14514</v>
      </c>
      <c r="F14" s="31">
        <v>2861157</v>
      </c>
      <c r="G14" s="31">
        <v>563429</v>
      </c>
      <c r="H14" s="31">
        <v>1336</v>
      </c>
      <c r="I14" s="31">
        <v>0</v>
      </c>
      <c r="J14" s="31">
        <v>0</v>
      </c>
      <c r="K14" s="31">
        <v>564765</v>
      </c>
      <c r="L14" s="31">
        <v>41530127</v>
      </c>
      <c r="M14" s="110">
        <f t="shared" si="2"/>
        <v>6.8893528786945435E-2</v>
      </c>
      <c r="N14" s="32" t="s">
        <v>39</v>
      </c>
      <c r="O14" s="28"/>
      <c r="P14" s="28"/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7.25" customHeight="1">
      <c r="A15" s="30" t="s">
        <v>40</v>
      </c>
      <c r="B15" s="31">
        <v>67033791</v>
      </c>
      <c r="C15" s="31">
        <v>65206271</v>
      </c>
      <c r="D15" s="31">
        <v>1827520</v>
      </c>
      <c r="E15" s="31">
        <v>120973</v>
      </c>
      <c r="F15" s="31">
        <v>1706547</v>
      </c>
      <c r="G15" s="31">
        <v>588326</v>
      </c>
      <c r="H15" s="31">
        <v>85344</v>
      </c>
      <c r="I15" s="31">
        <v>22290</v>
      </c>
      <c r="J15" s="31">
        <v>0</v>
      </c>
      <c r="K15" s="31">
        <v>695960</v>
      </c>
      <c r="L15" s="31">
        <v>40498162</v>
      </c>
      <c r="M15" s="110">
        <f t="shared" si="2"/>
        <v>4.2138875339577136E-2</v>
      </c>
      <c r="N15" s="32" t="s">
        <v>41</v>
      </c>
      <c r="O15" s="28"/>
      <c r="P15" s="28"/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ht="17.25" customHeight="1">
      <c r="A16" s="33" t="s">
        <v>42</v>
      </c>
      <c r="B16" s="34">
        <v>50152887</v>
      </c>
      <c r="C16" s="34">
        <v>48591326</v>
      </c>
      <c r="D16" s="34">
        <v>1561561</v>
      </c>
      <c r="E16" s="34">
        <v>30091</v>
      </c>
      <c r="F16" s="34">
        <v>1531470</v>
      </c>
      <c r="G16" s="34">
        <v>736780</v>
      </c>
      <c r="H16" s="34">
        <v>397365</v>
      </c>
      <c r="I16" s="34">
        <v>0</v>
      </c>
      <c r="J16" s="34">
        <v>0</v>
      </c>
      <c r="K16" s="34">
        <v>1134145</v>
      </c>
      <c r="L16" s="34">
        <v>26520772</v>
      </c>
      <c r="M16" s="111">
        <f t="shared" si="2"/>
        <v>5.7746056562757678E-2</v>
      </c>
      <c r="N16" s="35" t="s">
        <v>43</v>
      </c>
      <c r="O16" s="28"/>
      <c r="P16" s="28"/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69" ht="17.25" customHeight="1">
      <c r="A17" s="25" t="s">
        <v>44</v>
      </c>
      <c r="B17" s="26">
        <v>117185984</v>
      </c>
      <c r="C17" s="26">
        <v>114062612</v>
      </c>
      <c r="D17" s="26">
        <v>3123372</v>
      </c>
      <c r="E17" s="26">
        <v>42807</v>
      </c>
      <c r="F17" s="26">
        <v>3080565</v>
      </c>
      <c r="G17" s="26">
        <v>296301</v>
      </c>
      <c r="H17" s="26">
        <v>850529</v>
      </c>
      <c r="I17" s="26">
        <v>0</v>
      </c>
      <c r="J17" s="26">
        <v>0</v>
      </c>
      <c r="K17" s="26">
        <v>1146830</v>
      </c>
      <c r="L17" s="26">
        <v>53797346</v>
      </c>
      <c r="M17" s="109">
        <f t="shared" si="2"/>
        <v>5.7262397293725231E-2</v>
      </c>
      <c r="N17" s="27" t="s">
        <v>45</v>
      </c>
      <c r="O17" s="28"/>
      <c r="P17" s="28"/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69" ht="17.25" customHeight="1">
      <c r="A18" s="30" t="s">
        <v>46</v>
      </c>
      <c r="B18" s="31">
        <v>42650080</v>
      </c>
      <c r="C18" s="31">
        <v>41291360</v>
      </c>
      <c r="D18" s="31">
        <v>1358720</v>
      </c>
      <c r="E18" s="31">
        <v>23174</v>
      </c>
      <c r="F18" s="31">
        <v>1335546</v>
      </c>
      <c r="G18" s="31">
        <v>246934</v>
      </c>
      <c r="H18" s="31">
        <v>547985</v>
      </c>
      <c r="I18" s="31">
        <v>0</v>
      </c>
      <c r="J18" s="31">
        <v>0</v>
      </c>
      <c r="K18" s="31">
        <v>794919</v>
      </c>
      <c r="L18" s="31">
        <v>21528627</v>
      </c>
      <c r="M18" s="110">
        <f t="shared" si="2"/>
        <v>6.2035818633487401E-2</v>
      </c>
      <c r="N18" s="32" t="s">
        <v>47</v>
      </c>
      <c r="O18" s="28"/>
      <c r="P18" s="28"/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69" ht="17.25" customHeight="1">
      <c r="A19" s="30" t="s">
        <v>48</v>
      </c>
      <c r="B19" s="31">
        <v>91407686</v>
      </c>
      <c r="C19" s="31">
        <v>86930454</v>
      </c>
      <c r="D19" s="31">
        <v>4477232</v>
      </c>
      <c r="E19" s="31">
        <v>639431</v>
      </c>
      <c r="F19" s="31">
        <v>3837801</v>
      </c>
      <c r="G19" s="31">
        <v>504027</v>
      </c>
      <c r="H19" s="31">
        <v>1037738</v>
      </c>
      <c r="I19" s="31">
        <v>0</v>
      </c>
      <c r="J19" s="31">
        <v>470000</v>
      </c>
      <c r="K19" s="31">
        <v>1071765</v>
      </c>
      <c r="L19" s="31">
        <v>47022775</v>
      </c>
      <c r="M19" s="110">
        <f t="shared" si="2"/>
        <v>8.1615791496780013E-2</v>
      </c>
      <c r="N19" s="32" t="s">
        <v>49</v>
      </c>
      <c r="O19" s="28"/>
      <c r="P19" s="28"/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69" ht="17.25" customHeight="1">
      <c r="A20" s="30" t="s">
        <v>50</v>
      </c>
      <c r="B20" s="31">
        <v>153012414</v>
      </c>
      <c r="C20" s="31">
        <v>148140403</v>
      </c>
      <c r="D20" s="31">
        <v>4872011</v>
      </c>
      <c r="E20" s="31">
        <v>262277</v>
      </c>
      <c r="F20" s="31">
        <v>4609734</v>
      </c>
      <c r="G20" s="31">
        <v>250398</v>
      </c>
      <c r="H20" s="31">
        <v>5624222</v>
      </c>
      <c r="I20" s="31">
        <v>0</v>
      </c>
      <c r="J20" s="31">
        <v>3454270</v>
      </c>
      <c r="K20" s="31">
        <v>2420350</v>
      </c>
      <c r="L20" s="31">
        <v>78603966</v>
      </c>
      <c r="M20" s="110">
        <f t="shared" si="2"/>
        <v>5.8645056154036805E-2</v>
      </c>
      <c r="N20" s="32" t="s">
        <v>34</v>
      </c>
      <c r="O20" s="28"/>
      <c r="P20" s="28"/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69" ht="17.25" customHeight="1">
      <c r="A21" s="33" t="s">
        <v>51</v>
      </c>
      <c r="B21" s="34">
        <v>42729003</v>
      </c>
      <c r="C21" s="34">
        <v>40092192</v>
      </c>
      <c r="D21" s="34">
        <v>2636811</v>
      </c>
      <c r="E21" s="34">
        <v>171644</v>
      </c>
      <c r="F21" s="34">
        <v>2465167</v>
      </c>
      <c r="G21" s="34">
        <v>466484</v>
      </c>
      <c r="H21" s="34">
        <v>1240085</v>
      </c>
      <c r="I21" s="34">
        <v>0</v>
      </c>
      <c r="J21" s="34">
        <v>740000</v>
      </c>
      <c r="K21" s="34">
        <v>966569</v>
      </c>
      <c r="L21" s="34">
        <v>22424521</v>
      </c>
      <c r="M21" s="111">
        <f t="shared" si="2"/>
        <v>0.10993175729372325</v>
      </c>
      <c r="N21" s="35" t="s">
        <v>52</v>
      </c>
      <c r="O21" s="28"/>
      <c r="P21" s="28"/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69" ht="17.25" customHeight="1">
      <c r="A22" s="25" t="s">
        <v>53</v>
      </c>
      <c r="B22" s="26">
        <v>64142787</v>
      </c>
      <c r="C22" s="26">
        <v>62596088</v>
      </c>
      <c r="D22" s="26">
        <v>1546699</v>
      </c>
      <c r="E22" s="26">
        <v>0</v>
      </c>
      <c r="F22" s="26">
        <v>1546699</v>
      </c>
      <c r="G22" s="26">
        <v>-95609</v>
      </c>
      <c r="H22" s="26">
        <v>821318</v>
      </c>
      <c r="I22" s="26">
        <v>0</v>
      </c>
      <c r="J22" s="26">
        <v>500000</v>
      </c>
      <c r="K22" s="26">
        <v>225709</v>
      </c>
      <c r="L22" s="26">
        <v>34652409</v>
      </c>
      <c r="M22" s="109">
        <f t="shared" si="2"/>
        <v>4.4634674605162371E-2</v>
      </c>
      <c r="N22" s="27" t="s">
        <v>54</v>
      </c>
      <c r="O22" s="28"/>
      <c r="P22" s="28"/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69" ht="17.25" customHeight="1">
      <c r="A23" s="30" t="s">
        <v>55</v>
      </c>
      <c r="B23" s="31">
        <v>68793009</v>
      </c>
      <c r="C23" s="31">
        <v>65584684</v>
      </c>
      <c r="D23" s="31">
        <v>3208325</v>
      </c>
      <c r="E23" s="31">
        <v>289633</v>
      </c>
      <c r="F23" s="31">
        <v>2918692</v>
      </c>
      <c r="G23" s="31">
        <v>613822</v>
      </c>
      <c r="H23" s="31">
        <v>386805</v>
      </c>
      <c r="I23" s="31">
        <v>0</v>
      </c>
      <c r="J23" s="31">
        <v>371925</v>
      </c>
      <c r="K23" s="31">
        <v>628702</v>
      </c>
      <c r="L23" s="31">
        <v>34394050</v>
      </c>
      <c r="M23" s="110">
        <f t="shared" si="2"/>
        <v>8.4860375559144677E-2</v>
      </c>
      <c r="N23" s="32" t="s">
        <v>56</v>
      </c>
      <c r="O23" s="28"/>
      <c r="P23" s="28"/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69" ht="17.25" customHeight="1">
      <c r="A24" s="30" t="s">
        <v>57</v>
      </c>
      <c r="B24" s="31">
        <v>54757988</v>
      </c>
      <c r="C24" s="31">
        <v>52621926</v>
      </c>
      <c r="D24" s="31">
        <v>2136062</v>
      </c>
      <c r="E24" s="31">
        <v>556489</v>
      </c>
      <c r="F24" s="31">
        <v>1579573</v>
      </c>
      <c r="G24" s="31">
        <v>262478</v>
      </c>
      <c r="H24" s="31">
        <v>80</v>
      </c>
      <c r="I24" s="31">
        <v>0</v>
      </c>
      <c r="J24" s="31">
        <v>295973</v>
      </c>
      <c r="K24" s="31">
        <v>-33415</v>
      </c>
      <c r="L24" s="31">
        <v>28705473</v>
      </c>
      <c r="M24" s="110">
        <f t="shared" si="2"/>
        <v>5.5026893303587086E-2</v>
      </c>
      <c r="N24" s="32" t="s">
        <v>58</v>
      </c>
      <c r="O24" s="28"/>
      <c r="P24" s="28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69" ht="17.25" customHeight="1">
      <c r="A25" s="30" t="s">
        <v>59</v>
      </c>
      <c r="B25" s="31">
        <v>56639922</v>
      </c>
      <c r="C25" s="31">
        <v>55263482</v>
      </c>
      <c r="D25" s="31">
        <v>1376440</v>
      </c>
      <c r="E25" s="31">
        <v>20742</v>
      </c>
      <c r="F25" s="31">
        <v>1355698</v>
      </c>
      <c r="G25" s="31">
        <v>494427</v>
      </c>
      <c r="H25" s="31">
        <v>4361828</v>
      </c>
      <c r="I25" s="31">
        <v>0</v>
      </c>
      <c r="J25" s="31">
        <v>613915</v>
      </c>
      <c r="K25" s="31">
        <v>4242340</v>
      </c>
      <c r="L25" s="31">
        <v>23748833</v>
      </c>
      <c r="M25" s="110">
        <f t="shared" si="2"/>
        <v>5.7084826020714366E-2</v>
      </c>
      <c r="N25" s="32" t="s">
        <v>60</v>
      </c>
      <c r="O25" s="28"/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69" ht="17.25" customHeight="1">
      <c r="A26" s="33" t="s">
        <v>61</v>
      </c>
      <c r="B26" s="34">
        <v>29942974</v>
      </c>
      <c r="C26" s="34">
        <v>29364335</v>
      </c>
      <c r="D26" s="34">
        <v>578639</v>
      </c>
      <c r="E26" s="34">
        <v>34052</v>
      </c>
      <c r="F26" s="34">
        <v>544587</v>
      </c>
      <c r="G26" s="34">
        <v>-25095</v>
      </c>
      <c r="H26" s="34">
        <v>337825</v>
      </c>
      <c r="I26" s="34">
        <v>135269</v>
      </c>
      <c r="J26" s="34">
        <v>0</v>
      </c>
      <c r="K26" s="34">
        <v>447999</v>
      </c>
      <c r="L26" s="34">
        <v>15706333</v>
      </c>
      <c r="M26" s="111">
        <f t="shared" si="2"/>
        <v>3.4673083780918185E-2</v>
      </c>
      <c r="N26" s="35" t="s">
        <v>62</v>
      </c>
      <c r="O26" s="28"/>
      <c r="P26" s="28"/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69" ht="17.25" customHeight="1">
      <c r="A27" s="30" t="s">
        <v>63</v>
      </c>
      <c r="B27" s="31">
        <v>26593972</v>
      </c>
      <c r="C27" s="31">
        <v>26057469</v>
      </c>
      <c r="D27" s="31">
        <v>536503</v>
      </c>
      <c r="E27" s="31">
        <v>0</v>
      </c>
      <c r="F27" s="31">
        <v>536503</v>
      </c>
      <c r="G27" s="31">
        <v>-575583</v>
      </c>
      <c r="H27" s="31">
        <v>17566</v>
      </c>
      <c r="I27" s="31">
        <v>0</v>
      </c>
      <c r="J27" s="31">
        <v>0</v>
      </c>
      <c r="K27" s="31">
        <v>-558017</v>
      </c>
      <c r="L27" s="31">
        <v>11567901</v>
      </c>
      <c r="M27" s="110">
        <f t="shared" si="2"/>
        <v>4.6378595390814632E-2</v>
      </c>
      <c r="N27" s="32" t="s">
        <v>64</v>
      </c>
      <c r="O27" s="28"/>
      <c r="P27" s="28"/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69" ht="17.25" customHeight="1">
      <c r="A28" s="30" t="s">
        <v>65</v>
      </c>
      <c r="B28" s="31">
        <v>28582754</v>
      </c>
      <c r="C28" s="31">
        <v>27506704</v>
      </c>
      <c r="D28" s="31">
        <v>1076050</v>
      </c>
      <c r="E28" s="31">
        <v>28397</v>
      </c>
      <c r="F28" s="31">
        <v>1047653</v>
      </c>
      <c r="G28" s="31">
        <v>-158443</v>
      </c>
      <c r="H28" s="31">
        <v>470843</v>
      </c>
      <c r="I28" s="31">
        <v>0</v>
      </c>
      <c r="J28" s="31">
        <v>188000</v>
      </c>
      <c r="K28" s="31">
        <v>124400</v>
      </c>
      <c r="L28" s="31">
        <v>15525298</v>
      </c>
      <c r="M28" s="110">
        <f t="shared" si="2"/>
        <v>6.7480379442636143E-2</v>
      </c>
      <c r="N28" s="32" t="s">
        <v>66</v>
      </c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69" ht="17.25" customHeight="1">
      <c r="A29" s="30" t="s">
        <v>67</v>
      </c>
      <c r="B29" s="31">
        <v>33029067</v>
      </c>
      <c r="C29" s="31">
        <v>31608236</v>
      </c>
      <c r="D29" s="31">
        <v>1420831</v>
      </c>
      <c r="E29" s="31">
        <v>0</v>
      </c>
      <c r="F29" s="31">
        <v>1420831</v>
      </c>
      <c r="G29" s="31">
        <v>-73702</v>
      </c>
      <c r="H29" s="31">
        <v>747338</v>
      </c>
      <c r="I29" s="31">
        <v>0</v>
      </c>
      <c r="J29" s="31">
        <v>558086</v>
      </c>
      <c r="K29" s="31">
        <v>115550</v>
      </c>
      <c r="L29" s="31">
        <v>16717113</v>
      </c>
      <c r="M29" s="110">
        <f t="shared" si="2"/>
        <v>8.499260607976987E-2</v>
      </c>
      <c r="N29" s="32" t="s">
        <v>58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7.25" customHeight="1">
      <c r="A30" s="30" t="s">
        <v>68</v>
      </c>
      <c r="B30" s="31">
        <v>30939066</v>
      </c>
      <c r="C30" s="31">
        <v>29791445</v>
      </c>
      <c r="D30" s="31">
        <v>1147621</v>
      </c>
      <c r="E30" s="31">
        <v>38088</v>
      </c>
      <c r="F30" s="31">
        <v>1109533</v>
      </c>
      <c r="G30" s="31">
        <v>133279</v>
      </c>
      <c r="H30" s="31">
        <v>488128</v>
      </c>
      <c r="I30" s="31">
        <v>0</v>
      </c>
      <c r="J30" s="31">
        <v>510689</v>
      </c>
      <c r="K30" s="31">
        <v>110718</v>
      </c>
      <c r="L30" s="31">
        <v>15280649</v>
      </c>
      <c r="M30" s="110">
        <f t="shared" si="2"/>
        <v>7.2610332192042368E-2</v>
      </c>
      <c r="N30" s="32" t="s">
        <v>69</v>
      </c>
      <c r="O30" s="28"/>
      <c r="P30" s="28"/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69" ht="17.25" customHeight="1">
      <c r="A31" s="33" t="s">
        <v>70</v>
      </c>
      <c r="B31" s="34">
        <v>40892702</v>
      </c>
      <c r="C31" s="34">
        <v>40062167</v>
      </c>
      <c r="D31" s="34">
        <v>830535</v>
      </c>
      <c r="E31" s="34">
        <v>143707</v>
      </c>
      <c r="F31" s="34">
        <v>686828</v>
      </c>
      <c r="G31" s="34">
        <v>125711</v>
      </c>
      <c r="H31" s="34">
        <v>281286</v>
      </c>
      <c r="I31" s="34">
        <v>0</v>
      </c>
      <c r="J31" s="34">
        <v>0</v>
      </c>
      <c r="K31" s="34">
        <v>406997</v>
      </c>
      <c r="L31" s="34">
        <v>22585958</v>
      </c>
      <c r="M31" s="111">
        <f t="shared" si="2"/>
        <v>3.0409513734152877E-2</v>
      </c>
      <c r="N31" s="35" t="s">
        <v>71</v>
      </c>
      <c r="O31" s="28"/>
      <c r="P31" s="28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69" ht="17.25" customHeight="1">
      <c r="A32" s="30" t="s">
        <v>72</v>
      </c>
      <c r="B32" s="31">
        <v>29315204</v>
      </c>
      <c r="C32" s="31">
        <v>28590692</v>
      </c>
      <c r="D32" s="31">
        <v>724512</v>
      </c>
      <c r="E32" s="31">
        <v>23740</v>
      </c>
      <c r="F32" s="31">
        <v>700772</v>
      </c>
      <c r="G32" s="31">
        <v>79590</v>
      </c>
      <c r="H32" s="31">
        <v>547299</v>
      </c>
      <c r="I32" s="31">
        <v>0</v>
      </c>
      <c r="J32" s="31">
        <v>82905</v>
      </c>
      <c r="K32" s="31">
        <v>543984</v>
      </c>
      <c r="L32" s="31">
        <v>13787598</v>
      </c>
      <c r="M32" s="110">
        <f t="shared" si="2"/>
        <v>5.082625704636877E-2</v>
      </c>
      <c r="N32" s="32" t="s">
        <v>73</v>
      </c>
      <c r="O32" s="28"/>
      <c r="P32" s="28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55" ht="17.25" customHeight="1">
      <c r="A33" s="30" t="s">
        <v>74</v>
      </c>
      <c r="B33" s="31">
        <v>56824085</v>
      </c>
      <c r="C33" s="31">
        <v>55256158</v>
      </c>
      <c r="D33" s="31">
        <v>1567927</v>
      </c>
      <c r="E33" s="31">
        <v>88081</v>
      </c>
      <c r="F33" s="31">
        <v>1479846</v>
      </c>
      <c r="G33" s="31">
        <v>-409210</v>
      </c>
      <c r="H33" s="31">
        <v>1020092</v>
      </c>
      <c r="I33" s="31">
        <v>0</v>
      </c>
      <c r="J33" s="31">
        <v>1021000</v>
      </c>
      <c r="K33" s="31">
        <v>-410118</v>
      </c>
      <c r="L33" s="31">
        <v>30533213</v>
      </c>
      <c r="M33" s="110">
        <f t="shared" si="2"/>
        <v>4.8466763062243075E-2</v>
      </c>
      <c r="N33" s="32" t="s">
        <v>75</v>
      </c>
      <c r="O33" s="28"/>
      <c r="P33" s="28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55" ht="17.25" customHeight="1">
      <c r="A34" s="30" t="s">
        <v>76</v>
      </c>
      <c r="B34" s="31">
        <v>32149998</v>
      </c>
      <c r="C34" s="31">
        <v>31382711</v>
      </c>
      <c r="D34" s="31">
        <v>767287</v>
      </c>
      <c r="E34" s="31">
        <v>31724</v>
      </c>
      <c r="F34" s="31">
        <v>735563</v>
      </c>
      <c r="G34" s="31">
        <v>169621</v>
      </c>
      <c r="H34" s="31">
        <v>3887</v>
      </c>
      <c r="I34" s="31">
        <v>0</v>
      </c>
      <c r="J34" s="31">
        <v>24725</v>
      </c>
      <c r="K34" s="31">
        <v>148783</v>
      </c>
      <c r="L34" s="31">
        <v>17436239</v>
      </c>
      <c r="M34" s="110">
        <f t="shared" si="2"/>
        <v>4.218587506170339E-2</v>
      </c>
      <c r="N34" s="32" t="s">
        <v>77</v>
      </c>
      <c r="O34" s="28"/>
      <c r="P34" s="28"/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55" ht="17.25" customHeight="1">
      <c r="A35" s="30" t="s">
        <v>78</v>
      </c>
      <c r="B35" s="31">
        <v>23481461</v>
      </c>
      <c r="C35" s="31">
        <v>22873104</v>
      </c>
      <c r="D35" s="31">
        <v>608357</v>
      </c>
      <c r="E35" s="31">
        <v>7586</v>
      </c>
      <c r="F35" s="31">
        <v>600771</v>
      </c>
      <c r="G35" s="31">
        <v>143532</v>
      </c>
      <c r="H35" s="31">
        <v>477313</v>
      </c>
      <c r="I35" s="31">
        <v>0</v>
      </c>
      <c r="J35" s="31">
        <v>1147563</v>
      </c>
      <c r="K35" s="31">
        <v>-526718</v>
      </c>
      <c r="L35" s="31">
        <v>11187058</v>
      </c>
      <c r="M35" s="110">
        <f t="shared" si="2"/>
        <v>5.3702322809088862E-2</v>
      </c>
      <c r="N35" s="32" t="s">
        <v>79</v>
      </c>
      <c r="O35" s="28"/>
      <c r="P35" s="28"/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55" ht="17.25" customHeight="1">
      <c r="A36" s="30" t="s">
        <v>80</v>
      </c>
      <c r="B36" s="31">
        <v>30617786</v>
      </c>
      <c r="C36" s="31">
        <v>29961975</v>
      </c>
      <c r="D36" s="31">
        <v>655811</v>
      </c>
      <c r="E36" s="31">
        <v>33943</v>
      </c>
      <c r="F36" s="31">
        <v>621868</v>
      </c>
      <c r="G36" s="31">
        <v>216314</v>
      </c>
      <c r="H36" s="31">
        <v>4151</v>
      </c>
      <c r="I36" s="31">
        <v>40000</v>
      </c>
      <c r="J36" s="31">
        <v>0</v>
      </c>
      <c r="K36" s="31">
        <v>260465</v>
      </c>
      <c r="L36" s="31">
        <v>16359752</v>
      </c>
      <c r="M36" s="110">
        <f t="shared" si="2"/>
        <v>3.8012067664595403E-2</v>
      </c>
      <c r="N36" s="32" t="s">
        <v>81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4"/>
      <c r="AX36" s="4"/>
      <c r="AY36" s="4"/>
      <c r="AZ36" s="4"/>
      <c r="BA36" s="4"/>
      <c r="BB36" s="4"/>
      <c r="BC36" s="4"/>
    </row>
    <row r="37" spans="1:55" s="4" customFormat="1" ht="17.25" customHeight="1">
      <c r="A37" s="33" t="s">
        <v>82</v>
      </c>
      <c r="B37" s="34">
        <v>71805359</v>
      </c>
      <c r="C37" s="34">
        <v>70147688</v>
      </c>
      <c r="D37" s="34">
        <v>1657671</v>
      </c>
      <c r="E37" s="34">
        <v>119694</v>
      </c>
      <c r="F37" s="34">
        <v>1537977</v>
      </c>
      <c r="G37" s="34">
        <v>93860</v>
      </c>
      <c r="H37" s="34">
        <v>1051559</v>
      </c>
      <c r="I37" s="34">
        <v>0</v>
      </c>
      <c r="J37" s="34">
        <v>1310000</v>
      </c>
      <c r="K37" s="34">
        <v>-164581</v>
      </c>
      <c r="L37" s="34">
        <v>39201960</v>
      </c>
      <c r="M37" s="111">
        <f t="shared" si="2"/>
        <v>3.9232145535580361E-2</v>
      </c>
      <c r="N37" s="35" t="s">
        <v>83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55" ht="17.25" customHeight="1">
      <c r="A38" s="30" t="s">
        <v>84</v>
      </c>
      <c r="B38" s="31">
        <v>15224915</v>
      </c>
      <c r="C38" s="31">
        <v>14713889</v>
      </c>
      <c r="D38" s="31">
        <v>511026</v>
      </c>
      <c r="E38" s="31">
        <v>92300</v>
      </c>
      <c r="F38" s="31">
        <v>418726</v>
      </c>
      <c r="G38" s="31">
        <v>-86338</v>
      </c>
      <c r="H38" s="31">
        <v>247237</v>
      </c>
      <c r="I38" s="31">
        <v>0</v>
      </c>
      <c r="J38" s="31">
        <v>511000</v>
      </c>
      <c r="K38" s="31">
        <v>-350101</v>
      </c>
      <c r="L38" s="31">
        <v>7104221</v>
      </c>
      <c r="M38" s="110">
        <f t="shared" si="2"/>
        <v>5.8940452443695092E-2</v>
      </c>
      <c r="N38" s="32" t="s">
        <v>85</v>
      </c>
      <c r="O38" s="28"/>
      <c r="P38" s="28"/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55" ht="17.25" customHeight="1">
      <c r="A39" s="30" t="s">
        <v>86</v>
      </c>
      <c r="B39" s="31">
        <v>9153204</v>
      </c>
      <c r="C39" s="31">
        <v>8761413</v>
      </c>
      <c r="D39" s="31">
        <v>391791</v>
      </c>
      <c r="E39" s="31">
        <v>0</v>
      </c>
      <c r="F39" s="31">
        <v>391791</v>
      </c>
      <c r="G39" s="31">
        <v>147311</v>
      </c>
      <c r="H39" s="31">
        <v>109914</v>
      </c>
      <c r="I39" s="31">
        <v>0</v>
      </c>
      <c r="J39" s="31">
        <v>0</v>
      </c>
      <c r="K39" s="31">
        <v>257225</v>
      </c>
      <c r="L39" s="31">
        <v>4159989</v>
      </c>
      <c r="M39" s="110">
        <f t="shared" si="2"/>
        <v>9.4180777881864589E-2</v>
      </c>
      <c r="N39" s="32" t="s">
        <v>56</v>
      </c>
      <c r="O39" s="28"/>
      <c r="P39" s="28"/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55" ht="17.25" customHeight="1">
      <c r="A40" s="30" t="s">
        <v>87</v>
      </c>
      <c r="B40" s="31">
        <v>3810460</v>
      </c>
      <c r="C40" s="31">
        <v>3648804</v>
      </c>
      <c r="D40" s="31">
        <v>161656</v>
      </c>
      <c r="E40" s="31">
        <v>15643</v>
      </c>
      <c r="F40" s="31">
        <v>146013</v>
      </c>
      <c r="G40" s="31">
        <v>17348</v>
      </c>
      <c r="H40" s="31">
        <v>1624</v>
      </c>
      <c r="I40" s="31">
        <v>0</v>
      </c>
      <c r="J40" s="31">
        <v>134183</v>
      </c>
      <c r="K40" s="31">
        <v>-115211</v>
      </c>
      <c r="L40" s="31">
        <v>1409559</v>
      </c>
      <c r="M40" s="110">
        <f t="shared" si="2"/>
        <v>0.1035877178606926</v>
      </c>
      <c r="N40" s="32" t="s">
        <v>88</v>
      </c>
      <c r="O40" s="28"/>
      <c r="P40" s="28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55" ht="17.25" customHeight="1">
      <c r="A41" s="33" t="s">
        <v>89</v>
      </c>
      <c r="B41" s="34">
        <v>6568867</v>
      </c>
      <c r="C41" s="34">
        <v>6388231</v>
      </c>
      <c r="D41" s="34">
        <v>180636</v>
      </c>
      <c r="E41" s="34">
        <v>0</v>
      </c>
      <c r="F41" s="34">
        <v>180636</v>
      </c>
      <c r="G41" s="34">
        <v>-44443</v>
      </c>
      <c r="H41" s="34">
        <v>190010</v>
      </c>
      <c r="I41" s="34">
        <v>0</v>
      </c>
      <c r="J41" s="34">
        <v>0</v>
      </c>
      <c r="K41" s="34">
        <v>145567</v>
      </c>
      <c r="L41" s="34">
        <v>2564048</v>
      </c>
      <c r="M41" s="111">
        <f t="shared" si="2"/>
        <v>7.0449539166193453E-2</v>
      </c>
      <c r="N41" s="35" t="s">
        <v>90</v>
      </c>
      <c r="O41" s="28"/>
      <c r="P41" s="28"/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55" ht="17.25" customHeight="1">
      <c r="A42" s="30" t="s">
        <v>91</v>
      </c>
      <c r="B42" s="31">
        <v>9706514</v>
      </c>
      <c r="C42" s="31">
        <v>9663401</v>
      </c>
      <c r="D42" s="31">
        <v>43113</v>
      </c>
      <c r="E42" s="31">
        <v>9785</v>
      </c>
      <c r="F42" s="31">
        <v>33328</v>
      </c>
      <c r="G42" s="31">
        <v>3413</v>
      </c>
      <c r="H42" s="31">
        <v>2598</v>
      </c>
      <c r="I42" s="31">
        <v>0</v>
      </c>
      <c r="J42" s="31">
        <v>0</v>
      </c>
      <c r="K42" s="31">
        <v>6011</v>
      </c>
      <c r="L42" s="31">
        <v>3320980</v>
      </c>
      <c r="M42" s="110">
        <f t="shared" si="2"/>
        <v>1.0035591903594722E-2</v>
      </c>
      <c r="N42" s="32" t="s">
        <v>92</v>
      </c>
      <c r="O42" s="28"/>
      <c r="P42" s="28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1:55" ht="17.25" customHeight="1">
      <c r="A43" s="30" t="s">
        <v>93</v>
      </c>
      <c r="B43" s="31">
        <v>1925301</v>
      </c>
      <c r="C43" s="31">
        <v>1890570</v>
      </c>
      <c r="D43" s="31">
        <v>34731</v>
      </c>
      <c r="E43" s="31">
        <v>4416</v>
      </c>
      <c r="F43" s="31">
        <v>30315</v>
      </c>
      <c r="G43" s="31">
        <v>15510</v>
      </c>
      <c r="H43" s="31">
        <v>571904</v>
      </c>
      <c r="I43" s="31">
        <v>0</v>
      </c>
      <c r="J43" s="31">
        <v>0</v>
      </c>
      <c r="K43" s="31">
        <v>587414</v>
      </c>
      <c r="L43" s="31">
        <v>347026</v>
      </c>
      <c r="M43" s="110">
        <f t="shared" si="2"/>
        <v>8.7356566943110892E-2</v>
      </c>
      <c r="N43" s="32" t="s">
        <v>94</v>
      </c>
      <c r="O43" s="28"/>
      <c r="P43" s="28"/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55" ht="17.25" customHeight="1">
      <c r="A44" s="30" t="s">
        <v>95</v>
      </c>
      <c r="B44" s="31">
        <v>4782465</v>
      </c>
      <c r="C44" s="31">
        <v>4568720</v>
      </c>
      <c r="D44" s="31">
        <v>213745</v>
      </c>
      <c r="E44" s="31">
        <v>0</v>
      </c>
      <c r="F44" s="31">
        <v>213745</v>
      </c>
      <c r="G44" s="31">
        <v>23726</v>
      </c>
      <c r="H44" s="31">
        <v>100183</v>
      </c>
      <c r="I44" s="31">
        <v>0</v>
      </c>
      <c r="J44" s="31">
        <v>201000</v>
      </c>
      <c r="K44" s="31">
        <v>-77091</v>
      </c>
      <c r="L44" s="31">
        <v>1698633</v>
      </c>
      <c r="M44" s="110">
        <f t="shared" si="2"/>
        <v>0.12583353790960142</v>
      </c>
      <c r="N44" s="32" t="s">
        <v>96</v>
      </c>
      <c r="O44" s="28"/>
      <c r="P44" s="28"/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1:55" ht="17.25" customHeight="1">
      <c r="A45" s="30" t="s">
        <v>97</v>
      </c>
      <c r="B45" s="31">
        <v>3014259</v>
      </c>
      <c r="C45" s="31">
        <v>2935555</v>
      </c>
      <c r="D45" s="31">
        <v>78704</v>
      </c>
      <c r="E45" s="31">
        <v>0</v>
      </c>
      <c r="F45" s="31">
        <v>78704</v>
      </c>
      <c r="G45" s="31">
        <v>11691</v>
      </c>
      <c r="H45" s="31">
        <v>34250</v>
      </c>
      <c r="I45" s="31">
        <v>0</v>
      </c>
      <c r="J45" s="31">
        <v>34000</v>
      </c>
      <c r="K45" s="31">
        <v>11941</v>
      </c>
      <c r="L45" s="31">
        <v>1077688</v>
      </c>
      <c r="M45" s="110">
        <f t="shared" si="2"/>
        <v>7.3030413255042281E-2</v>
      </c>
      <c r="N45" s="32" t="s">
        <v>98</v>
      </c>
      <c r="O45" s="28"/>
      <c r="P45" s="28"/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1:55" ht="17.25" customHeight="1">
      <c r="A46" s="30" t="s">
        <v>99</v>
      </c>
      <c r="B46" s="31">
        <v>4138516</v>
      </c>
      <c r="C46" s="31">
        <v>3989685</v>
      </c>
      <c r="D46" s="31">
        <v>148831</v>
      </c>
      <c r="E46" s="31">
        <v>0</v>
      </c>
      <c r="F46" s="31">
        <v>148831</v>
      </c>
      <c r="G46" s="31">
        <v>14003</v>
      </c>
      <c r="H46" s="31">
        <v>35180</v>
      </c>
      <c r="I46" s="31">
        <v>2739</v>
      </c>
      <c r="J46" s="31">
        <v>64114</v>
      </c>
      <c r="K46" s="31">
        <v>-12192</v>
      </c>
      <c r="L46" s="31">
        <v>1510824</v>
      </c>
      <c r="M46" s="110">
        <f t="shared" si="2"/>
        <v>9.8509819806939791E-2</v>
      </c>
      <c r="N46" s="32" t="s">
        <v>41</v>
      </c>
      <c r="O46" s="28"/>
      <c r="P46" s="28"/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1:55" ht="17.25" customHeight="1">
      <c r="A47" s="30" t="s">
        <v>100</v>
      </c>
      <c r="B47" s="31">
        <v>1452369</v>
      </c>
      <c r="C47" s="31">
        <v>1363554</v>
      </c>
      <c r="D47" s="31">
        <v>88815</v>
      </c>
      <c r="E47" s="31">
        <v>53625</v>
      </c>
      <c r="F47" s="31">
        <v>35190</v>
      </c>
      <c r="G47" s="31">
        <v>-10202</v>
      </c>
      <c r="H47" s="31">
        <v>186601</v>
      </c>
      <c r="I47" s="31">
        <v>0</v>
      </c>
      <c r="J47" s="31">
        <v>180000</v>
      </c>
      <c r="K47" s="31">
        <v>-3601</v>
      </c>
      <c r="L47" s="31">
        <v>387819</v>
      </c>
      <c r="M47" s="110">
        <f t="shared" si="2"/>
        <v>9.0738205193659924E-2</v>
      </c>
      <c r="N47" s="32" t="s">
        <v>101</v>
      </c>
      <c r="O47" s="28"/>
      <c r="P47" s="28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1:55" ht="17.25" customHeight="1">
      <c r="A48" s="30" t="s">
        <v>102</v>
      </c>
      <c r="B48" s="31">
        <v>8116254</v>
      </c>
      <c r="C48" s="31">
        <v>7974153</v>
      </c>
      <c r="D48" s="31">
        <v>142101</v>
      </c>
      <c r="E48" s="31">
        <v>33984</v>
      </c>
      <c r="F48" s="31">
        <v>108117</v>
      </c>
      <c r="G48" s="31">
        <v>19227</v>
      </c>
      <c r="H48" s="31">
        <v>230000</v>
      </c>
      <c r="I48" s="31">
        <v>0</v>
      </c>
      <c r="J48" s="31">
        <v>0</v>
      </c>
      <c r="K48" s="31">
        <v>249227</v>
      </c>
      <c r="L48" s="31">
        <v>3594779</v>
      </c>
      <c r="M48" s="110">
        <f t="shared" si="2"/>
        <v>3.0076118726631039E-2</v>
      </c>
      <c r="N48" s="32" t="s">
        <v>103</v>
      </c>
      <c r="O48" s="28"/>
      <c r="P48" s="28"/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1:48" ht="17.25" customHeight="1">
      <c r="A49" s="30" t="s">
        <v>104</v>
      </c>
      <c r="B49" s="31">
        <v>948830</v>
      </c>
      <c r="C49" s="31">
        <v>754583</v>
      </c>
      <c r="D49" s="31">
        <v>194247</v>
      </c>
      <c r="E49" s="31">
        <v>0</v>
      </c>
      <c r="F49" s="31">
        <v>194247</v>
      </c>
      <c r="G49" s="31">
        <v>159905</v>
      </c>
      <c r="H49" s="31">
        <v>76</v>
      </c>
      <c r="I49" s="31">
        <v>0</v>
      </c>
      <c r="J49" s="31">
        <v>0</v>
      </c>
      <c r="K49" s="31">
        <v>159981</v>
      </c>
      <c r="L49" s="31">
        <v>273412</v>
      </c>
      <c r="M49" s="110">
        <f t="shared" si="2"/>
        <v>0.71045528360130494</v>
      </c>
      <c r="N49" s="32" t="s">
        <v>43</v>
      </c>
      <c r="O49" s="28"/>
      <c r="P49" s="28"/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ht="17.25" customHeight="1">
      <c r="A50" s="33" t="s">
        <v>105</v>
      </c>
      <c r="B50" s="34">
        <v>5140933</v>
      </c>
      <c r="C50" s="34">
        <v>4971688</v>
      </c>
      <c r="D50" s="34">
        <v>169245</v>
      </c>
      <c r="E50" s="34">
        <v>0</v>
      </c>
      <c r="F50" s="34">
        <v>169245</v>
      </c>
      <c r="G50" s="34">
        <v>-9726</v>
      </c>
      <c r="H50" s="34">
        <v>39400</v>
      </c>
      <c r="I50" s="34">
        <v>301257</v>
      </c>
      <c r="J50" s="34">
        <v>0</v>
      </c>
      <c r="K50" s="34">
        <v>330931</v>
      </c>
      <c r="L50" s="34">
        <v>1984166</v>
      </c>
      <c r="M50" s="111">
        <f t="shared" si="2"/>
        <v>8.5297802704007622E-2</v>
      </c>
      <c r="N50" s="35" t="s">
        <v>106</v>
      </c>
      <c r="O50" s="28"/>
      <c r="P50" s="28"/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1:4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8"/>
      <c r="Q51" s="38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8"/>
      <c r="P52" s="28"/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1:48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8"/>
      <c r="P53" s="28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1:48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8"/>
      <c r="P54" s="28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8"/>
      <c r="P55" s="28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8"/>
      <c r="P56" s="28"/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8"/>
      <c r="P57" s="28"/>
      <c r="Q57" s="28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1:48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8"/>
      <c r="P58" s="28"/>
      <c r="Q58" s="28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1:48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8"/>
      <c r="P59" s="28"/>
      <c r="Q59" s="28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1:48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8"/>
      <c r="P60" s="28"/>
      <c r="Q60" s="28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1:48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8"/>
      <c r="P61" s="28"/>
      <c r="Q61" s="2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1:48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8"/>
      <c r="P62" s="28"/>
      <c r="Q62" s="2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1:48" ht="17.2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8"/>
      <c r="P63" s="28"/>
      <c r="Q63" s="28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1:48" ht="17.2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8"/>
      <c r="P64" s="28"/>
      <c r="Q64" s="28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2:48" ht="17.25" customHeight="1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8"/>
      <c r="P65" s="28"/>
      <c r="Q65" s="28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2:48" ht="17.25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8"/>
      <c r="P66" s="28"/>
      <c r="Q66" s="28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2:48" ht="17.25" customHeight="1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8"/>
      <c r="P67" s="28"/>
      <c r="Q67" s="28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2:48" ht="17.25" customHeight="1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8"/>
      <c r="P68" s="28"/>
      <c r="Q68" s="28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2:48" ht="17.25" customHeight="1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8"/>
      <c r="P69" s="28"/>
      <c r="Q69" s="28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2:48" ht="17.25" customHeight="1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8"/>
      <c r="P70" s="28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2:48" ht="17.25" customHeight="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8"/>
      <c r="P71" s="28"/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2:48" ht="17.2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8"/>
      <c r="P72" s="28"/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2:48" ht="17.2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8"/>
      <c r="P73" s="28"/>
      <c r="Q73" s="28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2:48" ht="17.25" customHeight="1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8"/>
      <c r="P74" s="28"/>
      <c r="Q74" s="28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2:48" ht="17.25" customHeight="1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8"/>
      <c r="P75" s="28"/>
      <c r="Q75" s="28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2:48" ht="17.25" customHeight="1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8"/>
      <c r="P76" s="28"/>
      <c r="Q76" s="2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2:48" ht="17.25" customHeight="1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8"/>
      <c r="P77" s="28"/>
      <c r="Q77" s="28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2:48" ht="17.25" customHeigh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8"/>
      <c r="P78" s="28"/>
      <c r="Q78" s="28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2:48" ht="17.25" customHeight="1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8"/>
      <c r="P79" s="28"/>
      <c r="Q79" s="28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2:48" ht="17.25" customHeight="1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8"/>
      <c r="P80" s="28"/>
      <c r="Q80" s="28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2:48" ht="17.25" customHeight="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8"/>
      <c r="P81" s="28"/>
      <c r="Q81" s="28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2:48" ht="17.25" customHeight="1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8"/>
      <c r="P82" s="28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2:48" ht="17.25" customHeight="1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8"/>
      <c r="P83" s="28"/>
      <c r="Q83" s="28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2:48" ht="17.25" customHeight="1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8"/>
      <c r="P84" s="28"/>
      <c r="Q84" s="28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2:48" ht="17.25" customHeight="1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8"/>
      <c r="P85" s="28"/>
      <c r="Q85" s="28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2:48" ht="17.25" customHeight="1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8"/>
      <c r="P86" s="28"/>
      <c r="Q86" s="28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2:48" ht="17.25" customHeigh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8"/>
      <c r="P87" s="28"/>
      <c r="Q87" s="28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2:48" ht="17.25" customHeigh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8"/>
      <c r="P88" s="28"/>
      <c r="Q88" s="28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2:48" ht="17.25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8"/>
      <c r="P89" s="28"/>
      <c r="Q89" s="28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2:48" ht="17.25" customHeigh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8"/>
      <c r="P90" s="28"/>
      <c r="Q90" s="28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2:48" ht="17.25" customHeigh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8"/>
      <c r="P91" s="28"/>
      <c r="Q91" s="28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2:48" ht="17.25" customHeigh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8"/>
      <c r="P92" s="28"/>
      <c r="Q92" s="2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2:48" ht="17.25" customHeigh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8"/>
      <c r="P93" s="28"/>
      <c r="Q93" s="28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2:48" ht="17.25" customHeigh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8"/>
      <c r="P94" s="28"/>
      <c r="Q94" s="2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2:48" ht="17.25" customHeigh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8"/>
      <c r="P95" s="28"/>
      <c r="Q95" s="28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2:48" ht="17.25" customHeigh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8"/>
      <c r="P96" s="28"/>
      <c r="Q96" s="28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2:48" ht="17.25" customHeigh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8"/>
      <c r="P97" s="28"/>
      <c r="Q97" s="28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2:48" ht="17.25" customHeigh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8"/>
      <c r="P98" s="28"/>
      <c r="Q98" s="28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2:48" ht="17.25" customHeigh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8"/>
      <c r="P99" s="28"/>
      <c r="Q99" s="28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2:48" ht="17.2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8"/>
      <c r="P100" s="28"/>
      <c r="Q100" s="28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2:48" ht="17.2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8"/>
      <c r="P101" s="28"/>
      <c r="Q101" s="28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2:48" ht="17.2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8"/>
      <c r="P102" s="28"/>
      <c r="Q102" s="28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2:48" ht="17.2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8"/>
      <c r="P103" s="28"/>
      <c r="Q103" s="28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2:48" ht="17.2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8"/>
      <c r="P104" s="28"/>
      <c r="Q104" s="28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2:48" ht="17.2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8"/>
      <c r="P105" s="28"/>
      <c r="Q105" s="28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2:48" ht="17.2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8"/>
      <c r="P106" s="28"/>
      <c r="Q106" s="2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2:48" ht="17.2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8"/>
      <c r="P107" s="28"/>
      <c r="Q107" s="28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2:48" ht="17.2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8"/>
      <c r="P108" s="28"/>
      <c r="Q108" s="28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2:48" ht="17.2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8"/>
      <c r="P109" s="28"/>
      <c r="Q109" s="28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2:48" ht="17.2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8"/>
      <c r="P110" s="28"/>
      <c r="Q110" s="28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2:48" ht="17.2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8"/>
      <c r="P111" s="28"/>
      <c r="Q111" s="28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2:48" ht="17.2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8"/>
      <c r="P112" s="28"/>
      <c r="Q112" s="28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2:48" ht="17.2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8"/>
      <c r="P113" s="28"/>
      <c r="Q113" s="28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2:48" ht="17.2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8"/>
      <c r="P114" s="28"/>
      <c r="Q114" s="28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2:48" ht="17.2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8"/>
      <c r="P115" s="28"/>
      <c r="Q115" s="28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2:48" ht="17.2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8"/>
      <c r="P116" s="28"/>
      <c r="Q116" s="28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2:48" ht="17.2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8"/>
      <c r="P117" s="28"/>
      <c r="Q117" s="28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2:48" ht="17.2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8"/>
      <c r="P118" s="28"/>
      <c r="Q118" s="28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2:48" ht="17.2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8"/>
      <c r="P119" s="28"/>
      <c r="Q119" s="28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2:48" ht="17.2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8"/>
      <c r="P120" s="28"/>
      <c r="Q120" s="28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2:48" ht="17.2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8"/>
      <c r="P121" s="28"/>
      <c r="Q121" s="28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2:48" ht="17.2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8"/>
      <c r="P122" s="28"/>
      <c r="Q122" s="28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2:48" ht="17.2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8"/>
      <c r="P123" s="28"/>
      <c r="Q123" s="28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2:48" ht="17.2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8"/>
      <c r="P124" s="28"/>
      <c r="Q124" s="28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2:48" ht="17.2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8"/>
      <c r="P125" s="28"/>
      <c r="Q125" s="28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2:48" ht="17.2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8"/>
      <c r="P126" s="28"/>
      <c r="Q126" s="28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2:48" ht="17.2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8"/>
      <c r="P127" s="28"/>
      <c r="Q127" s="28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2:48" ht="17.2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8"/>
      <c r="P128" s="28"/>
      <c r="Q128" s="28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2:48" ht="17.2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8"/>
      <c r="P129" s="28"/>
      <c r="Q129" s="28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2:48" ht="17.2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8"/>
      <c r="P130" s="28"/>
      <c r="Q130" s="28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2:48" ht="17.2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8"/>
      <c r="P131" s="28"/>
      <c r="Q131" s="28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2:48" ht="17.2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8"/>
      <c r="P132" s="28"/>
      <c r="Q132" s="28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2:48" ht="17.2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8"/>
      <c r="P133" s="28"/>
      <c r="Q133" s="28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2:48" ht="17.2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8"/>
      <c r="P134" s="28"/>
      <c r="Q134" s="28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2:48" ht="17.2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8"/>
      <c r="P135" s="28"/>
      <c r="Q135" s="28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2:48" ht="17.2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8"/>
      <c r="P136" s="28"/>
      <c r="Q136" s="28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2:48" ht="17.2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8"/>
      <c r="P137" s="28"/>
      <c r="Q137" s="28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2:48" ht="17.2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8"/>
      <c r="P138" s="28"/>
      <c r="Q138" s="28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2:48" ht="17.2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8"/>
      <c r="P139" s="28"/>
      <c r="Q139" s="28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2:48" ht="17.2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8"/>
      <c r="P140" s="28"/>
      <c r="Q140" s="28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2:48" ht="17.2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8"/>
      <c r="P141" s="28"/>
      <c r="Q141" s="28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2:48" ht="17.2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8"/>
      <c r="P142" s="28"/>
      <c r="Q142" s="28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2:48" ht="17.2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8"/>
      <c r="P143" s="28"/>
      <c r="Q143" s="28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2:48" ht="17.2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8"/>
      <c r="P144" s="28"/>
      <c r="Q144" s="28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2:48" ht="17.2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8"/>
      <c r="P145" s="28"/>
      <c r="Q145" s="28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2:48" ht="17.2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8"/>
      <c r="P146" s="28"/>
      <c r="Q146" s="28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2:48" ht="17.2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8"/>
      <c r="P147" s="28"/>
      <c r="Q147" s="28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2:48" ht="17.2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8"/>
      <c r="P148" s="28"/>
      <c r="Q148" s="28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2:48" ht="17.2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8"/>
      <c r="P149" s="28"/>
      <c r="Q149" s="28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2:48" ht="17.2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8"/>
      <c r="P150" s="28"/>
      <c r="Q150" s="28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2:48" ht="17.2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8"/>
      <c r="P151" s="28"/>
      <c r="Q151" s="28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2:48" ht="17.2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8"/>
      <c r="P152" s="28"/>
      <c r="Q152" s="28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2:48" ht="17.2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8"/>
      <c r="P153" s="28"/>
      <c r="Q153" s="28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2:48" ht="17.2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8"/>
      <c r="P154" s="28"/>
      <c r="Q154" s="28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2:48" ht="17.2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8"/>
      <c r="P155" s="28"/>
      <c r="Q155" s="28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2:48" ht="17.2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8"/>
      <c r="P156" s="28"/>
      <c r="Q156" s="28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2:48" ht="17.2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8"/>
      <c r="P157" s="28"/>
      <c r="Q157" s="28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2:48" ht="17.2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8"/>
      <c r="P158" s="28"/>
      <c r="Q158" s="28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2:48" ht="17.2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8"/>
      <c r="P159" s="28"/>
      <c r="Q159" s="28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2:48" ht="17.2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8"/>
      <c r="P160" s="28"/>
      <c r="Q160" s="28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2:48" ht="17.2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8"/>
      <c r="P161" s="28"/>
      <c r="Q161" s="28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2:48" ht="17.2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8"/>
      <c r="P162" s="28"/>
      <c r="Q162" s="28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2:48" ht="17.2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8"/>
      <c r="P163" s="28"/>
      <c r="Q163" s="28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2:48" ht="17.2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8"/>
      <c r="P164" s="28"/>
      <c r="Q164" s="28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2:48" ht="17.2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8"/>
      <c r="P165" s="28"/>
      <c r="Q165" s="28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  <row r="166" spans="2:48" ht="17.2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8"/>
      <c r="P166" s="28"/>
      <c r="Q166" s="28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</row>
    <row r="167" spans="2:48" ht="17.2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8"/>
      <c r="P167" s="28"/>
      <c r="Q167" s="28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</row>
    <row r="168" spans="2:48" ht="17.2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8"/>
      <c r="P168" s="28"/>
      <c r="Q168" s="28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</row>
    <row r="169" spans="2:48" ht="17.2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8"/>
      <c r="P169" s="28"/>
      <c r="Q169" s="28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</row>
    <row r="170" spans="2:48" ht="17.2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8"/>
      <c r="P170" s="28"/>
      <c r="Q170" s="28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</row>
    <row r="171" spans="2:48" ht="17.2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8"/>
      <c r="P171" s="28"/>
      <c r="Q171" s="28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</row>
    <row r="172" spans="2:48" ht="17.2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8"/>
      <c r="P172" s="28"/>
      <c r="Q172" s="28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</row>
    <row r="173" spans="2:48" ht="17.2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8"/>
      <c r="P173" s="28"/>
      <c r="Q173" s="28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</row>
    <row r="174" spans="2:48" ht="17.2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8"/>
      <c r="P174" s="28"/>
      <c r="Q174" s="28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</row>
    <row r="175" spans="2:48" ht="17.2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8"/>
      <c r="P175" s="28"/>
      <c r="Q175" s="28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</row>
    <row r="176" spans="2:48" ht="17.2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8"/>
      <c r="P176" s="28"/>
      <c r="Q176" s="28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</row>
    <row r="177" spans="2:48" ht="17.2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8"/>
      <c r="P177" s="28"/>
      <c r="Q177" s="28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</row>
    <row r="178" spans="2:48" ht="17.2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8"/>
      <c r="P178" s="28"/>
      <c r="Q178" s="28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</row>
    <row r="179" spans="2:48" ht="17.2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8"/>
      <c r="P179" s="28"/>
      <c r="Q179" s="28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</row>
    <row r="180" spans="2:48" ht="17.2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8"/>
      <c r="P180" s="28"/>
      <c r="Q180" s="28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</row>
    <row r="181" spans="2:48" ht="17.2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8"/>
      <c r="P181" s="28"/>
      <c r="Q181" s="28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</row>
    <row r="182" spans="2:48" ht="17.2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8"/>
      <c r="P182" s="28"/>
      <c r="Q182" s="28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</row>
    <row r="183" spans="2:48" ht="17.2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8"/>
      <c r="P183" s="28"/>
      <c r="Q183" s="28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</row>
    <row r="184" spans="2:48" ht="17.2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8"/>
      <c r="P184" s="28"/>
      <c r="Q184" s="28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</row>
    <row r="185" spans="2:48" ht="17.2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8"/>
      <c r="P185" s="28"/>
      <c r="Q185" s="28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</row>
    <row r="186" spans="2:48" ht="17.2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8"/>
      <c r="P186" s="28"/>
      <c r="Q186" s="28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</row>
    <row r="187" spans="2:48" ht="17.2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8"/>
      <c r="P187" s="28"/>
      <c r="Q187" s="28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</row>
    <row r="188" spans="2:48" ht="17.2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8"/>
      <c r="P188" s="28"/>
      <c r="Q188" s="28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</row>
    <row r="189" spans="2:48" ht="17.2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8"/>
      <c r="P189" s="28"/>
      <c r="Q189" s="28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</row>
    <row r="190" spans="2:48" ht="17.2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8"/>
      <c r="P190" s="28"/>
      <c r="Q190" s="28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</row>
    <row r="191" spans="2:48" ht="17.2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8"/>
      <c r="P191" s="28"/>
      <c r="Q191" s="28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</row>
    <row r="192" spans="2:48" ht="17.2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8"/>
      <c r="P192" s="28"/>
      <c r="Q192" s="28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</row>
    <row r="193" spans="2:48" ht="17.2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8"/>
      <c r="P193" s="28"/>
      <c r="Q193" s="28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</row>
    <row r="194" spans="2:48" ht="17.2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8"/>
      <c r="P194" s="28"/>
      <c r="Q194" s="28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</row>
    <row r="195" spans="2:48" ht="17.2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8"/>
      <c r="P195" s="28"/>
      <c r="Q195" s="28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</row>
    <row r="196" spans="2:48" ht="17.2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8"/>
      <c r="P196" s="28"/>
      <c r="Q196" s="28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</row>
    <row r="197" spans="2:48" ht="17.2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8"/>
      <c r="P197" s="28"/>
      <c r="Q197" s="28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</row>
    <row r="198" spans="2:48" ht="17.2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8"/>
      <c r="P198" s="28"/>
      <c r="Q198" s="28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</row>
    <row r="199" spans="2:48" ht="17.2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8"/>
      <c r="P199" s="28"/>
      <c r="Q199" s="28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</row>
    <row r="200" spans="2:48" ht="17.2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8"/>
      <c r="P200" s="28"/>
      <c r="Q200" s="28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</row>
    <row r="201" spans="2:48" ht="17.2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8"/>
      <c r="P201" s="28"/>
      <c r="Q201" s="28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</row>
    <row r="202" spans="2:48" ht="17.2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8"/>
      <c r="P202" s="28"/>
      <c r="Q202" s="28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</row>
    <row r="203" spans="2:48" ht="17.2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8"/>
      <c r="P203" s="28"/>
      <c r="Q203" s="28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</row>
    <row r="204" spans="2:48" ht="17.2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8"/>
      <c r="P204" s="28"/>
      <c r="Q204" s="28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</row>
    <row r="205" spans="2:48" ht="17.2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8"/>
      <c r="P205" s="28"/>
      <c r="Q205" s="28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</row>
    <row r="206" spans="2:48" ht="17.2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8"/>
      <c r="P206" s="28"/>
      <c r="Q206" s="28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</row>
    <row r="207" spans="2:48" ht="17.2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8"/>
      <c r="P207" s="28"/>
      <c r="Q207" s="28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</row>
    <row r="208" spans="2:48" ht="17.2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8"/>
      <c r="P208" s="28"/>
      <c r="Q208" s="28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</row>
    <row r="209" spans="2:48" ht="17.2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8"/>
      <c r="P209" s="28"/>
      <c r="Q209" s="28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</row>
    <row r="210" spans="2:48" ht="17.2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8"/>
      <c r="P210" s="28"/>
      <c r="Q210" s="28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</row>
    <row r="211" spans="2:48" ht="17.2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8"/>
      <c r="P211" s="28"/>
      <c r="Q211" s="28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</row>
    <row r="212" spans="2:48" ht="17.2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8"/>
      <c r="P212" s="28"/>
      <c r="Q212" s="28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</row>
    <row r="213" spans="2:48" ht="17.2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8"/>
      <c r="P213" s="28"/>
      <c r="Q213" s="28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</row>
    <row r="214" spans="2:48" ht="17.2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8"/>
      <c r="P214" s="28"/>
      <c r="Q214" s="28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</row>
    <row r="215" spans="2:48" ht="17.2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8"/>
      <c r="P215" s="28"/>
      <c r="Q215" s="28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</row>
    <row r="216" spans="2:48" ht="17.2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8"/>
      <c r="P216" s="28"/>
      <c r="Q216" s="28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</row>
    <row r="217" spans="2:48" ht="17.2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8"/>
      <c r="P217" s="28"/>
      <c r="Q217" s="28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</row>
    <row r="218" spans="2:48" ht="17.2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8"/>
      <c r="P218" s="28"/>
      <c r="Q218" s="28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</row>
    <row r="219" spans="2:48" ht="17.2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8"/>
      <c r="P219" s="28"/>
      <c r="Q219" s="28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</row>
    <row r="220" spans="2:48" ht="17.2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8"/>
      <c r="P220" s="28"/>
      <c r="Q220" s="28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</row>
    <row r="221" spans="2:48" ht="17.2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8"/>
      <c r="P221" s="28"/>
      <c r="Q221" s="28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</row>
    <row r="222" spans="2:48" ht="17.25" customHeight="1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8"/>
      <c r="P222" s="28"/>
      <c r="Q222" s="28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</row>
    <row r="223" spans="2:48" ht="17.25" customHeight="1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8"/>
      <c r="P223" s="28"/>
      <c r="Q223" s="28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</row>
    <row r="224" spans="2:48" ht="17.25" customHeight="1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8"/>
      <c r="P224" s="28"/>
      <c r="Q224" s="28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</row>
    <row r="225" spans="2:48" ht="17.2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8"/>
      <c r="P225" s="28"/>
      <c r="Q225" s="28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</row>
    <row r="226" spans="2:48" ht="17.25" customHeight="1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8"/>
      <c r="P226" s="28"/>
      <c r="Q226" s="28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</row>
    <row r="227" spans="2:48" ht="17.25" customHeight="1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8"/>
      <c r="P227" s="28"/>
      <c r="Q227" s="28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</row>
    <row r="228" spans="2:48" ht="17.25" customHeight="1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8"/>
      <c r="P228" s="28"/>
      <c r="Q228" s="28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</row>
    <row r="229" spans="2:48" ht="17.25" customHeight="1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8"/>
      <c r="P229" s="28"/>
      <c r="Q229" s="28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</row>
    <row r="230" spans="2:48" ht="17.25" customHeight="1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8"/>
      <c r="P230" s="28"/>
      <c r="Q230" s="28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</row>
    <row r="231" spans="2:48" ht="17.25" customHeight="1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8"/>
      <c r="P231" s="28"/>
      <c r="Q231" s="28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</row>
    <row r="232" spans="2:48" ht="17.25" customHeight="1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8"/>
      <c r="P232" s="28"/>
      <c r="Q232" s="28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</row>
    <row r="233" spans="2:48" ht="17.25" customHeight="1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8"/>
      <c r="P233" s="28"/>
      <c r="Q233" s="28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</row>
    <row r="234" spans="2:48" ht="17.25" customHeight="1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8"/>
      <c r="P234" s="28"/>
      <c r="Q234" s="28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</row>
    <row r="235" spans="2:48" ht="17.25" customHeight="1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8"/>
      <c r="P235" s="28"/>
      <c r="Q235" s="28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</row>
    <row r="236" spans="2:48" ht="17.25" customHeight="1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8"/>
      <c r="P236" s="28"/>
      <c r="Q236" s="28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</row>
    <row r="237" spans="2:48" ht="17.25" customHeight="1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8"/>
      <c r="P237" s="28"/>
      <c r="Q237" s="28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</row>
    <row r="238" spans="2:48" ht="17.25" customHeight="1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8"/>
      <c r="P238" s="28"/>
      <c r="Q238" s="28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</row>
    <row r="239" spans="2:48" ht="17.25" customHeight="1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8"/>
      <c r="P239" s="28"/>
      <c r="Q239" s="28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</row>
    <row r="240" spans="2:48" ht="17.25" customHeight="1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8"/>
      <c r="P240" s="28"/>
      <c r="Q240" s="28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</row>
    <row r="241" spans="2:48" ht="17.25" customHeight="1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8"/>
      <c r="P241" s="28"/>
      <c r="Q241" s="28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</row>
    <row r="242" spans="2:48" ht="17.25" customHeight="1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8"/>
      <c r="P242" s="28"/>
      <c r="Q242" s="28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</row>
    <row r="243" spans="2:48" ht="17.25" customHeight="1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8"/>
      <c r="P243" s="28"/>
      <c r="Q243" s="28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</row>
    <row r="244" spans="2:48" ht="17.25" customHeight="1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8"/>
      <c r="P244" s="28"/>
      <c r="Q244" s="28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</row>
    <row r="245" spans="2:48" ht="17.25" customHeight="1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8"/>
      <c r="P245" s="28"/>
      <c r="Q245" s="28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</row>
    <row r="246" spans="2:48" ht="17.25" customHeight="1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8"/>
      <c r="P246" s="28"/>
      <c r="Q246" s="28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</row>
    <row r="247" spans="2:48" ht="17.25" customHeight="1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8"/>
      <c r="P247" s="28"/>
      <c r="Q247" s="28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</row>
    <row r="248" spans="2:48" ht="17.25" customHeight="1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8"/>
      <c r="P248" s="28"/>
      <c r="Q248" s="28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</row>
    <row r="249" spans="2:48" ht="17.25" customHeight="1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8"/>
      <c r="P249" s="28"/>
      <c r="Q249" s="28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</row>
    <row r="250" spans="2:48" ht="17.25" customHeight="1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8"/>
      <c r="P250" s="28"/>
      <c r="Q250" s="28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</row>
    <row r="251" spans="2:48" ht="17.25" customHeight="1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8"/>
      <c r="P251" s="28"/>
      <c r="Q251" s="28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</row>
    <row r="252" spans="2:48" ht="17.25" customHeight="1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8"/>
      <c r="P252" s="28"/>
      <c r="Q252" s="28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</row>
    <row r="253" spans="2:48" ht="17.25" customHeight="1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8"/>
      <c r="P253" s="28"/>
      <c r="Q253" s="28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</row>
    <row r="254" spans="2:48" ht="17.25" customHeight="1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8"/>
      <c r="P254" s="28"/>
      <c r="Q254" s="28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</row>
    <row r="255" spans="2:48" ht="17.25" customHeight="1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8"/>
      <c r="P255" s="28"/>
      <c r="Q255" s="28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</row>
    <row r="256" spans="2:48" ht="17.25" customHeight="1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8"/>
      <c r="P256" s="28"/>
      <c r="Q256" s="28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</row>
    <row r="257" spans="2:48" ht="17.25" customHeight="1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8"/>
      <c r="P257" s="28"/>
      <c r="Q257" s="28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</row>
    <row r="258" spans="2:48" ht="17.25" customHeight="1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8"/>
      <c r="P258" s="28"/>
      <c r="Q258" s="28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</row>
    <row r="259" spans="2:48" ht="17.25" customHeight="1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8"/>
      <c r="P259" s="28"/>
      <c r="Q259" s="28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</row>
    <row r="260" spans="2:48" ht="17.25" customHeight="1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8"/>
      <c r="P260" s="28"/>
      <c r="Q260" s="28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</row>
    <row r="261" spans="2:48" ht="17.25" customHeight="1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8"/>
      <c r="P261" s="28"/>
      <c r="Q261" s="28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</row>
    <row r="262" spans="2:48" ht="17.25" customHeight="1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8"/>
      <c r="P262" s="28"/>
      <c r="Q262" s="28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</row>
    <row r="263" spans="2:48" ht="17.25" customHeight="1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8"/>
      <c r="P263" s="28"/>
      <c r="Q263" s="28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</row>
  </sheetData>
  <customSheetViews>
    <customSheetView guid="{0B6141FA-2B47-4C7C-8EFC-5DC2FB9D0975}" scale="75" showPageBreaks="1" printArea="1">
      <selection activeCell="A5" sqref="A5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2">
    <mergeCell ref="A6:A8"/>
    <mergeCell ref="N6:N8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U261"/>
  <sheetViews>
    <sheetView zoomScale="75" workbookViewId="0">
      <selection activeCell="D15" sqref="D15"/>
    </sheetView>
  </sheetViews>
  <sheetFormatPr defaultRowHeight="17.25" customHeight="1"/>
  <cols>
    <col min="1" max="1" width="14.375" style="5" customWidth="1"/>
    <col min="2" max="5" width="21.125" style="75" customWidth="1"/>
    <col min="6" max="10" width="19.375" style="75" customWidth="1"/>
    <col min="11" max="11" width="2.875" style="75" customWidth="1"/>
    <col min="12" max="256" width="9" style="75"/>
    <col min="257" max="257" width="14.375" style="75" customWidth="1"/>
    <col min="258" max="261" width="21.125" style="75" customWidth="1"/>
    <col min="262" max="266" width="19.375" style="75" customWidth="1"/>
    <col min="267" max="267" width="2.875" style="75" customWidth="1"/>
    <col min="268" max="512" width="9" style="75"/>
    <col min="513" max="513" width="14.375" style="75" customWidth="1"/>
    <col min="514" max="517" width="21.125" style="75" customWidth="1"/>
    <col min="518" max="522" width="19.375" style="75" customWidth="1"/>
    <col min="523" max="523" width="2.875" style="75" customWidth="1"/>
    <col min="524" max="768" width="9" style="75"/>
    <col min="769" max="769" width="14.375" style="75" customWidth="1"/>
    <col min="770" max="773" width="21.125" style="75" customWidth="1"/>
    <col min="774" max="778" width="19.375" style="75" customWidth="1"/>
    <col min="779" max="779" width="2.875" style="75" customWidth="1"/>
    <col min="780" max="1024" width="9" style="75"/>
    <col min="1025" max="1025" width="14.375" style="75" customWidth="1"/>
    <col min="1026" max="1029" width="21.125" style="75" customWidth="1"/>
    <col min="1030" max="1034" width="19.375" style="75" customWidth="1"/>
    <col min="1035" max="1035" width="2.875" style="75" customWidth="1"/>
    <col min="1036" max="1280" width="9" style="75"/>
    <col min="1281" max="1281" width="14.375" style="75" customWidth="1"/>
    <col min="1282" max="1285" width="21.125" style="75" customWidth="1"/>
    <col min="1286" max="1290" width="19.375" style="75" customWidth="1"/>
    <col min="1291" max="1291" width="2.875" style="75" customWidth="1"/>
    <col min="1292" max="1536" width="9" style="75"/>
    <col min="1537" max="1537" width="14.375" style="75" customWidth="1"/>
    <col min="1538" max="1541" width="21.125" style="75" customWidth="1"/>
    <col min="1542" max="1546" width="19.375" style="75" customWidth="1"/>
    <col min="1547" max="1547" width="2.875" style="75" customWidth="1"/>
    <col min="1548" max="1792" width="9" style="75"/>
    <col min="1793" max="1793" width="14.375" style="75" customWidth="1"/>
    <col min="1794" max="1797" width="21.125" style="75" customWidth="1"/>
    <col min="1798" max="1802" width="19.375" style="75" customWidth="1"/>
    <col min="1803" max="1803" width="2.875" style="75" customWidth="1"/>
    <col min="1804" max="2048" width="9" style="75"/>
    <col min="2049" max="2049" width="14.375" style="75" customWidth="1"/>
    <col min="2050" max="2053" width="21.125" style="75" customWidth="1"/>
    <col min="2054" max="2058" width="19.375" style="75" customWidth="1"/>
    <col min="2059" max="2059" width="2.875" style="75" customWidth="1"/>
    <col min="2060" max="2304" width="9" style="75"/>
    <col min="2305" max="2305" width="14.375" style="75" customWidth="1"/>
    <col min="2306" max="2309" width="21.125" style="75" customWidth="1"/>
    <col min="2310" max="2314" width="19.375" style="75" customWidth="1"/>
    <col min="2315" max="2315" width="2.875" style="75" customWidth="1"/>
    <col min="2316" max="2560" width="9" style="75"/>
    <col min="2561" max="2561" width="14.375" style="75" customWidth="1"/>
    <col min="2562" max="2565" width="21.125" style="75" customWidth="1"/>
    <col min="2566" max="2570" width="19.375" style="75" customWidth="1"/>
    <col min="2571" max="2571" width="2.875" style="75" customWidth="1"/>
    <col min="2572" max="2816" width="9" style="75"/>
    <col min="2817" max="2817" width="14.375" style="75" customWidth="1"/>
    <col min="2818" max="2821" width="21.125" style="75" customWidth="1"/>
    <col min="2822" max="2826" width="19.375" style="75" customWidth="1"/>
    <col min="2827" max="2827" width="2.875" style="75" customWidth="1"/>
    <col min="2828" max="3072" width="9" style="75"/>
    <col min="3073" max="3073" width="14.375" style="75" customWidth="1"/>
    <col min="3074" max="3077" width="21.125" style="75" customWidth="1"/>
    <col min="3078" max="3082" width="19.375" style="75" customWidth="1"/>
    <col min="3083" max="3083" width="2.875" style="75" customWidth="1"/>
    <col min="3084" max="3328" width="9" style="75"/>
    <col min="3329" max="3329" width="14.375" style="75" customWidth="1"/>
    <col min="3330" max="3333" width="21.125" style="75" customWidth="1"/>
    <col min="3334" max="3338" width="19.375" style="75" customWidth="1"/>
    <col min="3339" max="3339" width="2.875" style="75" customWidth="1"/>
    <col min="3340" max="3584" width="9" style="75"/>
    <col min="3585" max="3585" width="14.375" style="75" customWidth="1"/>
    <col min="3586" max="3589" width="21.125" style="75" customWidth="1"/>
    <col min="3590" max="3594" width="19.375" style="75" customWidth="1"/>
    <col min="3595" max="3595" width="2.875" style="75" customWidth="1"/>
    <col min="3596" max="3840" width="9" style="75"/>
    <col min="3841" max="3841" width="14.375" style="75" customWidth="1"/>
    <col min="3842" max="3845" width="21.125" style="75" customWidth="1"/>
    <col min="3846" max="3850" width="19.375" style="75" customWidth="1"/>
    <col min="3851" max="3851" width="2.875" style="75" customWidth="1"/>
    <col min="3852" max="4096" width="9" style="75"/>
    <col min="4097" max="4097" width="14.375" style="75" customWidth="1"/>
    <col min="4098" max="4101" width="21.125" style="75" customWidth="1"/>
    <col min="4102" max="4106" width="19.375" style="75" customWidth="1"/>
    <col min="4107" max="4107" width="2.875" style="75" customWidth="1"/>
    <col min="4108" max="4352" width="9" style="75"/>
    <col min="4353" max="4353" width="14.375" style="75" customWidth="1"/>
    <col min="4354" max="4357" width="21.125" style="75" customWidth="1"/>
    <col min="4358" max="4362" width="19.375" style="75" customWidth="1"/>
    <col min="4363" max="4363" width="2.875" style="75" customWidth="1"/>
    <col min="4364" max="4608" width="9" style="75"/>
    <col min="4609" max="4609" width="14.375" style="75" customWidth="1"/>
    <col min="4610" max="4613" width="21.125" style="75" customWidth="1"/>
    <col min="4614" max="4618" width="19.375" style="75" customWidth="1"/>
    <col min="4619" max="4619" width="2.875" style="75" customWidth="1"/>
    <col min="4620" max="4864" width="9" style="75"/>
    <col min="4865" max="4865" width="14.375" style="75" customWidth="1"/>
    <col min="4866" max="4869" width="21.125" style="75" customWidth="1"/>
    <col min="4870" max="4874" width="19.375" style="75" customWidth="1"/>
    <col min="4875" max="4875" width="2.875" style="75" customWidth="1"/>
    <col min="4876" max="5120" width="9" style="75"/>
    <col min="5121" max="5121" width="14.375" style="75" customWidth="1"/>
    <col min="5122" max="5125" width="21.125" style="75" customWidth="1"/>
    <col min="5126" max="5130" width="19.375" style="75" customWidth="1"/>
    <col min="5131" max="5131" width="2.875" style="75" customWidth="1"/>
    <col min="5132" max="5376" width="9" style="75"/>
    <col min="5377" max="5377" width="14.375" style="75" customWidth="1"/>
    <col min="5378" max="5381" width="21.125" style="75" customWidth="1"/>
    <col min="5382" max="5386" width="19.375" style="75" customWidth="1"/>
    <col min="5387" max="5387" width="2.875" style="75" customWidth="1"/>
    <col min="5388" max="5632" width="9" style="75"/>
    <col min="5633" max="5633" width="14.375" style="75" customWidth="1"/>
    <col min="5634" max="5637" width="21.125" style="75" customWidth="1"/>
    <col min="5638" max="5642" width="19.375" style="75" customWidth="1"/>
    <col min="5643" max="5643" width="2.875" style="75" customWidth="1"/>
    <col min="5644" max="5888" width="9" style="75"/>
    <col min="5889" max="5889" width="14.375" style="75" customWidth="1"/>
    <col min="5890" max="5893" width="21.125" style="75" customWidth="1"/>
    <col min="5894" max="5898" width="19.375" style="75" customWidth="1"/>
    <col min="5899" max="5899" width="2.875" style="75" customWidth="1"/>
    <col min="5900" max="6144" width="9" style="75"/>
    <col min="6145" max="6145" width="14.375" style="75" customWidth="1"/>
    <col min="6146" max="6149" width="21.125" style="75" customWidth="1"/>
    <col min="6150" max="6154" width="19.375" style="75" customWidth="1"/>
    <col min="6155" max="6155" width="2.875" style="75" customWidth="1"/>
    <col min="6156" max="6400" width="9" style="75"/>
    <col min="6401" max="6401" width="14.375" style="75" customWidth="1"/>
    <col min="6402" max="6405" width="21.125" style="75" customWidth="1"/>
    <col min="6406" max="6410" width="19.375" style="75" customWidth="1"/>
    <col min="6411" max="6411" width="2.875" style="75" customWidth="1"/>
    <col min="6412" max="6656" width="9" style="75"/>
    <col min="6657" max="6657" width="14.375" style="75" customWidth="1"/>
    <col min="6658" max="6661" width="21.125" style="75" customWidth="1"/>
    <col min="6662" max="6666" width="19.375" style="75" customWidth="1"/>
    <col min="6667" max="6667" width="2.875" style="75" customWidth="1"/>
    <col min="6668" max="6912" width="9" style="75"/>
    <col min="6913" max="6913" width="14.375" style="75" customWidth="1"/>
    <col min="6914" max="6917" width="21.125" style="75" customWidth="1"/>
    <col min="6918" max="6922" width="19.375" style="75" customWidth="1"/>
    <col min="6923" max="6923" width="2.875" style="75" customWidth="1"/>
    <col min="6924" max="7168" width="9" style="75"/>
    <col min="7169" max="7169" width="14.375" style="75" customWidth="1"/>
    <col min="7170" max="7173" width="21.125" style="75" customWidth="1"/>
    <col min="7174" max="7178" width="19.375" style="75" customWidth="1"/>
    <col min="7179" max="7179" width="2.875" style="75" customWidth="1"/>
    <col min="7180" max="7424" width="9" style="75"/>
    <col min="7425" max="7425" width="14.375" style="75" customWidth="1"/>
    <col min="7426" max="7429" width="21.125" style="75" customWidth="1"/>
    <col min="7430" max="7434" width="19.375" style="75" customWidth="1"/>
    <col min="7435" max="7435" width="2.875" style="75" customWidth="1"/>
    <col min="7436" max="7680" width="9" style="75"/>
    <col min="7681" max="7681" width="14.375" style="75" customWidth="1"/>
    <col min="7682" max="7685" width="21.125" style="75" customWidth="1"/>
    <col min="7686" max="7690" width="19.375" style="75" customWidth="1"/>
    <col min="7691" max="7691" width="2.875" style="75" customWidth="1"/>
    <col min="7692" max="7936" width="9" style="75"/>
    <col min="7937" max="7937" width="14.375" style="75" customWidth="1"/>
    <col min="7938" max="7941" width="21.125" style="75" customWidth="1"/>
    <col min="7942" max="7946" width="19.375" style="75" customWidth="1"/>
    <col min="7947" max="7947" width="2.875" style="75" customWidth="1"/>
    <col min="7948" max="8192" width="9" style="75"/>
    <col min="8193" max="8193" width="14.375" style="75" customWidth="1"/>
    <col min="8194" max="8197" width="21.125" style="75" customWidth="1"/>
    <col min="8198" max="8202" width="19.375" style="75" customWidth="1"/>
    <col min="8203" max="8203" width="2.875" style="75" customWidth="1"/>
    <col min="8204" max="8448" width="9" style="75"/>
    <col min="8449" max="8449" width="14.375" style="75" customWidth="1"/>
    <col min="8450" max="8453" width="21.125" style="75" customWidth="1"/>
    <col min="8454" max="8458" width="19.375" style="75" customWidth="1"/>
    <col min="8459" max="8459" width="2.875" style="75" customWidth="1"/>
    <col min="8460" max="8704" width="9" style="75"/>
    <col min="8705" max="8705" width="14.375" style="75" customWidth="1"/>
    <col min="8706" max="8709" width="21.125" style="75" customWidth="1"/>
    <col min="8710" max="8714" width="19.375" style="75" customWidth="1"/>
    <col min="8715" max="8715" width="2.875" style="75" customWidth="1"/>
    <col min="8716" max="8960" width="9" style="75"/>
    <col min="8961" max="8961" width="14.375" style="75" customWidth="1"/>
    <col min="8962" max="8965" width="21.125" style="75" customWidth="1"/>
    <col min="8966" max="8970" width="19.375" style="75" customWidth="1"/>
    <col min="8971" max="8971" width="2.875" style="75" customWidth="1"/>
    <col min="8972" max="9216" width="9" style="75"/>
    <col min="9217" max="9217" width="14.375" style="75" customWidth="1"/>
    <col min="9218" max="9221" width="21.125" style="75" customWidth="1"/>
    <col min="9222" max="9226" width="19.375" style="75" customWidth="1"/>
    <col min="9227" max="9227" width="2.875" style="75" customWidth="1"/>
    <col min="9228" max="9472" width="9" style="75"/>
    <col min="9473" max="9473" width="14.375" style="75" customWidth="1"/>
    <col min="9474" max="9477" width="21.125" style="75" customWidth="1"/>
    <col min="9478" max="9482" width="19.375" style="75" customWidth="1"/>
    <col min="9483" max="9483" width="2.875" style="75" customWidth="1"/>
    <col min="9484" max="9728" width="9" style="75"/>
    <col min="9729" max="9729" width="14.375" style="75" customWidth="1"/>
    <col min="9730" max="9733" width="21.125" style="75" customWidth="1"/>
    <col min="9734" max="9738" width="19.375" style="75" customWidth="1"/>
    <col min="9739" max="9739" width="2.875" style="75" customWidth="1"/>
    <col min="9740" max="9984" width="9" style="75"/>
    <col min="9985" max="9985" width="14.375" style="75" customWidth="1"/>
    <col min="9986" max="9989" width="21.125" style="75" customWidth="1"/>
    <col min="9990" max="9994" width="19.375" style="75" customWidth="1"/>
    <col min="9995" max="9995" width="2.875" style="75" customWidth="1"/>
    <col min="9996" max="10240" width="9" style="75"/>
    <col min="10241" max="10241" width="14.375" style="75" customWidth="1"/>
    <col min="10242" max="10245" width="21.125" style="75" customWidth="1"/>
    <col min="10246" max="10250" width="19.375" style="75" customWidth="1"/>
    <col min="10251" max="10251" width="2.875" style="75" customWidth="1"/>
    <col min="10252" max="10496" width="9" style="75"/>
    <col min="10497" max="10497" width="14.375" style="75" customWidth="1"/>
    <col min="10498" max="10501" width="21.125" style="75" customWidth="1"/>
    <col min="10502" max="10506" width="19.375" style="75" customWidth="1"/>
    <col min="10507" max="10507" width="2.875" style="75" customWidth="1"/>
    <col min="10508" max="10752" width="9" style="75"/>
    <col min="10753" max="10753" width="14.375" style="75" customWidth="1"/>
    <col min="10754" max="10757" width="21.125" style="75" customWidth="1"/>
    <col min="10758" max="10762" width="19.375" style="75" customWidth="1"/>
    <col min="10763" max="10763" width="2.875" style="75" customWidth="1"/>
    <col min="10764" max="11008" width="9" style="75"/>
    <col min="11009" max="11009" width="14.375" style="75" customWidth="1"/>
    <col min="11010" max="11013" width="21.125" style="75" customWidth="1"/>
    <col min="11014" max="11018" width="19.375" style="75" customWidth="1"/>
    <col min="11019" max="11019" width="2.875" style="75" customWidth="1"/>
    <col min="11020" max="11264" width="9" style="75"/>
    <col min="11265" max="11265" width="14.375" style="75" customWidth="1"/>
    <col min="11266" max="11269" width="21.125" style="75" customWidth="1"/>
    <col min="11270" max="11274" width="19.375" style="75" customWidth="1"/>
    <col min="11275" max="11275" width="2.875" style="75" customWidth="1"/>
    <col min="11276" max="11520" width="9" style="75"/>
    <col min="11521" max="11521" width="14.375" style="75" customWidth="1"/>
    <col min="11522" max="11525" width="21.125" style="75" customWidth="1"/>
    <col min="11526" max="11530" width="19.375" style="75" customWidth="1"/>
    <col min="11531" max="11531" width="2.875" style="75" customWidth="1"/>
    <col min="11532" max="11776" width="9" style="75"/>
    <col min="11777" max="11777" width="14.375" style="75" customWidth="1"/>
    <col min="11778" max="11781" width="21.125" style="75" customWidth="1"/>
    <col min="11782" max="11786" width="19.375" style="75" customWidth="1"/>
    <col min="11787" max="11787" width="2.875" style="75" customWidth="1"/>
    <col min="11788" max="12032" width="9" style="75"/>
    <col min="12033" max="12033" width="14.375" style="75" customWidth="1"/>
    <col min="12034" max="12037" width="21.125" style="75" customWidth="1"/>
    <col min="12038" max="12042" width="19.375" style="75" customWidth="1"/>
    <col min="12043" max="12043" width="2.875" style="75" customWidth="1"/>
    <col min="12044" max="12288" width="9" style="75"/>
    <col min="12289" max="12289" width="14.375" style="75" customWidth="1"/>
    <col min="12290" max="12293" width="21.125" style="75" customWidth="1"/>
    <col min="12294" max="12298" width="19.375" style="75" customWidth="1"/>
    <col min="12299" max="12299" width="2.875" style="75" customWidth="1"/>
    <col min="12300" max="12544" width="9" style="75"/>
    <col min="12545" max="12545" width="14.375" style="75" customWidth="1"/>
    <col min="12546" max="12549" width="21.125" style="75" customWidth="1"/>
    <col min="12550" max="12554" width="19.375" style="75" customWidth="1"/>
    <col min="12555" max="12555" width="2.875" style="75" customWidth="1"/>
    <col min="12556" max="12800" width="9" style="75"/>
    <col min="12801" max="12801" width="14.375" style="75" customWidth="1"/>
    <col min="12802" max="12805" width="21.125" style="75" customWidth="1"/>
    <col min="12806" max="12810" width="19.375" style="75" customWidth="1"/>
    <col min="12811" max="12811" width="2.875" style="75" customWidth="1"/>
    <col min="12812" max="13056" width="9" style="75"/>
    <col min="13057" max="13057" width="14.375" style="75" customWidth="1"/>
    <col min="13058" max="13061" width="21.125" style="75" customWidth="1"/>
    <col min="13062" max="13066" width="19.375" style="75" customWidth="1"/>
    <col min="13067" max="13067" width="2.875" style="75" customWidth="1"/>
    <col min="13068" max="13312" width="9" style="75"/>
    <col min="13313" max="13313" width="14.375" style="75" customWidth="1"/>
    <col min="13314" max="13317" width="21.125" style="75" customWidth="1"/>
    <col min="13318" max="13322" width="19.375" style="75" customWidth="1"/>
    <col min="13323" max="13323" width="2.875" style="75" customWidth="1"/>
    <col min="13324" max="13568" width="9" style="75"/>
    <col min="13569" max="13569" width="14.375" style="75" customWidth="1"/>
    <col min="13570" max="13573" width="21.125" style="75" customWidth="1"/>
    <col min="13574" max="13578" width="19.375" style="75" customWidth="1"/>
    <col min="13579" max="13579" width="2.875" style="75" customWidth="1"/>
    <col min="13580" max="13824" width="9" style="75"/>
    <col min="13825" max="13825" width="14.375" style="75" customWidth="1"/>
    <col min="13826" max="13829" width="21.125" style="75" customWidth="1"/>
    <col min="13830" max="13834" width="19.375" style="75" customWidth="1"/>
    <col min="13835" max="13835" width="2.875" style="75" customWidth="1"/>
    <col min="13836" max="14080" width="9" style="75"/>
    <col min="14081" max="14081" width="14.375" style="75" customWidth="1"/>
    <col min="14082" max="14085" width="21.125" style="75" customWidth="1"/>
    <col min="14086" max="14090" width="19.375" style="75" customWidth="1"/>
    <col min="14091" max="14091" width="2.875" style="75" customWidth="1"/>
    <col min="14092" max="14336" width="9" style="75"/>
    <col min="14337" max="14337" width="14.375" style="75" customWidth="1"/>
    <col min="14338" max="14341" width="21.125" style="75" customWidth="1"/>
    <col min="14342" max="14346" width="19.375" style="75" customWidth="1"/>
    <col min="14347" max="14347" width="2.875" style="75" customWidth="1"/>
    <col min="14348" max="14592" width="9" style="75"/>
    <col min="14593" max="14593" width="14.375" style="75" customWidth="1"/>
    <col min="14594" max="14597" width="21.125" style="75" customWidth="1"/>
    <col min="14598" max="14602" width="19.375" style="75" customWidth="1"/>
    <col min="14603" max="14603" width="2.875" style="75" customWidth="1"/>
    <col min="14604" max="14848" width="9" style="75"/>
    <col min="14849" max="14849" width="14.375" style="75" customWidth="1"/>
    <col min="14850" max="14853" width="21.125" style="75" customWidth="1"/>
    <col min="14854" max="14858" width="19.375" style="75" customWidth="1"/>
    <col min="14859" max="14859" width="2.875" style="75" customWidth="1"/>
    <col min="14860" max="15104" width="9" style="75"/>
    <col min="15105" max="15105" width="14.375" style="75" customWidth="1"/>
    <col min="15106" max="15109" width="21.125" style="75" customWidth="1"/>
    <col min="15110" max="15114" width="19.375" style="75" customWidth="1"/>
    <col min="15115" max="15115" width="2.875" style="75" customWidth="1"/>
    <col min="15116" max="15360" width="9" style="75"/>
    <col min="15361" max="15361" width="14.375" style="75" customWidth="1"/>
    <col min="15362" max="15365" width="21.125" style="75" customWidth="1"/>
    <col min="15366" max="15370" width="19.375" style="75" customWidth="1"/>
    <col min="15371" max="15371" width="2.875" style="75" customWidth="1"/>
    <col min="15372" max="15616" width="9" style="75"/>
    <col min="15617" max="15617" width="14.375" style="75" customWidth="1"/>
    <col min="15618" max="15621" width="21.125" style="75" customWidth="1"/>
    <col min="15622" max="15626" width="19.375" style="75" customWidth="1"/>
    <col min="15627" max="15627" width="2.875" style="75" customWidth="1"/>
    <col min="15628" max="15872" width="9" style="75"/>
    <col min="15873" max="15873" width="14.375" style="75" customWidth="1"/>
    <col min="15874" max="15877" width="21.125" style="75" customWidth="1"/>
    <col min="15878" max="15882" width="19.375" style="75" customWidth="1"/>
    <col min="15883" max="15883" width="2.875" style="75" customWidth="1"/>
    <col min="15884" max="16128" width="9" style="75"/>
    <col min="16129" max="16129" width="14.375" style="75" customWidth="1"/>
    <col min="16130" max="16133" width="21.125" style="75" customWidth="1"/>
    <col min="16134" max="16138" width="19.375" style="75" customWidth="1"/>
    <col min="16139" max="16139" width="2.875" style="75" customWidth="1"/>
    <col min="16140" max="16384" width="9" style="75"/>
  </cols>
  <sheetData>
    <row r="2" spans="1:38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38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38" ht="17.25" customHeight="1">
      <c r="A4" s="7" t="s">
        <v>679</v>
      </c>
      <c r="B4" s="8"/>
      <c r="J4" s="199" t="s">
        <v>107</v>
      </c>
      <c r="K4" s="199"/>
    </row>
    <row r="5" spans="1:38" s="1" customFormat="1" ht="17.25" customHeight="1">
      <c r="A5" s="157" t="s">
        <v>108</v>
      </c>
      <c r="B5" s="200" t="s">
        <v>163</v>
      </c>
      <c r="C5" s="76" t="s">
        <v>187</v>
      </c>
      <c r="D5" s="76" t="s">
        <v>188</v>
      </c>
      <c r="E5" s="190" t="s">
        <v>483</v>
      </c>
      <c r="F5" s="190"/>
      <c r="G5" s="190"/>
      <c r="H5" s="190"/>
      <c r="I5" s="190"/>
      <c r="J5" s="190"/>
      <c r="K5" s="147" t="s">
        <v>15</v>
      </c>
    </row>
    <row r="6" spans="1:38" s="1" customFormat="1" ht="17.25" customHeight="1">
      <c r="A6" s="158"/>
      <c r="B6" s="165"/>
      <c r="C6" s="165" t="s">
        <v>484</v>
      </c>
      <c r="D6" s="165" t="s">
        <v>485</v>
      </c>
      <c r="E6" s="97" t="s">
        <v>486</v>
      </c>
      <c r="F6" s="97" t="s">
        <v>487</v>
      </c>
      <c r="G6" s="97" t="s">
        <v>488</v>
      </c>
      <c r="H6" s="97" t="s">
        <v>489</v>
      </c>
      <c r="I6" s="97" t="s">
        <v>490</v>
      </c>
      <c r="J6" s="97" t="s">
        <v>491</v>
      </c>
      <c r="K6" s="178"/>
    </row>
    <row r="7" spans="1:38" s="1" customFormat="1" ht="17.25" customHeight="1">
      <c r="A7" s="158"/>
      <c r="B7" s="165"/>
      <c r="C7" s="165"/>
      <c r="D7" s="165"/>
      <c r="E7" s="114" t="s">
        <v>492</v>
      </c>
      <c r="F7" s="114" t="s">
        <v>493</v>
      </c>
      <c r="G7" s="114" t="s">
        <v>494</v>
      </c>
      <c r="H7" s="114" t="s">
        <v>495</v>
      </c>
      <c r="I7" s="114" t="s">
        <v>496</v>
      </c>
      <c r="J7" s="114" t="s">
        <v>497</v>
      </c>
      <c r="K7" s="178"/>
    </row>
    <row r="8" spans="1:38" s="1" customFormat="1" ht="17.25" customHeight="1">
      <c r="A8" s="159"/>
      <c r="B8" s="167"/>
      <c r="C8" s="78"/>
      <c r="D8" s="78"/>
      <c r="E8" s="78"/>
      <c r="F8" s="78"/>
      <c r="G8" s="78"/>
      <c r="H8" s="78"/>
      <c r="I8" s="78"/>
      <c r="J8" s="78"/>
      <c r="K8" s="179"/>
    </row>
    <row r="9" spans="1:38" s="18" customFormat="1" ht="17.25" customHeight="1">
      <c r="A9" s="14" t="s">
        <v>359</v>
      </c>
      <c r="B9" s="79">
        <f>SUM(B10+B11)</f>
        <v>1600531933</v>
      </c>
      <c r="C9" s="79">
        <f t="shared" ref="C9:J9" si="0">SUM(C10+C11)</f>
        <v>11095466</v>
      </c>
      <c r="D9" s="79">
        <f t="shared" si="0"/>
        <v>202012331</v>
      </c>
      <c r="E9" s="79">
        <f t="shared" si="0"/>
        <v>171252072</v>
      </c>
      <c r="F9" s="79">
        <f t="shared" si="0"/>
        <v>15887376</v>
      </c>
      <c r="G9" s="79">
        <f t="shared" si="0"/>
        <v>8730896</v>
      </c>
      <c r="H9" s="79">
        <f t="shared" si="0"/>
        <v>4267978</v>
      </c>
      <c r="I9" s="79">
        <f t="shared" si="0"/>
        <v>816079</v>
      </c>
      <c r="J9" s="79">
        <f t="shared" si="0"/>
        <v>1057930</v>
      </c>
      <c r="K9" s="56" t="s">
        <v>116</v>
      </c>
    </row>
    <row r="10" spans="1:38" s="18" customFormat="1" ht="17.25" customHeight="1">
      <c r="A10" s="19" t="s">
        <v>453</v>
      </c>
      <c r="B10" s="80">
        <f t="shared" ref="B10:J10" si="1">SUM(B12:B37)</f>
        <v>1528907687</v>
      </c>
      <c r="C10" s="80">
        <f t="shared" si="1"/>
        <v>10219739</v>
      </c>
      <c r="D10" s="80">
        <f t="shared" si="1"/>
        <v>187372014</v>
      </c>
      <c r="E10" s="80">
        <f t="shared" si="1"/>
        <v>158144466</v>
      </c>
      <c r="F10" s="80">
        <f t="shared" si="1"/>
        <v>15108377</v>
      </c>
      <c r="G10" s="80">
        <f t="shared" si="1"/>
        <v>8265500</v>
      </c>
      <c r="H10" s="80">
        <f t="shared" si="1"/>
        <v>4091343</v>
      </c>
      <c r="I10" s="80">
        <f t="shared" si="1"/>
        <v>719585</v>
      </c>
      <c r="J10" s="80">
        <f t="shared" si="1"/>
        <v>1042743</v>
      </c>
      <c r="K10" s="72" t="s">
        <v>138</v>
      </c>
    </row>
    <row r="11" spans="1:38" s="18" customFormat="1" ht="17.25" customHeight="1">
      <c r="A11" s="22" t="s">
        <v>454</v>
      </c>
      <c r="B11" s="81">
        <f>SUM(B38:B50)</f>
        <v>71624246</v>
      </c>
      <c r="C11" s="81">
        <f t="shared" ref="C11:J11" si="2">SUM(C38:C50)</f>
        <v>875727</v>
      </c>
      <c r="D11" s="81">
        <f t="shared" si="2"/>
        <v>14640317</v>
      </c>
      <c r="E11" s="81">
        <f t="shared" si="2"/>
        <v>13107606</v>
      </c>
      <c r="F11" s="81">
        <f t="shared" si="2"/>
        <v>778999</v>
      </c>
      <c r="G11" s="81">
        <f t="shared" si="2"/>
        <v>465396</v>
      </c>
      <c r="H11" s="81">
        <f t="shared" si="2"/>
        <v>176635</v>
      </c>
      <c r="I11" s="81">
        <f t="shared" si="2"/>
        <v>96494</v>
      </c>
      <c r="J11" s="81">
        <f t="shared" si="2"/>
        <v>15187</v>
      </c>
      <c r="K11" s="73" t="s">
        <v>455</v>
      </c>
    </row>
    <row r="12" spans="1:38" ht="17.25" customHeight="1">
      <c r="A12" s="30" t="s">
        <v>402</v>
      </c>
      <c r="B12" s="68">
        <v>190648275</v>
      </c>
      <c r="C12" s="68">
        <v>734703</v>
      </c>
      <c r="D12" s="68">
        <v>16321497</v>
      </c>
      <c r="E12" s="68">
        <v>13082254</v>
      </c>
      <c r="F12" s="68">
        <v>1863015</v>
      </c>
      <c r="G12" s="68">
        <v>722766</v>
      </c>
      <c r="H12" s="68">
        <v>417272</v>
      </c>
      <c r="I12" s="68">
        <v>124496</v>
      </c>
      <c r="J12" s="68">
        <v>111694</v>
      </c>
      <c r="K12" s="87" t="s">
        <v>456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8" ht="17.25" customHeight="1">
      <c r="A13" s="30" t="s">
        <v>457</v>
      </c>
      <c r="B13" s="68">
        <v>71466326</v>
      </c>
      <c r="C13" s="68">
        <v>454651</v>
      </c>
      <c r="D13" s="68">
        <v>7375474</v>
      </c>
      <c r="E13" s="68">
        <v>5874262</v>
      </c>
      <c r="F13" s="68">
        <v>761892</v>
      </c>
      <c r="G13" s="68">
        <v>523432</v>
      </c>
      <c r="H13" s="68">
        <v>162521</v>
      </c>
      <c r="I13" s="68">
        <v>20489</v>
      </c>
      <c r="J13" s="68">
        <v>32878</v>
      </c>
      <c r="K13" s="32" t="s">
        <v>458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8" ht="17.25" customHeight="1">
      <c r="A14" s="30" t="s">
        <v>459</v>
      </c>
      <c r="B14" s="68">
        <v>63809604</v>
      </c>
      <c r="C14" s="68">
        <v>456066</v>
      </c>
      <c r="D14" s="68">
        <v>9382199</v>
      </c>
      <c r="E14" s="68">
        <v>7923828</v>
      </c>
      <c r="F14" s="68">
        <v>695836</v>
      </c>
      <c r="G14" s="68">
        <v>499227</v>
      </c>
      <c r="H14" s="68">
        <v>164521</v>
      </c>
      <c r="I14" s="68">
        <v>20617</v>
      </c>
      <c r="J14" s="68">
        <v>78170</v>
      </c>
      <c r="K14" s="32" t="s">
        <v>460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38" ht="17.25" customHeight="1">
      <c r="A15" s="30" t="s">
        <v>461</v>
      </c>
      <c r="B15" s="68">
        <v>65206271</v>
      </c>
      <c r="C15" s="68">
        <v>498435</v>
      </c>
      <c r="D15" s="68">
        <v>7608301</v>
      </c>
      <c r="E15" s="68">
        <v>6336450</v>
      </c>
      <c r="F15" s="68">
        <v>656538</v>
      </c>
      <c r="G15" s="68">
        <v>332393</v>
      </c>
      <c r="H15" s="68">
        <v>186216</v>
      </c>
      <c r="I15" s="68">
        <v>65278</v>
      </c>
      <c r="J15" s="68">
        <v>31426</v>
      </c>
      <c r="K15" s="32" t="s">
        <v>462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38" ht="17.25" customHeight="1">
      <c r="A16" s="30" t="s">
        <v>463</v>
      </c>
      <c r="B16" s="68">
        <v>48591326</v>
      </c>
      <c r="C16" s="68">
        <v>401576</v>
      </c>
      <c r="D16" s="68">
        <v>5251077</v>
      </c>
      <c r="E16" s="68">
        <v>4293537</v>
      </c>
      <c r="F16" s="68">
        <v>520029</v>
      </c>
      <c r="G16" s="68">
        <v>256574</v>
      </c>
      <c r="H16" s="68">
        <v>126662</v>
      </c>
      <c r="I16" s="68">
        <v>17452</v>
      </c>
      <c r="J16" s="68">
        <v>36823</v>
      </c>
      <c r="K16" s="32" t="s">
        <v>464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</row>
    <row r="17" spans="1:47" ht="17.25" customHeight="1">
      <c r="A17" s="25" t="s">
        <v>465</v>
      </c>
      <c r="B17" s="66">
        <v>114062612</v>
      </c>
      <c r="C17" s="66">
        <v>529724</v>
      </c>
      <c r="D17" s="66">
        <v>26374905</v>
      </c>
      <c r="E17" s="66">
        <v>25163319</v>
      </c>
      <c r="F17" s="66">
        <v>627854</v>
      </c>
      <c r="G17" s="66">
        <v>317177</v>
      </c>
      <c r="H17" s="66">
        <v>187395</v>
      </c>
      <c r="I17" s="66">
        <v>21961</v>
      </c>
      <c r="J17" s="66">
        <v>57199</v>
      </c>
      <c r="K17" s="27" t="s">
        <v>466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</row>
    <row r="18" spans="1:47" ht="17.25" customHeight="1">
      <c r="A18" s="30" t="s">
        <v>467</v>
      </c>
      <c r="B18" s="68">
        <v>41291360</v>
      </c>
      <c r="C18" s="68">
        <v>342116</v>
      </c>
      <c r="D18" s="68">
        <v>4113353</v>
      </c>
      <c r="E18" s="68">
        <v>3261137</v>
      </c>
      <c r="F18" s="68">
        <v>427607</v>
      </c>
      <c r="G18" s="68">
        <v>269852</v>
      </c>
      <c r="H18" s="68">
        <v>113960</v>
      </c>
      <c r="I18" s="68">
        <v>16898</v>
      </c>
      <c r="J18" s="68">
        <v>23899</v>
      </c>
      <c r="K18" s="32" t="s">
        <v>468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47" ht="17.25" customHeight="1">
      <c r="A19" s="30" t="s">
        <v>469</v>
      </c>
      <c r="B19" s="68">
        <v>86930454</v>
      </c>
      <c r="C19" s="68">
        <v>490719</v>
      </c>
      <c r="D19" s="68">
        <v>10185902</v>
      </c>
      <c r="E19" s="68">
        <v>8604535</v>
      </c>
      <c r="F19" s="68">
        <v>761280</v>
      </c>
      <c r="G19" s="68">
        <v>540935</v>
      </c>
      <c r="H19" s="68">
        <v>203646</v>
      </c>
      <c r="I19" s="68">
        <v>16108</v>
      </c>
      <c r="J19" s="68">
        <v>59398</v>
      </c>
      <c r="K19" s="32" t="s">
        <v>470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47" ht="17.25" customHeight="1">
      <c r="A20" s="30" t="s">
        <v>471</v>
      </c>
      <c r="B20" s="68">
        <v>148140403</v>
      </c>
      <c r="C20" s="68">
        <v>644011</v>
      </c>
      <c r="D20" s="68">
        <v>20242213</v>
      </c>
      <c r="E20" s="68">
        <v>17544768</v>
      </c>
      <c r="F20" s="68">
        <v>1476111</v>
      </c>
      <c r="G20" s="68">
        <v>585023</v>
      </c>
      <c r="H20" s="68">
        <v>490599</v>
      </c>
      <c r="I20" s="68">
        <v>49852</v>
      </c>
      <c r="J20" s="68">
        <v>95860</v>
      </c>
      <c r="K20" s="32" t="s">
        <v>455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47" ht="17.25" customHeight="1">
      <c r="A21" s="33" t="s">
        <v>472</v>
      </c>
      <c r="B21" s="70">
        <v>40092192</v>
      </c>
      <c r="C21" s="70">
        <v>365127</v>
      </c>
      <c r="D21" s="70">
        <v>5021145</v>
      </c>
      <c r="E21" s="70">
        <v>4167587</v>
      </c>
      <c r="F21" s="70">
        <v>452573</v>
      </c>
      <c r="G21" s="70">
        <v>242108</v>
      </c>
      <c r="H21" s="70">
        <v>109615</v>
      </c>
      <c r="I21" s="70">
        <v>16706</v>
      </c>
      <c r="J21" s="70">
        <v>32556</v>
      </c>
      <c r="K21" s="35" t="s">
        <v>127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47" ht="17.25" customHeight="1">
      <c r="A22" s="30" t="s">
        <v>229</v>
      </c>
      <c r="B22" s="68">
        <v>62596088</v>
      </c>
      <c r="C22" s="68">
        <v>456022</v>
      </c>
      <c r="D22" s="68">
        <v>6350582</v>
      </c>
      <c r="E22" s="68">
        <v>5136029</v>
      </c>
      <c r="F22" s="68">
        <v>584664</v>
      </c>
      <c r="G22" s="68">
        <v>385423</v>
      </c>
      <c r="H22" s="68">
        <v>186935</v>
      </c>
      <c r="I22" s="68">
        <v>16644</v>
      </c>
      <c r="J22" s="68">
        <v>40887</v>
      </c>
      <c r="K22" s="32" t="s">
        <v>128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47" ht="17.25" customHeight="1">
      <c r="A23" s="30" t="s">
        <v>230</v>
      </c>
      <c r="B23" s="68">
        <v>65584684</v>
      </c>
      <c r="C23" s="68">
        <v>382161</v>
      </c>
      <c r="D23" s="68">
        <v>5812388</v>
      </c>
      <c r="E23" s="68">
        <v>4420769</v>
      </c>
      <c r="F23" s="68">
        <v>736211</v>
      </c>
      <c r="G23" s="68">
        <v>378562</v>
      </c>
      <c r="H23" s="68">
        <v>234566</v>
      </c>
      <c r="I23" s="68">
        <v>10028</v>
      </c>
      <c r="J23" s="68">
        <v>32252</v>
      </c>
      <c r="K23" s="32" t="s">
        <v>231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47" ht="17.25" customHeight="1">
      <c r="A24" s="30" t="s">
        <v>232</v>
      </c>
      <c r="B24" s="68">
        <v>52621926</v>
      </c>
      <c r="C24" s="68">
        <v>353202</v>
      </c>
      <c r="D24" s="68">
        <v>4693721</v>
      </c>
      <c r="E24" s="68">
        <v>3610138</v>
      </c>
      <c r="F24" s="68">
        <v>620895</v>
      </c>
      <c r="G24" s="68">
        <v>280911</v>
      </c>
      <c r="H24" s="68">
        <v>125914</v>
      </c>
      <c r="I24" s="68">
        <v>17690</v>
      </c>
      <c r="J24" s="68">
        <v>38173</v>
      </c>
      <c r="K24" s="32" t="s">
        <v>319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47" ht="17.25" customHeight="1">
      <c r="A25" s="30" t="s">
        <v>320</v>
      </c>
      <c r="B25" s="68">
        <v>55263482</v>
      </c>
      <c r="C25" s="68">
        <v>335092</v>
      </c>
      <c r="D25" s="68">
        <v>10678301</v>
      </c>
      <c r="E25" s="68">
        <v>9799673</v>
      </c>
      <c r="F25" s="68">
        <v>411227</v>
      </c>
      <c r="G25" s="68">
        <v>289496</v>
      </c>
      <c r="H25" s="68">
        <v>135168</v>
      </c>
      <c r="I25" s="68">
        <v>11100</v>
      </c>
      <c r="J25" s="68">
        <v>31637</v>
      </c>
      <c r="K25" s="32" t="s">
        <v>129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47" ht="17.25" customHeight="1">
      <c r="A26" s="33" t="s">
        <v>235</v>
      </c>
      <c r="B26" s="70">
        <v>29364335</v>
      </c>
      <c r="C26" s="70">
        <v>306019</v>
      </c>
      <c r="D26" s="70">
        <v>3505935</v>
      </c>
      <c r="E26" s="70">
        <v>2817487</v>
      </c>
      <c r="F26" s="70">
        <v>373451</v>
      </c>
      <c r="G26" s="70">
        <v>194675</v>
      </c>
      <c r="H26" s="70">
        <v>79849</v>
      </c>
      <c r="I26" s="70">
        <v>15094</v>
      </c>
      <c r="J26" s="70">
        <v>25379</v>
      </c>
      <c r="K26" s="35" t="s">
        <v>236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47" ht="17.25" customHeight="1">
      <c r="A27" s="30" t="s">
        <v>321</v>
      </c>
      <c r="B27" s="68">
        <v>26057469</v>
      </c>
      <c r="C27" s="68">
        <v>269233</v>
      </c>
      <c r="D27" s="68">
        <v>3149099</v>
      </c>
      <c r="E27" s="68">
        <v>2621924</v>
      </c>
      <c r="F27" s="68">
        <v>260799</v>
      </c>
      <c r="G27" s="68">
        <v>163011</v>
      </c>
      <c r="H27" s="68">
        <v>63238</v>
      </c>
      <c r="I27" s="68">
        <v>16228</v>
      </c>
      <c r="J27" s="68">
        <v>23899</v>
      </c>
      <c r="K27" s="32" t="s">
        <v>322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47" ht="17.25" customHeight="1">
      <c r="A28" s="30" t="s">
        <v>323</v>
      </c>
      <c r="B28" s="68">
        <v>27506704</v>
      </c>
      <c r="C28" s="68">
        <v>312095</v>
      </c>
      <c r="D28" s="68">
        <v>3111101</v>
      </c>
      <c r="E28" s="68">
        <v>2402861</v>
      </c>
      <c r="F28" s="68">
        <v>317911</v>
      </c>
      <c r="G28" s="68">
        <v>268338</v>
      </c>
      <c r="H28" s="68">
        <v>73661</v>
      </c>
      <c r="I28" s="68">
        <v>21743</v>
      </c>
      <c r="J28" s="68">
        <v>26587</v>
      </c>
      <c r="K28" s="32" t="s">
        <v>324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47" ht="17.25" customHeight="1">
      <c r="A29" s="30" t="s">
        <v>325</v>
      </c>
      <c r="B29" s="68">
        <v>31608236</v>
      </c>
      <c r="C29" s="68">
        <v>283520</v>
      </c>
      <c r="D29" s="68">
        <v>3770490</v>
      </c>
      <c r="E29" s="68">
        <v>3152969</v>
      </c>
      <c r="F29" s="68">
        <v>323277</v>
      </c>
      <c r="G29" s="68">
        <v>160104</v>
      </c>
      <c r="H29" s="68">
        <v>95136</v>
      </c>
      <c r="I29" s="68">
        <v>7406</v>
      </c>
      <c r="J29" s="68">
        <v>31598</v>
      </c>
      <c r="K29" s="32" t="s">
        <v>326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83"/>
      <c r="AN29" s="83"/>
      <c r="AO29" s="83"/>
      <c r="AP29" s="83"/>
      <c r="AQ29" s="83"/>
      <c r="AR29" s="83"/>
      <c r="AS29" s="83"/>
      <c r="AT29" s="83"/>
      <c r="AU29" s="83"/>
    </row>
    <row r="30" spans="1:47" ht="17.25" customHeight="1">
      <c r="A30" s="30" t="s">
        <v>327</v>
      </c>
      <c r="B30" s="68">
        <v>29791445</v>
      </c>
      <c r="C30" s="68">
        <v>285608</v>
      </c>
      <c r="D30" s="68">
        <v>3457563</v>
      </c>
      <c r="E30" s="68">
        <v>2916345</v>
      </c>
      <c r="F30" s="68">
        <v>256270</v>
      </c>
      <c r="G30" s="68">
        <v>166622</v>
      </c>
      <c r="H30" s="68">
        <v>79428</v>
      </c>
      <c r="I30" s="68">
        <v>16099</v>
      </c>
      <c r="J30" s="68">
        <v>22799</v>
      </c>
      <c r="K30" s="32" t="s">
        <v>328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47" ht="17.25" customHeight="1">
      <c r="A31" s="33" t="s">
        <v>329</v>
      </c>
      <c r="B31" s="70">
        <v>40062167</v>
      </c>
      <c r="C31" s="70">
        <v>294345</v>
      </c>
      <c r="D31" s="70">
        <v>3595885</v>
      </c>
      <c r="E31" s="70">
        <v>2714643</v>
      </c>
      <c r="F31" s="70">
        <v>423154</v>
      </c>
      <c r="G31" s="70">
        <v>275815</v>
      </c>
      <c r="H31" s="70">
        <v>142883</v>
      </c>
      <c r="I31" s="70">
        <v>11630</v>
      </c>
      <c r="J31" s="70">
        <v>27760</v>
      </c>
      <c r="K31" s="35" t="s">
        <v>330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47" ht="17.25" customHeight="1">
      <c r="A32" s="30" t="s">
        <v>331</v>
      </c>
      <c r="B32" s="68">
        <v>28590692</v>
      </c>
      <c r="C32" s="68">
        <v>270464</v>
      </c>
      <c r="D32" s="68">
        <v>2985866</v>
      </c>
      <c r="E32" s="68">
        <v>2411404</v>
      </c>
      <c r="F32" s="68">
        <v>298545</v>
      </c>
      <c r="G32" s="68">
        <v>146364</v>
      </c>
      <c r="H32" s="68">
        <v>77844</v>
      </c>
      <c r="I32" s="68">
        <v>31427</v>
      </c>
      <c r="J32" s="68">
        <v>20282</v>
      </c>
      <c r="K32" s="32" t="s">
        <v>73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7.25" customHeight="1">
      <c r="A33" s="30" t="s">
        <v>332</v>
      </c>
      <c r="B33" s="68">
        <v>55256158</v>
      </c>
      <c r="C33" s="68">
        <v>382402</v>
      </c>
      <c r="D33" s="68">
        <v>9449193</v>
      </c>
      <c r="E33" s="68">
        <v>8385384</v>
      </c>
      <c r="F33" s="68">
        <v>510197</v>
      </c>
      <c r="G33" s="68">
        <v>255488</v>
      </c>
      <c r="H33" s="68">
        <v>181614</v>
      </c>
      <c r="I33" s="68">
        <v>76344</v>
      </c>
      <c r="J33" s="68">
        <v>40166</v>
      </c>
      <c r="K33" s="32" t="s">
        <v>333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7.25" customHeight="1">
      <c r="A34" s="30" t="s">
        <v>334</v>
      </c>
      <c r="B34" s="68">
        <v>31382711</v>
      </c>
      <c r="C34" s="68">
        <v>307538</v>
      </c>
      <c r="D34" s="68">
        <v>2692266</v>
      </c>
      <c r="E34" s="68">
        <v>2029955</v>
      </c>
      <c r="F34" s="68">
        <v>361548</v>
      </c>
      <c r="G34" s="68">
        <v>177309</v>
      </c>
      <c r="H34" s="68">
        <v>89282</v>
      </c>
      <c r="I34" s="68">
        <v>7317</v>
      </c>
      <c r="J34" s="68">
        <v>26855</v>
      </c>
      <c r="K34" s="32" t="s">
        <v>335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7.25" customHeight="1">
      <c r="A35" s="30" t="s">
        <v>336</v>
      </c>
      <c r="B35" s="68">
        <v>22873104</v>
      </c>
      <c r="C35" s="68">
        <v>253047</v>
      </c>
      <c r="D35" s="68">
        <v>2751292</v>
      </c>
      <c r="E35" s="68">
        <v>2247979</v>
      </c>
      <c r="F35" s="68">
        <v>234847</v>
      </c>
      <c r="G35" s="68">
        <v>161846</v>
      </c>
      <c r="H35" s="68">
        <v>81297</v>
      </c>
      <c r="I35" s="68">
        <v>14664</v>
      </c>
      <c r="J35" s="68">
        <v>10659</v>
      </c>
      <c r="K35" s="32" t="s">
        <v>337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7.25" customHeight="1">
      <c r="A36" s="30" t="s">
        <v>338</v>
      </c>
      <c r="B36" s="68">
        <v>29961975</v>
      </c>
      <c r="C36" s="68">
        <v>279599</v>
      </c>
      <c r="D36" s="68">
        <v>2564467</v>
      </c>
      <c r="E36" s="68">
        <v>1833300</v>
      </c>
      <c r="F36" s="68">
        <v>364821</v>
      </c>
      <c r="G36" s="68">
        <v>154885</v>
      </c>
      <c r="H36" s="68">
        <v>137646</v>
      </c>
      <c r="I36" s="68">
        <v>45179</v>
      </c>
      <c r="J36" s="68">
        <v>28636</v>
      </c>
      <c r="K36" s="32" t="s">
        <v>339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4"/>
      <c r="AI36" s="44"/>
      <c r="AJ36" s="44"/>
      <c r="AK36" s="44"/>
      <c r="AL36" s="44"/>
    </row>
    <row r="37" spans="1:38" ht="17.25" customHeight="1">
      <c r="A37" s="33" t="s">
        <v>130</v>
      </c>
      <c r="B37" s="70">
        <v>70147688</v>
      </c>
      <c r="C37" s="70">
        <v>532264</v>
      </c>
      <c r="D37" s="70">
        <v>6927799</v>
      </c>
      <c r="E37" s="70">
        <v>5391929</v>
      </c>
      <c r="F37" s="70">
        <v>787825</v>
      </c>
      <c r="G37" s="70">
        <v>517164</v>
      </c>
      <c r="H37" s="70">
        <v>144475</v>
      </c>
      <c r="I37" s="70">
        <v>31135</v>
      </c>
      <c r="J37" s="70">
        <v>55271</v>
      </c>
      <c r="K37" s="35" t="s">
        <v>131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7.25" customHeight="1">
      <c r="A38" s="30" t="s">
        <v>255</v>
      </c>
      <c r="B38" s="68">
        <v>14713889</v>
      </c>
      <c r="C38" s="68">
        <v>169072</v>
      </c>
      <c r="D38" s="68">
        <v>2387649</v>
      </c>
      <c r="E38" s="68">
        <v>2007942</v>
      </c>
      <c r="F38" s="68">
        <v>214039</v>
      </c>
      <c r="G38" s="68">
        <v>89984</v>
      </c>
      <c r="H38" s="68">
        <v>52685</v>
      </c>
      <c r="I38" s="68">
        <v>22151</v>
      </c>
      <c r="J38" s="68">
        <v>848</v>
      </c>
      <c r="K38" s="32" t="s">
        <v>256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7.25" customHeight="1">
      <c r="A39" s="30" t="s">
        <v>257</v>
      </c>
      <c r="B39" s="68">
        <v>8761413</v>
      </c>
      <c r="C39" s="68">
        <v>132208</v>
      </c>
      <c r="D39" s="68">
        <v>1108391</v>
      </c>
      <c r="E39" s="68">
        <v>851038</v>
      </c>
      <c r="F39" s="68">
        <v>134339</v>
      </c>
      <c r="G39" s="68">
        <v>68917</v>
      </c>
      <c r="H39" s="68">
        <v>32519</v>
      </c>
      <c r="I39" s="68">
        <v>20776</v>
      </c>
      <c r="J39" s="68">
        <v>802</v>
      </c>
      <c r="K39" s="32" t="s">
        <v>258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7.25" customHeight="1">
      <c r="A40" s="30" t="s">
        <v>259</v>
      </c>
      <c r="B40" s="68">
        <v>3648804</v>
      </c>
      <c r="C40" s="68">
        <v>71783</v>
      </c>
      <c r="D40" s="68">
        <v>558880</v>
      </c>
      <c r="E40" s="68">
        <v>494117</v>
      </c>
      <c r="F40" s="68">
        <v>40589</v>
      </c>
      <c r="G40" s="68">
        <v>14522</v>
      </c>
      <c r="H40" s="68">
        <v>8967</v>
      </c>
      <c r="I40" s="68">
        <v>138</v>
      </c>
      <c r="J40" s="68">
        <v>547</v>
      </c>
      <c r="K40" s="32" t="s">
        <v>260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7.25" customHeight="1">
      <c r="A41" s="33" t="s">
        <v>261</v>
      </c>
      <c r="B41" s="70">
        <v>6388231</v>
      </c>
      <c r="C41" s="70">
        <v>92121</v>
      </c>
      <c r="D41" s="70">
        <v>1230814</v>
      </c>
      <c r="E41" s="70">
        <v>1081422</v>
      </c>
      <c r="F41" s="70">
        <v>56724</v>
      </c>
      <c r="G41" s="70">
        <v>28289</v>
      </c>
      <c r="H41" s="70">
        <v>20022</v>
      </c>
      <c r="I41" s="70">
        <v>36588</v>
      </c>
      <c r="J41" s="70">
        <v>7769</v>
      </c>
      <c r="K41" s="35" t="s">
        <v>262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7.25" customHeight="1">
      <c r="A42" s="25" t="s">
        <v>263</v>
      </c>
      <c r="B42" s="66">
        <v>9663401</v>
      </c>
      <c r="C42" s="66">
        <v>78930</v>
      </c>
      <c r="D42" s="66">
        <v>1946053</v>
      </c>
      <c r="E42" s="66">
        <v>1828519</v>
      </c>
      <c r="F42" s="66">
        <v>55803</v>
      </c>
      <c r="G42" s="66">
        <v>39401</v>
      </c>
      <c r="H42" s="66">
        <v>15625</v>
      </c>
      <c r="I42" s="66">
        <v>5979</v>
      </c>
      <c r="J42" s="66">
        <v>726</v>
      </c>
      <c r="K42" s="27" t="s">
        <v>264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7.25" customHeight="1">
      <c r="A43" s="30" t="s">
        <v>265</v>
      </c>
      <c r="B43" s="68">
        <v>1890570</v>
      </c>
      <c r="C43" s="68">
        <v>19440</v>
      </c>
      <c r="D43" s="68">
        <v>886737</v>
      </c>
      <c r="E43" s="68">
        <v>852093</v>
      </c>
      <c r="F43" s="68">
        <v>23503</v>
      </c>
      <c r="G43" s="68">
        <v>7996</v>
      </c>
      <c r="H43" s="68">
        <v>2528</v>
      </c>
      <c r="I43" s="68">
        <v>169</v>
      </c>
      <c r="J43" s="68">
        <v>448</v>
      </c>
      <c r="K43" s="32" t="s">
        <v>266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7.25" customHeight="1">
      <c r="A44" s="30" t="s">
        <v>267</v>
      </c>
      <c r="B44" s="68">
        <v>4568720</v>
      </c>
      <c r="C44" s="68">
        <v>48646</v>
      </c>
      <c r="D44" s="68">
        <v>1425976</v>
      </c>
      <c r="E44" s="68">
        <v>1348467</v>
      </c>
      <c r="F44" s="68">
        <v>29557</v>
      </c>
      <c r="G44" s="68">
        <v>31994</v>
      </c>
      <c r="H44" s="68">
        <v>10388</v>
      </c>
      <c r="I44" s="68">
        <v>5125</v>
      </c>
      <c r="J44" s="68">
        <v>445</v>
      </c>
      <c r="K44" s="32" t="s">
        <v>268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7.25" customHeight="1">
      <c r="A45" s="30" t="s">
        <v>269</v>
      </c>
      <c r="B45" s="68">
        <v>2935555</v>
      </c>
      <c r="C45" s="68">
        <v>39227</v>
      </c>
      <c r="D45" s="68">
        <v>493095</v>
      </c>
      <c r="E45" s="68">
        <v>429402</v>
      </c>
      <c r="F45" s="68">
        <v>29409</v>
      </c>
      <c r="G45" s="68">
        <v>25263</v>
      </c>
      <c r="H45" s="68">
        <v>3889</v>
      </c>
      <c r="I45" s="68">
        <v>4701</v>
      </c>
      <c r="J45" s="68">
        <v>431</v>
      </c>
      <c r="K45" s="32" t="s">
        <v>270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7.25" customHeight="1">
      <c r="A46" s="30" t="s">
        <v>271</v>
      </c>
      <c r="B46" s="68">
        <v>3989685</v>
      </c>
      <c r="C46" s="68">
        <v>49575</v>
      </c>
      <c r="D46" s="68">
        <v>891228</v>
      </c>
      <c r="E46" s="68">
        <v>808648</v>
      </c>
      <c r="F46" s="68">
        <v>56570</v>
      </c>
      <c r="G46" s="68">
        <v>16369</v>
      </c>
      <c r="H46" s="68">
        <v>8843</v>
      </c>
      <c r="I46" s="68">
        <v>58</v>
      </c>
      <c r="J46" s="68">
        <v>740</v>
      </c>
      <c r="K46" s="32" t="s">
        <v>272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7.25" customHeight="1">
      <c r="A47" s="30" t="s">
        <v>273</v>
      </c>
      <c r="B47" s="68">
        <v>1363554</v>
      </c>
      <c r="C47" s="68">
        <v>15080</v>
      </c>
      <c r="D47" s="68">
        <v>785095</v>
      </c>
      <c r="E47" s="68">
        <v>742194</v>
      </c>
      <c r="F47" s="68">
        <v>7399</v>
      </c>
      <c r="G47" s="68">
        <v>32590</v>
      </c>
      <c r="H47" s="68">
        <v>2556</v>
      </c>
      <c r="I47" s="68">
        <v>144</v>
      </c>
      <c r="J47" s="68">
        <v>212</v>
      </c>
      <c r="K47" s="32" t="s">
        <v>274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7.25" customHeight="1">
      <c r="A48" s="30" t="s">
        <v>275</v>
      </c>
      <c r="B48" s="68">
        <v>7974153</v>
      </c>
      <c r="C48" s="68">
        <v>83463</v>
      </c>
      <c r="D48" s="68">
        <v>1193281</v>
      </c>
      <c r="E48" s="68">
        <v>1066914</v>
      </c>
      <c r="F48" s="68">
        <v>80007</v>
      </c>
      <c r="G48" s="68">
        <v>34961</v>
      </c>
      <c r="H48" s="68">
        <v>10339</v>
      </c>
      <c r="I48" s="68">
        <v>208</v>
      </c>
      <c r="J48" s="68">
        <v>852</v>
      </c>
      <c r="K48" s="32" t="s">
        <v>276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7.25" customHeight="1">
      <c r="A49" s="30" t="s">
        <v>277</v>
      </c>
      <c r="B49" s="68">
        <v>754583</v>
      </c>
      <c r="C49" s="68">
        <v>18724</v>
      </c>
      <c r="D49" s="68">
        <v>354734</v>
      </c>
      <c r="E49" s="68">
        <v>335946</v>
      </c>
      <c r="F49" s="68">
        <v>9801</v>
      </c>
      <c r="G49" s="68">
        <v>6667</v>
      </c>
      <c r="H49" s="68">
        <v>1912</v>
      </c>
      <c r="I49" s="68">
        <v>221</v>
      </c>
      <c r="J49" s="68">
        <v>187</v>
      </c>
      <c r="K49" s="32" t="s">
        <v>278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7.25" customHeight="1">
      <c r="A50" s="33" t="s">
        <v>279</v>
      </c>
      <c r="B50" s="70">
        <v>4971688</v>
      </c>
      <c r="C50" s="70">
        <v>57458</v>
      </c>
      <c r="D50" s="70">
        <v>1378384</v>
      </c>
      <c r="E50" s="70">
        <v>1260904</v>
      </c>
      <c r="F50" s="70">
        <v>41259</v>
      </c>
      <c r="G50" s="70">
        <v>68443</v>
      </c>
      <c r="H50" s="70">
        <v>6362</v>
      </c>
      <c r="I50" s="70">
        <v>236</v>
      </c>
      <c r="J50" s="70">
        <v>1180</v>
      </c>
      <c r="K50" s="35" t="s">
        <v>280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1:3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</row>
    <row r="83" spans="1:3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</row>
    <row r="84" spans="1:3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</row>
    <row r="85" spans="1:3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</row>
    <row r="86" spans="1:3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</row>
    <row r="87" spans="1:3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</row>
    <row r="88" spans="1:3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1:3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</row>
    <row r="90" spans="1:3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</row>
    <row r="91" spans="1:3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</row>
    <row r="92" spans="1:3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1:3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</row>
    <row r="94" spans="1:3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</row>
    <row r="95" spans="1:3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</row>
    <row r="96" spans="1:3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</row>
    <row r="97" spans="1:3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1:3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1:3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1:3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</row>
    <row r="104" spans="1:3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</row>
    <row r="105" spans="1:3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</row>
    <row r="106" spans="1:3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</row>
    <row r="107" spans="1:3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</row>
    <row r="108" spans="1:3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</row>
    <row r="109" spans="1:3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</row>
    <row r="110" spans="1:3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1:3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</row>
    <row r="112" spans="1:3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</row>
    <row r="113" spans="1:3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</row>
    <row r="114" spans="1:3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</row>
    <row r="115" spans="1:3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</row>
    <row r="116" spans="1:3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</row>
    <row r="117" spans="1:3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</row>
    <row r="118" spans="1:3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1:3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</row>
    <row r="120" spans="1:3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1:3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</row>
    <row r="122" spans="1:3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</row>
    <row r="123" spans="1:3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</row>
    <row r="124" spans="1:3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1:3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</row>
    <row r="126" spans="1:3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</row>
    <row r="127" spans="1:3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</row>
    <row r="128" spans="1:3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1:3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</row>
    <row r="131" spans="1:3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</row>
    <row r="132" spans="1:3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</row>
    <row r="133" spans="1:3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</row>
    <row r="134" spans="1:3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</row>
    <row r="135" spans="1:3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</row>
    <row r="136" spans="1:3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</row>
    <row r="137" spans="1:3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</row>
    <row r="138" spans="1:3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</row>
    <row r="139" spans="1:3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</row>
    <row r="140" spans="1:3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</row>
    <row r="141" spans="1:3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</row>
    <row r="142" spans="1:3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</row>
    <row r="143" spans="1:3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</row>
    <row r="144" spans="1:3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</row>
    <row r="145" spans="1:3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</row>
    <row r="146" spans="1:3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</row>
    <row r="147" spans="1:3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</row>
    <row r="148" spans="1:3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</row>
    <row r="149" spans="1:3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</row>
    <row r="150" spans="1:3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</row>
    <row r="151" spans="1:3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</row>
    <row r="152" spans="1:3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</row>
    <row r="153" spans="1:3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</row>
    <row r="154" spans="1:3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</row>
    <row r="155" spans="1:3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</row>
    <row r="156" spans="1:3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</row>
    <row r="157" spans="1:3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</row>
    <row r="158" spans="1:3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</row>
    <row r="159" spans="1:3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</row>
    <row r="160" spans="1:3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</row>
    <row r="161" spans="1:3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</row>
    <row r="162" spans="1:3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</row>
    <row r="163" spans="1:3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</row>
    <row r="164" spans="1:3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</row>
    <row r="165" spans="1:3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</row>
    <row r="166" spans="1:3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</row>
    <row r="167" spans="1:3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</row>
    <row r="168" spans="1:3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</row>
    <row r="169" spans="1:3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</row>
    <row r="170" spans="1:3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</row>
    <row r="171" spans="1:3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</row>
    <row r="172" spans="1:3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</row>
    <row r="173" spans="1:3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</row>
    <row r="174" spans="1:3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</row>
    <row r="175" spans="1:3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</row>
    <row r="176" spans="1:3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</row>
    <row r="177" spans="1:3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</row>
    <row r="178" spans="1:3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</row>
    <row r="179" spans="1:3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</row>
    <row r="180" spans="1:3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</row>
    <row r="181" spans="1:3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</row>
    <row r="182" spans="1:3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</row>
    <row r="183" spans="1:3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</row>
    <row r="184" spans="1:3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</row>
    <row r="185" spans="1:3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</row>
    <row r="186" spans="1:3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</row>
    <row r="187" spans="1:3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</row>
    <row r="188" spans="1:3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</row>
    <row r="189" spans="1:3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</row>
    <row r="190" spans="1:3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</row>
    <row r="191" spans="1:3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</row>
    <row r="192" spans="1:3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</row>
    <row r="193" spans="1:3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</row>
    <row r="194" spans="1:3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</row>
    <row r="195" spans="1:3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</row>
    <row r="196" spans="1:3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</row>
    <row r="197" spans="1:3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</row>
    <row r="198" spans="1:3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</row>
    <row r="199" spans="1:3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</row>
    <row r="200" spans="1:3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</row>
    <row r="201" spans="1:3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</row>
    <row r="202" spans="1:3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</row>
    <row r="203" spans="1:3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</row>
    <row r="204" spans="1:3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</row>
    <row r="205" spans="1:3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</row>
    <row r="206" spans="1:3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</row>
    <row r="207" spans="1:3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</row>
    <row r="208" spans="1:3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</row>
    <row r="209" spans="1:3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</row>
    <row r="210" spans="1:3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</row>
    <row r="211" spans="1:3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</row>
    <row r="212" spans="1:3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</row>
    <row r="213" spans="1:3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</row>
    <row r="214" spans="1:3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</row>
    <row r="215" spans="1:3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</row>
    <row r="216" spans="1:3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</row>
    <row r="217" spans="1:3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</row>
    <row r="218" spans="1:3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</row>
    <row r="219" spans="1:3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</row>
    <row r="220" spans="1:3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</row>
    <row r="221" spans="1:3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</row>
    <row r="222" spans="1:3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</row>
    <row r="223" spans="1:3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</row>
    <row r="224" spans="1:3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</row>
    <row r="225" spans="1:3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</row>
    <row r="226" spans="1:3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</row>
    <row r="227" spans="1:3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</row>
    <row r="228" spans="1:3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</row>
    <row r="229" spans="1:3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</row>
    <row r="230" spans="1:3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</row>
    <row r="231" spans="1:3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</row>
    <row r="232" spans="1:3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</row>
    <row r="233" spans="1:3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</row>
    <row r="234" spans="1:3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</row>
    <row r="235" spans="1:3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</row>
    <row r="236" spans="1:3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</row>
    <row r="237" spans="1:3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</row>
    <row r="238" spans="1:3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</row>
    <row r="239" spans="1:3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</row>
    <row r="240" spans="1:3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</row>
    <row r="241" spans="1:3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</row>
    <row r="242" spans="1:3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</row>
    <row r="243" spans="1:3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</row>
    <row r="244" spans="1:3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</row>
    <row r="245" spans="1:3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</row>
    <row r="246" spans="1:3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</row>
    <row r="247" spans="1:3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</row>
    <row r="248" spans="1:3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</row>
    <row r="249" spans="1:3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</row>
    <row r="250" spans="1:3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</row>
    <row r="251" spans="1:3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</row>
    <row r="252" spans="1:3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</row>
    <row r="253" spans="1:3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</row>
    <row r="254" spans="1:3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</row>
    <row r="255" spans="1:3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</row>
    <row r="256" spans="1:3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</row>
    <row r="257" spans="1:3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</row>
    <row r="258" spans="1:3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</row>
    <row r="259" spans="1:3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</row>
    <row r="260" spans="1:3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</row>
    <row r="261" spans="1:3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</row>
  </sheetData>
  <customSheetViews>
    <customSheetView guid="{0B6141FA-2B47-4C7C-8EFC-5DC2FB9D0975}" scale="75" showPageBreaks="1" printArea="1" hiddenRows="1">
      <selection activeCell="B9" sqref="B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J4:K4"/>
    <mergeCell ref="A5:A8"/>
    <mergeCell ref="B5:B8"/>
    <mergeCell ref="E5:J5"/>
    <mergeCell ref="K5:K8"/>
    <mergeCell ref="C6:C7"/>
    <mergeCell ref="D6:D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R51"/>
  <sheetViews>
    <sheetView topLeftCell="A25" zoomScale="75" workbookViewId="0">
      <selection activeCell="D15" sqref="D15"/>
    </sheetView>
  </sheetViews>
  <sheetFormatPr defaultRowHeight="17.25" customHeight="1"/>
  <cols>
    <col min="1" max="1" width="14.375" style="29" customWidth="1"/>
    <col min="2" max="12" width="16.125" style="44" customWidth="1"/>
    <col min="13" max="13" width="2.75" style="44" customWidth="1"/>
    <col min="14" max="17" width="9" style="43"/>
    <col min="18" max="256" width="9" style="44"/>
    <col min="257" max="257" width="14.375" style="44" customWidth="1"/>
    <col min="258" max="268" width="16.125" style="44" customWidth="1"/>
    <col min="269" max="269" width="2.75" style="44" customWidth="1"/>
    <col min="270" max="512" width="9" style="44"/>
    <col min="513" max="513" width="14.375" style="44" customWidth="1"/>
    <col min="514" max="524" width="16.125" style="44" customWidth="1"/>
    <col min="525" max="525" width="2.75" style="44" customWidth="1"/>
    <col min="526" max="768" width="9" style="44"/>
    <col min="769" max="769" width="14.375" style="44" customWidth="1"/>
    <col min="770" max="780" width="16.125" style="44" customWidth="1"/>
    <col min="781" max="781" width="2.75" style="44" customWidth="1"/>
    <col min="782" max="1024" width="9" style="44"/>
    <col min="1025" max="1025" width="14.375" style="44" customWidth="1"/>
    <col min="1026" max="1036" width="16.125" style="44" customWidth="1"/>
    <col min="1037" max="1037" width="2.75" style="44" customWidth="1"/>
    <col min="1038" max="1280" width="9" style="44"/>
    <col min="1281" max="1281" width="14.375" style="44" customWidth="1"/>
    <col min="1282" max="1292" width="16.125" style="44" customWidth="1"/>
    <col min="1293" max="1293" width="2.75" style="44" customWidth="1"/>
    <col min="1294" max="1536" width="9" style="44"/>
    <col min="1537" max="1537" width="14.375" style="44" customWidth="1"/>
    <col min="1538" max="1548" width="16.125" style="44" customWidth="1"/>
    <col min="1549" max="1549" width="2.75" style="44" customWidth="1"/>
    <col min="1550" max="1792" width="9" style="44"/>
    <col min="1793" max="1793" width="14.375" style="44" customWidth="1"/>
    <col min="1794" max="1804" width="16.125" style="44" customWidth="1"/>
    <col min="1805" max="1805" width="2.75" style="44" customWidth="1"/>
    <col min="1806" max="2048" width="9" style="44"/>
    <col min="2049" max="2049" width="14.375" style="44" customWidth="1"/>
    <col min="2050" max="2060" width="16.125" style="44" customWidth="1"/>
    <col min="2061" max="2061" width="2.75" style="44" customWidth="1"/>
    <col min="2062" max="2304" width="9" style="44"/>
    <col min="2305" max="2305" width="14.375" style="44" customWidth="1"/>
    <col min="2306" max="2316" width="16.125" style="44" customWidth="1"/>
    <col min="2317" max="2317" width="2.75" style="44" customWidth="1"/>
    <col min="2318" max="2560" width="9" style="44"/>
    <col min="2561" max="2561" width="14.375" style="44" customWidth="1"/>
    <col min="2562" max="2572" width="16.125" style="44" customWidth="1"/>
    <col min="2573" max="2573" width="2.75" style="44" customWidth="1"/>
    <col min="2574" max="2816" width="9" style="44"/>
    <col min="2817" max="2817" width="14.375" style="44" customWidth="1"/>
    <col min="2818" max="2828" width="16.125" style="44" customWidth="1"/>
    <col min="2829" max="2829" width="2.75" style="44" customWidth="1"/>
    <col min="2830" max="3072" width="9" style="44"/>
    <col min="3073" max="3073" width="14.375" style="44" customWidth="1"/>
    <col min="3074" max="3084" width="16.125" style="44" customWidth="1"/>
    <col min="3085" max="3085" width="2.75" style="44" customWidth="1"/>
    <col min="3086" max="3328" width="9" style="44"/>
    <col min="3329" max="3329" width="14.375" style="44" customWidth="1"/>
    <col min="3330" max="3340" width="16.125" style="44" customWidth="1"/>
    <col min="3341" max="3341" width="2.75" style="44" customWidth="1"/>
    <col min="3342" max="3584" width="9" style="44"/>
    <col min="3585" max="3585" width="14.375" style="44" customWidth="1"/>
    <col min="3586" max="3596" width="16.125" style="44" customWidth="1"/>
    <col min="3597" max="3597" width="2.75" style="44" customWidth="1"/>
    <col min="3598" max="3840" width="9" style="44"/>
    <col min="3841" max="3841" width="14.375" style="44" customWidth="1"/>
    <col min="3842" max="3852" width="16.125" style="44" customWidth="1"/>
    <col min="3853" max="3853" width="2.75" style="44" customWidth="1"/>
    <col min="3854" max="4096" width="9" style="44"/>
    <col min="4097" max="4097" width="14.375" style="44" customWidth="1"/>
    <col min="4098" max="4108" width="16.125" style="44" customWidth="1"/>
    <col min="4109" max="4109" width="2.75" style="44" customWidth="1"/>
    <col min="4110" max="4352" width="9" style="44"/>
    <col min="4353" max="4353" width="14.375" style="44" customWidth="1"/>
    <col min="4354" max="4364" width="16.125" style="44" customWidth="1"/>
    <col min="4365" max="4365" width="2.75" style="44" customWidth="1"/>
    <col min="4366" max="4608" width="9" style="44"/>
    <col min="4609" max="4609" width="14.375" style="44" customWidth="1"/>
    <col min="4610" max="4620" width="16.125" style="44" customWidth="1"/>
    <col min="4621" max="4621" width="2.75" style="44" customWidth="1"/>
    <col min="4622" max="4864" width="9" style="44"/>
    <col min="4865" max="4865" width="14.375" style="44" customWidth="1"/>
    <col min="4866" max="4876" width="16.125" style="44" customWidth="1"/>
    <col min="4877" max="4877" width="2.75" style="44" customWidth="1"/>
    <col min="4878" max="5120" width="9" style="44"/>
    <col min="5121" max="5121" width="14.375" style="44" customWidth="1"/>
    <col min="5122" max="5132" width="16.125" style="44" customWidth="1"/>
    <col min="5133" max="5133" width="2.75" style="44" customWidth="1"/>
    <col min="5134" max="5376" width="9" style="44"/>
    <col min="5377" max="5377" width="14.375" style="44" customWidth="1"/>
    <col min="5378" max="5388" width="16.125" style="44" customWidth="1"/>
    <col min="5389" max="5389" width="2.75" style="44" customWidth="1"/>
    <col min="5390" max="5632" width="9" style="44"/>
    <col min="5633" max="5633" width="14.375" style="44" customWidth="1"/>
    <col min="5634" max="5644" width="16.125" style="44" customWidth="1"/>
    <col min="5645" max="5645" width="2.75" style="44" customWidth="1"/>
    <col min="5646" max="5888" width="9" style="44"/>
    <col min="5889" max="5889" width="14.375" style="44" customWidth="1"/>
    <col min="5890" max="5900" width="16.125" style="44" customWidth="1"/>
    <col min="5901" max="5901" width="2.75" style="44" customWidth="1"/>
    <col min="5902" max="6144" width="9" style="44"/>
    <col min="6145" max="6145" width="14.375" style="44" customWidth="1"/>
    <col min="6146" max="6156" width="16.125" style="44" customWidth="1"/>
    <col min="6157" max="6157" width="2.75" style="44" customWidth="1"/>
    <col min="6158" max="6400" width="9" style="44"/>
    <col min="6401" max="6401" width="14.375" style="44" customWidth="1"/>
    <col min="6402" max="6412" width="16.125" style="44" customWidth="1"/>
    <col min="6413" max="6413" width="2.75" style="44" customWidth="1"/>
    <col min="6414" max="6656" width="9" style="44"/>
    <col min="6657" max="6657" width="14.375" style="44" customWidth="1"/>
    <col min="6658" max="6668" width="16.125" style="44" customWidth="1"/>
    <col min="6669" max="6669" width="2.75" style="44" customWidth="1"/>
    <col min="6670" max="6912" width="9" style="44"/>
    <col min="6913" max="6913" width="14.375" style="44" customWidth="1"/>
    <col min="6914" max="6924" width="16.125" style="44" customWidth="1"/>
    <col min="6925" max="6925" width="2.75" style="44" customWidth="1"/>
    <col min="6926" max="7168" width="9" style="44"/>
    <col min="7169" max="7169" width="14.375" style="44" customWidth="1"/>
    <col min="7170" max="7180" width="16.125" style="44" customWidth="1"/>
    <col min="7181" max="7181" width="2.75" style="44" customWidth="1"/>
    <col min="7182" max="7424" width="9" style="44"/>
    <col min="7425" max="7425" width="14.375" style="44" customWidth="1"/>
    <col min="7426" max="7436" width="16.125" style="44" customWidth="1"/>
    <col min="7437" max="7437" width="2.75" style="44" customWidth="1"/>
    <col min="7438" max="7680" width="9" style="44"/>
    <col min="7681" max="7681" width="14.375" style="44" customWidth="1"/>
    <col min="7682" max="7692" width="16.125" style="44" customWidth="1"/>
    <col min="7693" max="7693" width="2.75" style="44" customWidth="1"/>
    <col min="7694" max="7936" width="9" style="44"/>
    <col min="7937" max="7937" width="14.375" style="44" customWidth="1"/>
    <col min="7938" max="7948" width="16.125" style="44" customWidth="1"/>
    <col min="7949" max="7949" width="2.75" style="44" customWidth="1"/>
    <col min="7950" max="8192" width="9" style="44"/>
    <col min="8193" max="8193" width="14.375" style="44" customWidth="1"/>
    <col min="8194" max="8204" width="16.125" style="44" customWidth="1"/>
    <col min="8205" max="8205" width="2.75" style="44" customWidth="1"/>
    <col min="8206" max="8448" width="9" style="44"/>
    <col min="8449" max="8449" width="14.375" style="44" customWidth="1"/>
    <col min="8450" max="8460" width="16.125" style="44" customWidth="1"/>
    <col min="8461" max="8461" width="2.75" style="44" customWidth="1"/>
    <col min="8462" max="8704" width="9" style="44"/>
    <col min="8705" max="8705" width="14.375" style="44" customWidth="1"/>
    <col min="8706" max="8716" width="16.125" style="44" customWidth="1"/>
    <col min="8717" max="8717" width="2.75" style="44" customWidth="1"/>
    <col min="8718" max="8960" width="9" style="44"/>
    <col min="8961" max="8961" width="14.375" style="44" customWidth="1"/>
    <col min="8962" max="8972" width="16.125" style="44" customWidth="1"/>
    <col min="8973" max="8973" width="2.75" style="44" customWidth="1"/>
    <col min="8974" max="9216" width="9" style="44"/>
    <col min="9217" max="9217" width="14.375" style="44" customWidth="1"/>
    <col min="9218" max="9228" width="16.125" style="44" customWidth="1"/>
    <col min="9229" max="9229" width="2.75" style="44" customWidth="1"/>
    <col min="9230" max="9472" width="9" style="44"/>
    <col min="9473" max="9473" width="14.375" style="44" customWidth="1"/>
    <col min="9474" max="9484" width="16.125" style="44" customWidth="1"/>
    <col min="9485" max="9485" width="2.75" style="44" customWidth="1"/>
    <col min="9486" max="9728" width="9" style="44"/>
    <col min="9729" max="9729" width="14.375" style="44" customWidth="1"/>
    <col min="9730" max="9740" width="16.125" style="44" customWidth="1"/>
    <col min="9741" max="9741" width="2.75" style="44" customWidth="1"/>
    <col min="9742" max="9984" width="9" style="44"/>
    <col min="9985" max="9985" width="14.375" style="44" customWidth="1"/>
    <col min="9986" max="9996" width="16.125" style="44" customWidth="1"/>
    <col min="9997" max="9997" width="2.75" style="44" customWidth="1"/>
    <col min="9998" max="10240" width="9" style="44"/>
    <col min="10241" max="10241" width="14.375" style="44" customWidth="1"/>
    <col min="10242" max="10252" width="16.125" style="44" customWidth="1"/>
    <col min="10253" max="10253" width="2.75" style="44" customWidth="1"/>
    <col min="10254" max="10496" width="9" style="44"/>
    <col min="10497" max="10497" width="14.375" style="44" customWidth="1"/>
    <col min="10498" max="10508" width="16.125" style="44" customWidth="1"/>
    <col min="10509" max="10509" width="2.75" style="44" customWidth="1"/>
    <col min="10510" max="10752" width="9" style="44"/>
    <col min="10753" max="10753" width="14.375" style="44" customWidth="1"/>
    <col min="10754" max="10764" width="16.125" style="44" customWidth="1"/>
    <col min="10765" max="10765" width="2.75" style="44" customWidth="1"/>
    <col min="10766" max="11008" width="9" style="44"/>
    <col min="11009" max="11009" width="14.375" style="44" customWidth="1"/>
    <col min="11010" max="11020" width="16.125" style="44" customWidth="1"/>
    <col min="11021" max="11021" width="2.75" style="44" customWidth="1"/>
    <col min="11022" max="11264" width="9" style="44"/>
    <col min="11265" max="11265" width="14.375" style="44" customWidth="1"/>
    <col min="11266" max="11276" width="16.125" style="44" customWidth="1"/>
    <col min="11277" max="11277" width="2.75" style="44" customWidth="1"/>
    <col min="11278" max="11520" width="9" style="44"/>
    <col min="11521" max="11521" width="14.375" style="44" customWidth="1"/>
    <col min="11522" max="11532" width="16.125" style="44" customWidth="1"/>
    <col min="11533" max="11533" width="2.75" style="44" customWidth="1"/>
    <col min="11534" max="11776" width="9" style="44"/>
    <col min="11777" max="11777" width="14.375" style="44" customWidth="1"/>
    <col min="11778" max="11788" width="16.125" style="44" customWidth="1"/>
    <col min="11789" max="11789" width="2.75" style="44" customWidth="1"/>
    <col min="11790" max="12032" width="9" style="44"/>
    <col min="12033" max="12033" width="14.375" style="44" customWidth="1"/>
    <col min="12034" max="12044" width="16.125" style="44" customWidth="1"/>
    <col min="12045" max="12045" width="2.75" style="44" customWidth="1"/>
    <col min="12046" max="12288" width="9" style="44"/>
    <col min="12289" max="12289" width="14.375" style="44" customWidth="1"/>
    <col min="12290" max="12300" width="16.125" style="44" customWidth="1"/>
    <col min="12301" max="12301" width="2.75" style="44" customWidth="1"/>
    <col min="12302" max="12544" width="9" style="44"/>
    <col min="12545" max="12545" width="14.375" style="44" customWidth="1"/>
    <col min="12546" max="12556" width="16.125" style="44" customWidth="1"/>
    <col min="12557" max="12557" width="2.75" style="44" customWidth="1"/>
    <col min="12558" max="12800" width="9" style="44"/>
    <col min="12801" max="12801" width="14.375" style="44" customWidth="1"/>
    <col min="12802" max="12812" width="16.125" style="44" customWidth="1"/>
    <col min="12813" max="12813" width="2.75" style="44" customWidth="1"/>
    <col min="12814" max="13056" width="9" style="44"/>
    <col min="13057" max="13057" width="14.375" style="44" customWidth="1"/>
    <col min="13058" max="13068" width="16.125" style="44" customWidth="1"/>
    <col min="13069" max="13069" width="2.75" style="44" customWidth="1"/>
    <col min="13070" max="13312" width="9" style="44"/>
    <col min="13313" max="13313" width="14.375" style="44" customWidth="1"/>
    <col min="13314" max="13324" width="16.125" style="44" customWidth="1"/>
    <col min="13325" max="13325" width="2.75" style="44" customWidth="1"/>
    <col min="13326" max="13568" width="9" style="44"/>
    <col min="13569" max="13569" width="14.375" style="44" customWidth="1"/>
    <col min="13570" max="13580" width="16.125" style="44" customWidth="1"/>
    <col min="13581" max="13581" width="2.75" style="44" customWidth="1"/>
    <col min="13582" max="13824" width="9" style="44"/>
    <col min="13825" max="13825" width="14.375" style="44" customWidth="1"/>
    <col min="13826" max="13836" width="16.125" style="44" customWidth="1"/>
    <col min="13837" max="13837" width="2.75" style="44" customWidth="1"/>
    <col min="13838" max="14080" width="9" style="44"/>
    <col min="14081" max="14081" width="14.375" style="44" customWidth="1"/>
    <col min="14082" max="14092" width="16.125" style="44" customWidth="1"/>
    <col min="14093" max="14093" width="2.75" style="44" customWidth="1"/>
    <col min="14094" max="14336" width="9" style="44"/>
    <col min="14337" max="14337" width="14.375" style="44" customWidth="1"/>
    <col min="14338" max="14348" width="16.125" style="44" customWidth="1"/>
    <col min="14349" max="14349" width="2.75" style="44" customWidth="1"/>
    <col min="14350" max="14592" width="9" style="44"/>
    <col min="14593" max="14593" width="14.375" style="44" customWidth="1"/>
    <col min="14594" max="14604" width="16.125" style="44" customWidth="1"/>
    <col min="14605" max="14605" width="2.75" style="44" customWidth="1"/>
    <col min="14606" max="14848" width="9" style="44"/>
    <col min="14849" max="14849" width="14.375" style="44" customWidth="1"/>
    <col min="14850" max="14860" width="16.125" style="44" customWidth="1"/>
    <col min="14861" max="14861" width="2.75" style="44" customWidth="1"/>
    <col min="14862" max="15104" width="9" style="44"/>
    <col min="15105" max="15105" width="14.375" style="44" customWidth="1"/>
    <col min="15106" max="15116" width="16.125" style="44" customWidth="1"/>
    <col min="15117" max="15117" width="2.75" style="44" customWidth="1"/>
    <col min="15118" max="15360" width="9" style="44"/>
    <col min="15361" max="15361" width="14.375" style="44" customWidth="1"/>
    <col min="15362" max="15372" width="16.125" style="44" customWidth="1"/>
    <col min="15373" max="15373" width="2.75" style="44" customWidth="1"/>
    <col min="15374" max="15616" width="9" style="44"/>
    <col min="15617" max="15617" width="14.375" style="44" customWidth="1"/>
    <col min="15618" max="15628" width="16.125" style="44" customWidth="1"/>
    <col min="15629" max="15629" width="2.75" style="44" customWidth="1"/>
    <col min="15630" max="15872" width="9" style="44"/>
    <col min="15873" max="15873" width="14.375" style="44" customWidth="1"/>
    <col min="15874" max="15884" width="16.125" style="44" customWidth="1"/>
    <col min="15885" max="15885" width="2.75" style="44" customWidth="1"/>
    <col min="15886" max="16128" width="9" style="44"/>
    <col min="16129" max="16129" width="14.375" style="44" customWidth="1"/>
    <col min="16130" max="16140" width="16.125" style="44" customWidth="1"/>
    <col min="16141" max="16141" width="2.75" style="44" customWidth="1"/>
    <col min="16142" max="16384" width="9" style="44"/>
  </cols>
  <sheetData>
    <row r="2" spans="1:17" ht="17.25" customHeight="1">
      <c r="A2" s="39"/>
      <c r="B2" s="39"/>
      <c r="C2" s="39"/>
      <c r="D2" s="39"/>
      <c r="E2" s="39"/>
      <c r="F2" s="39"/>
      <c r="G2" s="39"/>
      <c r="H2" s="39"/>
      <c r="I2" s="39"/>
      <c r="J2" s="41"/>
      <c r="K2" s="41"/>
      <c r="L2" s="41"/>
      <c r="M2" s="39"/>
    </row>
    <row r="3" spans="1:17" ht="17.25" customHeight="1">
      <c r="A3" s="39"/>
      <c r="B3" s="39"/>
      <c r="C3" s="39"/>
      <c r="D3" s="39"/>
      <c r="E3" s="39"/>
      <c r="F3" s="39"/>
      <c r="G3" s="39"/>
      <c r="H3" s="39"/>
      <c r="I3" s="39"/>
      <c r="J3" s="41"/>
      <c r="K3" s="41"/>
      <c r="L3" s="41"/>
      <c r="M3" s="39"/>
    </row>
    <row r="4" spans="1:17" s="46" customFormat="1" ht="17.25" customHeight="1">
      <c r="M4" s="47" t="s">
        <v>107</v>
      </c>
      <c r="N4" s="48"/>
      <c r="O4" s="48"/>
      <c r="P4" s="48"/>
      <c r="Q4" s="48"/>
    </row>
    <row r="5" spans="1:17" s="51" customFormat="1" ht="17.25" customHeight="1">
      <c r="A5" s="138" t="s">
        <v>108</v>
      </c>
      <c r="B5" s="49" t="s">
        <v>498</v>
      </c>
      <c r="C5" s="166" t="s">
        <v>672</v>
      </c>
      <c r="D5" s="166"/>
      <c r="E5" s="166"/>
      <c r="F5" s="166"/>
      <c r="G5" s="166"/>
      <c r="H5" s="49" t="s">
        <v>499</v>
      </c>
      <c r="I5" s="150" t="s">
        <v>500</v>
      </c>
      <c r="J5" s="151"/>
      <c r="K5" s="151"/>
      <c r="L5" s="152"/>
      <c r="M5" s="147" t="s">
        <v>15</v>
      </c>
      <c r="N5" s="50"/>
      <c r="O5" s="50"/>
      <c r="P5" s="50"/>
      <c r="Q5" s="50"/>
    </row>
    <row r="6" spans="1:17" s="51" customFormat="1" ht="17.25" customHeight="1">
      <c r="A6" s="139"/>
      <c r="B6" s="142" t="s">
        <v>501</v>
      </c>
      <c r="C6" s="52" t="s">
        <v>486</v>
      </c>
      <c r="D6" s="52" t="s">
        <v>487</v>
      </c>
      <c r="E6" s="52" t="s">
        <v>488</v>
      </c>
      <c r="F6" s="52" t="s">
        <v>489</v>
      </c>
      <c r="G6" s="52" t="s">
        <v>490</v>
      </c>
      <c r="H6" s="142" t="s">
        <v>502</v>
      </c>
      <c r="I6" s="52" t="s">
        <v>486</v>
      </c>
      <c r="J6" s="52" t="s">
        <v>487</v>
      </c>
      <c r="K6" s="52" t="s">
        <v>488</v>
      </c>
      <c r="L6" s="52" t="s">
        <v>489</v>
      </c>
      <c r="M6" s="178"/>
      <c r="N6" s="50"/>
      <c r="O6" s="50"/>
      <c r="P6" s="50"/>
      <c r="Q6" s="50"/>
    </row>
    <row r="7" spans="1:17" s="51" customFormat="1" ht="17.25" customHeight="1">
      <c r="A7" s="139"/>
      <c r="B7" s="142"/>
      <c r="C7" s="112" t="s">
        <v>503</v>
      </c>
      <c r="D7" s="112" t="s">
        <v>504</v>
      </c>
      <c r="E7" s="112" t="s">
        <v>505</v>
      </c>
      <c r="F7" s="112" t="s">
        <v>357</v>
      </c>
      <c r="G7" s="112" t="s">
        <v>506</v>
      </c>
      <c r="H7" s="142"/>
      <c r="I7" s="112" t="s">
        <v>507</v>
      </c>
      <c r="J7" s="112" t="s">
        <v>508</v>
      </c>
      <c r="K7" s="112" t="s">
        <v>164</v>
      </c>
      <c r="L7" s="112" t="s">
        <v>509</v>
      </c>
      <c r="M7" s="178"/>
      <c r="N7" s="50"/>
      <c r="O7" s="50"/>
      <c r="P7" s="50"/>
      <c r="Q7" s="50"/>
    </row>
    <row r="8" spans="1:17" s="51" customFormat="1" ht="17.25" customHeight="1">
      <c r="A8" s="140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179"/>
      <c r="N8" s="50"/>
      <c r="O8" s="50"/>
      <c r="P8" s="50"/>
      <c r="Q8" s="50"/>
    </row>
    <row r="9" spans="1:17" s="58" customFormat="1" ht="17.25" customHeight="1">
      <c r="A9" s="54" t="s">
        <v>359</v>
      </c>
      <c r="B9" s="71">
        <f>SUM(B10+B11)</f>
        <v>770915311</v>
      </c>
      <c r="C9" s="71">
        <f t="shared" ref="C9:L9" si="0">SUM(C10+C11)</f>
        <v>195189412</v>
      </c>
      <c r="D9" s="71">
        <f t="shared" si="0"/>
        <v>107007276</v>
      </c>
      <c r="E9" s="71">
        <f t="shared" si="0"/>
        <v>323518953</v>
      </c>
      <c r="F9" s="71">
        <f t="shared" si="0"/>
        <v>145174029</v>
      </c>
      <c r="G9" s="71">
        <f t="shared" si="0"/>
        <v>25641</v>
      </c>
      <c r="H9" s="71">
        <f t="shared" si="0"/>
        <v>127773515</v>
      </c>
      <c r="I9" s="71">
        <f t="shared" si="0"/>
        <v>47666542</v>
      </c>
      <c r="J9" s="71">
        <f t="shared" si="0"/>
        <v>547709</v>
      </c>
      <c r="K9" s="71">
        <f>SUM(K10+K11)</f>
        <v>1448693</v>
      </c>
      <c r="L9" s="71">
        <f t="shared" si="0"/>
        <v>78110571</v>
      </c>
      <c r="M9" s="56" t="s">
        <v>116</v>
      </c>
      <c r="N9" s="57"/>
      <c r="O9" s="57"/>
      <c r="P9" s="57"/>
      <c r="Q9" s="57"/>
    </row>
    <row r="10" spans="1:17" s="58" customFormat="1" ht="17.25" customHeight="1">
      <c r="A10" s="59" t="s">
        <v>207</v>
      </c>
      <c r="B10" s="60">
        <f t="shared" ref="B10:L10" si="1">SUM(B12:B37)</f>
        <v>754717237</v>
      </c>
      <c r="C10" s="60">
        <f t="shared" si="1"/>
        <v>189849102</v>
      </c>
      <c r="D10" s="60">
        <f t="shared" si="1"/>
        <v>102976058</v>
      </c>
      <c r="E10" s="60">
        <f t="shared" si="1"/>
        <v>316709135</v>
      </c>
      <c r="F10" s="60">
        <f t="shared" si="1"/>
        <v>145174029</v>
      </c>
      <c r="G10" s="60">
        <f t="shared" si="1"/>
        <v>8913</v>
      </c>
      <c r="H10" s="60">
        <f t="shared" si="1"/>
        <v>118117349</v>
      </c>
      <c r="I10" s="60">
        <f t="shared" si="1"/>
        <v>43251168</v>
      </c>
      <c r="J10" s="60">
        <f t="shared" si="1"/>
        <v>538779</v>
      </c>
      <c r="K10" s="60">
        <f t="shared" si="1"/>
        <v>1448693</v>
      </c>
      <c r="L10" s="60">
        <f t="shared" si="1"/>
        <v>72878709</v>
      </c>
      <c r="M10" s="72" t="s">
        <v>138</v>
      </c>
      <c r="N10" s="57"/>
      <c r="O10" s="57"/>
      <c r="P10" s="57"/>
      <c r="Q10" s="57"/>
    </row>
    <row r="11" spans="1:17" s="58" customFormat="1" ht="17.25" customHeight="1">
      <c r="A11" s="62" t="s">
        <v>299</v>
      </c>
      <c r="B11" s="63">
        <f>SUM(B38:B50)</f>
        <v>16198074</v>
      </c>
      <c r="C11" s="63">
        <f t="shared" ref="C11:L11" si="2">SUM(C38:C50)</f>
        <v>5340310</v>
      </c>
      <c r="D11" s="63">
        <f t="shared" si="2"/>
        <v>4031218</v>
      </c>
      <c r="E11" s="63">
        <f t="shared" si="2"/>
        <v>6809818</v>
      </c>
      <c r="F11" s="63">
        <f t="shared" si="2"/>
        <v>0</v>
      </c>
      <c r="G11" s="63">
        <f t="shared" si="2"/>
        <v>16728</v>
      </c>
      <c r="H11" s="63">
        <f t="shared" si="2"/>
        <v>9656166</v>
      </c>
      <c r="I11" s="63">
        <f t="shared" si="2"/>
        <v>4415374</v>
      </c>
      <c r="J11" s="63">
        <f t="shared" si="2"/>
        <v>8930</v>
      </c>
      <c r="K11" s="63">
        <f>SUM(K38:K50)</f>
        <v>0</v>
      </c>
      <c r="L11" s="63">
        <f t="shared" si="2"/>
        <v>5231862</v>
      </c>
      <c r="M11" s="73" t="s">
        <v>300</v>
      </c>
      <c r="N11" s="57"/>
      <c r="O11" s="57"/>
      <c r="P11" s="57"/>
      <c r="Q11" s="57"/>
    </row>
    <row r="12" spans="1:17" ht="17.25" customHeight="1">
      <c r="A12" s="67" t="s">
        <v>301</v>
      </c>
      <c r="B12" s="68">
        <v>98198075</v>
      </c>
      <c r="C12" s="68">
        <v>24283265</v>
      </c>
      <c r="D12" s="68">
        <v>13636618</v>
      </c>
      <c r="E12" s="68">
        <v>40248030</v>
      </c>
      <c r="F12" s="68">
        <v>20029712</v>
      </c>
      <c r="G12" s="68">
        <v>450</v>
      </c>
      <c r="H12" s="68">
        <v>16639620</v>
      </c>
      <c r="I12" s="68">
        <v>5347761</v>
      </c>
      <c r="J12" s="68">
        <v>108508</v>
      </c>
      <c r="K12" s="68">
        <v>683302</v>
      </c>
      <c r="L12" s="68">
        <v>10500049</v>
      </c>
      <c r="M12" s="87" t="s">
        <v>302</v>
      </c>
    </row>
    <row r="13" spans="1:17" ht="17.25" customHeight="1">
      <c r="A13" s="67" t="s">
        <v>303</v>
      </c>
      <c r="B13" s="68">
        <v>37356496</v>
      </c>
      <c r="C13" s="68">
        <v>9076539</v>
      </c>
      <c r="D13" s="68">
        <v>4467861</v>
      </c>
      <c r="E13" s="68">
        <v>13682580</v>
      </c>
      <c r="F13" s="68">
        <v>10129516</v>
      </c>
      <c r="G13" s="68">
        <v>0</v>
      </c>
      <c r="H13" s="68">
        <v>5195972</v>
      </c>
      <c r="I13" s="68">
        <v>1570167</v>
      </c>
      <c r="J13" s="68">
        <v>16208</v>
      </c>
      <c r="K13" s="68">
        <v>0</v>
      </c>
      <c r="L13" s="68">
        <v>3609597</v>
      </c>
      <c r="M13" s="32" t="s">
        <v>304</v>
      </c>
    </row>
    <row r="14" spans="1:17" ht="17.25" customHeight="1">
      <c r="A14" s="67" t="s">
        <v>305</v>
      </c>
      <c r="B14" s="68">
        <v>28978902</v>
      </c>
      <c r="C14" s="68">
        <v>8111933</v>
      </c>
      <c r="D14" s="68">
        <v>4494390</v>
      </c>
      <c r="E14" s="68">
        <v>12495233</v>
      </c>
      <c r="F14" s="68">
        <v>3877153</v>
      </c>
      <c r="G14" s="68">
        <v>193</v>
      </c>
      <c r="H14" s="68">
        <v>5703077</v>
      </c>
      <c r="I14" s="68">
        <v>2290404</v>
      </c>
      <c r="J14" s="68">
        <v>17231</v>
      </c>
      <c r="K14" s="68">
        <v>0</v>
      </c>
      <c r="L14" s="68">
        <v>3395442</v>
      </c>
      <c r="M14" s="32" t="s">
        <v>306</v>
      </c>
    </row>
    <row r="15" spans="1:17" ht="17.25" customHeight="1">
      <c r="A15" s="67" t="s">
        <v>307</v>
      </c>
      <c r="B15" s="68">
        <v>33935838</v>
      </c>
      <c r="C15" s="68">
        <v>9142589</v>
      </c>
      <c r="D15" s="68">
        <v>4413033</v>
      </c>
      <c r="E15" s="68">
        <v>13501146</v>
      </c>
      <c r="F15" s="68">
        <v>6878801</v>
      </c>
      <c r="G15" s="68">
        <v>269</v>
      </c>
      <c r="H15" s="68">
        <v>3682401</v>
      </c>
      <c r="I15" s="68">
        <v>1603439</v>
      </c>
      <c r="J15" s="68">
        <v>11009</v>
      </c>
      <c r="K15" s="68">
        <v>0</v>
      </c>
      <c r="L15" s="68">
        <v>2067953</v>
      </c>
      <c r="M15" s="32" t="s">
        <v>308</v>
      </c>
    </row>
    <row r="16" spans="1:17" ht="17.25" customHeight="1">
      <c r="A16" s="67" t="s">
        <v>309</v>
      </c>
      <c r="B16" s="68">
        <v>24177074</v>
      </c>
      <c r="C16" s="68">
        <v>6078287</v>
      </c>
      <c r="D16" s="68">
        <v>3082509</v>
      </c>
      <c r="E16" s="68">
        <v>10009935</v>
      </c>
      <c r="F16" s="68">
        <v>5006343</v>
      </c>
      <c r="G16" s="68">
        <v>0</v>
      </c>
      <c r="H16" s="68">
        <v>4618873</v>
      </c>
      <c r="I16" s="68">
        <v>1754700</v>
      </c>
      <c r="J16" s="68">
        <v>506</v>
      </c>
      <c r="K16" s="68">
        <v>0</v>
      </c>
      <c r="L16" s="68">
        <v>2863667</v>
      </c>
      <c r="M16" s="32" t="s">
        <v>310</v>
      </c>
    </row>
    <row r="17" spans="1:70" ht="17.25" customHeight="1">
      <c r="A17" s="65" t="s">
        <v>311</v>
      </c>
      <c r="B17" s="66">
        <v>48779765</v>
      </c>
      <c r="C17" s="66">
        <v>12406741</v>
      </c>
      <c r="D17" s="66">
        <v>6511776</v>
      </c>
      <c r="E17" s="66">
        <v>19653507</v>
      </c>
      <c r="F17" s="66">
        <v>10206741</v>
      </c>
      <c r="G17" s="66">
        <v>1000</v>
      </c>
      <c r="H17" s="66">
        <v>5914445</v>
      </c>
      <c r="I17" s="66">
        <v>2501801</v>
      </c>
      <c r="J17" s="66">
        <v>19612</v>
      </c>
      <c r="K17" s="66">
        <v>0</v>
      </c>
      <c r="L17" s="66">
        <v>3393032</v>
      </c>
      <c r="M17" s="27" t="s">
        <v>312</v>
      </c>
    </row>
    <row r="18" spans="1:70" ht="17.25" customHeight="1">
      <c r="A18" s="67" t="s">
        <v>313</v>
      </c>
      <c r="B18" s="68">
        <v>21028262</v>
      </c>
      <c r="C18" s="68">
        <v>4539399</v>
      </c>
      <c r="D18" s="68">
        <v>2745335</v>
      </c>
      <c r="E18" s="68">
        <v>9018669</v>
      </c>
      <c r="F18" s="68">
        <v>4724773</v>
      </c>
      <c r="G18" s="68">
        <v>86</v>
      </c>
      <c r="H18" s="68">
        <v>3318262</v>
      </c>
      <c r="I18" s="68">
        <v>1191457</v>
      </c>
      <c r="J18" s="68">
        <v>11268</v>
      </c>
      <c r="K18" s="68">
        <v>0</v>
      </c>
      <c r="L18" s="68">
        <v>2115537</v>
      </c>
      <c r="M18" s="32" t="s">
        <v>314</v>
      </c>
    </row>
    <row r="19" spans="1:70" ht="17.25" customHeight="1">
      <c r="A19" s="67" t="s">
        <v>315</v>
      </c>
      <c r="B19" s="68">
        <v>43793262</v>
      </c>
      <c r="C19" s="68">
        <v>10241691</v>
      </c>
      <c r="D19" s="68">
        <v>5730477</v>
      </c>
      <c r="E19" s="68">
        <v>21191929</v>
      </c>
      <c r="F19" s="68">
        <v>6629165</v>
      </c>
      <c r="G19" s="68">
        <v>0</v>
      </c>
      <c r="H19" s="68">
        <v>5507126</v>
      </c>
      <c r="I19" s="68">
        <v>2136033</v>
      </c>
      <c r="J19" s="68">
        <v>71199</v>
      </c>
      <c r="K19" s="68">
        <v>0</v>
      </c>
      <c r="L19" s="68">
        <v>3299894</v>
      </c>
      <c r="M19" s="32" t="s">
        <v>316</v>
      </c>
    </row>
    <row r="20" spans="1:70" ht="17.25" customHeight="1">
      <c r="A20" s="67" t="s">
        <v>317</v>
      </c>
      <c r="B20" s="68">
        <v>72604414</v>
      </c>
      <c r="C20" s="68">
        <v>17900698</v>
      </c>
      <c r="D20" s="68">
        <v>10670444</v>
      </c>
      <c r="E20" s="68">
        <v>29629111</v>
      </c>
      <c r="F20" s="68">
        <v>14403871</v>
      </c>
      <c r="G20" s="68">
        <v>290</v>
      </c>
      <c r="H20" s="68">
        <v>13207252</v>
      </c>
      <c r="I20" s="68">
        <v>3900087</v>
      </c>
      <c r="J20" s="68">
        <v>83409</v>
      </c>
      <c r="K20" s="68">
        <v>765391</v>
      </c>
      <c r="L20" s="68">
        <v>8458365</v>
      </c>
      <c r="M20" s="32" t="s">
        <v>300</v>
      </c>
    </row>
    <row r="21" spans="1:70" ht="17.25" customHeight="1">
      <c r="A21" s="69" t="s">
        <v>318</v>
      </c>
      <c r="B21" s="70">
        <v>19261339</v>
      </c>
      <c r="C21" s="70">
        <v>4280224</v>
      </c>
      <c r="D21" s="70">
        <v>2665589</v>
      </c>
      <c r="E21" s="70">
        <v>8817144</v>
      </c>
      <c r="F21" s="70">
        <v>3498382</v>
      </c>
      <c r="G21" s="70">
        <v>0</v>
      </c>
      <c r="H21" s="70">
        <v>4135805</v>
      </c>
      <c r="I21" s="70">
        <v>1005488</v>
      </c>
      <c r="J21" s="70">
        <v>10123</v>
      </c>
      <c r="K21" s="70">
        <v>0</v>
      </c>
      <c r="L21" s="70">
        <v>3120194</v>
      </c>
      <c r="M21" s="35" t="s">
        <v>127</v>
      </c>
    </row>
    <row r="22" spans="1:70" ht="17.25" customHeight="1">
      <c r="A22" s="67" t="s">
        <v>229</v>
      </c>
      <c r="B22" s="68">
        <v>33131663</v>
      </c>
      <c r="C22" s="68">
        <v>8804882</v>
      </c>
      <c r="D22" s="68">
        <v>4190692</v>
      </c>
      <c r="E22" s="68">
        <v>13985973</v>
      </c>
      <c r="F22" s="68">
        <v>6150056</v>
      </c>
      <c r="G22" s="68">
        <v>60</v>
      </c>
      <c r="H22" s="68">
        <v>5002729</v>
      </c>
      <c r="I22" s="68">
        <v>1858562</v>
      </c>
      <c r="J22" s="68">
        <v>13799</v>
      </c>
      <c r="K22" s="68">
        <v>0</v>
      </c>
      <c r="L22" s="68">
        <v>3130368</v>
      </c>
      <c r="M22" s="32" t="s">
        <v>128</v>
      </c>
    </row>
    <row r="23" spans="1:70" ht="17.25" customHeight="1">
      <c r="A23" s="67" t="s">
        <v>230</v>
      </c>
      <c r="B23" s="68">
        <v>32230977</v>
      </c>
      <c r="C23" s="68">
        <v>8016507</v>
      </c>
      <c r="D23" s="68">
        <v>4508932</v>
      </c>
      <c r="E23" s="68">
        <v>15039725</v>
      </c>
      <c r="F23" s="68">
        <v>4665536</v>
      </c>
      <c r="G23" s="68">
        <v>277</v>
      </c>
      <c r="H23" s="68">
        <v>5583670</v>
      </c>
      <c r="I23" s="68">
        <v>2480013</v>
      </c>
      <c r="J23" s="68">
        <v>10411</v>
      </c>
      <c r="K23" s="68">
        <v>0</v>
      </c>
      <c r="L23" s="68">
        <v>3093246</v>
      </c>
      <c r="M23" s="32" t="s">
        <v>231</v>
      </c>
    </row>
    <row r="24" spans="1:70" ht="17.25" customHeight="1">
      <c r="A24" s="67" t="s">
        <v>232</v>
      </c>
      <c r="B24" s="68">
        <v>28805863</v>
      </c>
      <c r="C24" s="68">
        <v>7243984</v>
      </c>
      <c r="D24" s="68">
        <v>4212355</v>
      </c>
      <c r="E24" s="68">
        <v>10599904</v>
      </c>
      <c r="F24" s="68">
        <v>6748840</v>
      </c>
      <c r="G24" s="68">
        <v>780</v>
      </c>
      <c r="H24" s="68">
        <v>3479616</v>
      </c>
      <c r="I24" s="68">
        <v>1186467</v>
      </c>
      <c r="J24" s="68">
        <v>6973</v>
      </c>
      <c r="K24" s="68">
        <v>0</v>
      </c>
      <c r="L24" s="68">
        <v>2286176</v>
      </c>
      <c r="M24" s="32" t="s">
        <v>319</v>
      </c>
    </row>
    <row r="25" spans="1:70" ht="17.25" customHeight="1">
      <c r="A25" s="67" t="s">
        <v>320</v>
      </c>
      <c r="B25" s="68">
        <v>20479509</v>
      </c>
      <c r="C25" s="68">
        <v>5623298</v>
      </c>
      <c r="D25" s="68">
        <v>3066897</v>
      </c>
      <c r="E25" s="68">
        <v>9426508</v>
      </c>
      <c r="F25" s="68">
        <v>2362360</v>
      </c>
      <c r="G25" s="68">
        <v>446</v>
      </c>
      <c r="H25" s="68">
        <v>3829967</v>
      </c>
      <c r="I25" s="68">
        <v>954145</v>
      </c>
      <c r="J25" s="68">
        <v>8628</v>
      </c>
      <c r="K25" s="68">
        <v>0</v>
      </c>
      <c r="L25" s="68">
        <v>2867194</v>
      </c>
      <c r="M25" s="32" t="s">
        <v>129</v>
      </c>
    </row>
    <row r="26" spans="1:70" ht="17.25" customHeight="1">
      <c r="A26" s="69" t="s">
        <v>235</v>
      </c>
      <c r="B26" s="70">
        <v>14507949</v>
      </c>
      <c r="C26" s="70">
        <v>4506971</v>
      </c>
      <c r="D26" s="70">
        <v>1968079</v>
      </c>
      <c r="E26" s="70">
        <v>5610806</v>
      </c>
      <c r="F26" s="70">
        <v>2419818</v>
      </c>
      <c r="G26" s="70">
        <v>2275</v>
      </c>
      <c r="H26" s="70">
        <v>1917107</v>
      </c>
      <c r="I26" s="70">
        <v>724439</v>
      </c>
      <c r="J26" s="70">
        <v>4870</v>
      </c>
      <c r="K26" s="70">
        <v>0</v>
      </c>
      <c r="L26" s="70">
        <v>1187798</v>
      </c>
      <c r="M26" s="35" t="s">
        <v>236</v>
      </c>
    </row>
    <row r="27" spans="1:70" ht="17.25" customHeight="1">
      <c r="A27" s="67" t="s">
        <v>321</v>
      </c>
      <c r="B27" s="68">
        <v>11843401</v>
      </c>
      <c r="C27" s="68">
        <v>2922024</v>
      </c>
      <c r="D27" s="68">
        <v>1609665</v>
      </c>
      <c r="E27" s="68">
        <v>4903079</v>
      </c>
      <c r="F27" s="68">
        <v>2408443</v>
      </c>
      <c r="G27" s="68">
        <v>190</v>
      </c>
      <c r="H27" s="68">
        <v>2175498</v>
      </c>
      <c r="I27" s="68">
        <v>1042320</v>
      </c>
      <c r="J27" s="68">
        <v>0</v>
      </c>
      <c r="K27" s="68">
        <v>0</v>
      </c>
      <c r="L27" s="68">
        <v>1133178</v>
      </c>
      <c r="M27" s="32" t="s">
        <v>322</v>
      </c>
    </row>
    <row r="28" spans="1:70" ht="17.25" customHeight="1">
      <c r="A28" s="67" t="s">
        <v>323</v>
      </c>
      <c r="B28" s="68">
        <v>14286199</v>
      </c>
      <c r="C28" s="68">
        <v>3619541</v>
      </c>
      <c r="D28" s="68">
        <v>2230809</v>
      </c>
      <c r="E28" s="68">
        <v>6169377</v>
      </c>
      <c r="F28" s="68">
        <v>2266322</v>
      </c>
      <c r="G28" s="68">
        <v>150</v>
      </c>
      <c r="H28" s="68">
        <v>2117435</v>
      </c>
      <c r="I28" s="68">
        <v>890808</v>
      </c>
      <c r="J28" s="68">
        <v>6256</v>
      </c>
      <c r="K28" s="68">
        <v>0</v>
      </c>
      <c r="L28" s="68">
        <v>1220371</v>
      </c>
      <c r="M28" s="32" t="s">
        <v>324</v>
      </c>
    </row>
    <row r="29" spans="1:70" ht="17.25" customHeight="1">
      <c r="A29" s="67" t="s">
        <v>325</v>
      </c>
      <c r="B29" s="68">
        <v>17656231</v>
      </c>
      <c r="C29" s="68">
        <v>4434480</v>
      </c>
      <c r="D29" s="68">
        <v>2258320</v>
      </c>
      <c r="E29" s="68">
        <v>7428281</v>
      </c>
      <c r="F29" s="68">
        <v>3533875</v>
      </c>
      <c r="G29" s="68">
        <v>1275</v>
      </c>
      <c r="H29" s="68">
        <v>2245392</v>
      </c>
      <c r="I29" s="68">
        <v>744211</v>
      </c>
      <c r="J29" s="68">
        <v>723</v>
      </c>
      <c r="K29" s="68">
        <v>0</v>
      </c>
      <c r="L29" s="68">
        <v>1500458</v>
      </c>
      <c r="M29" s="32" t="s">
        <v>326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</row>
    <row r="30" spans="1:70" ht="17.25" customHeight="1">
      <c r="A30" s="67" t="s">
        <v>327</v>
      </c>
      <c r="B30" s="68">
        <v>16361956</v>
      </c>
      <c r="C30" s="68">
        <v>3960368</v>
      </c>
      <c r="D30" s="68">
        <v>2190548</v>
      </c>
      <c r="E30" s="68">
        <v>5989705</v>
      </c>
      <c r="F30" s="68">
        <v>4221254</v>
      </c>
      <c r="G30" s="68">
        <v>81</v>
      </c>
      <c r="H30" s="68">
        <v>1758454</v>
      </c>
      <c r="I30" s="68">
        <v>715681</v>
      </c>
      <c r="J30" s="68">
        <v>29693</v>
      </c>
      <c r="K30" s="68">
        <v>0</v>
      </c>
      <c r="L30" s="68">
        <v>1013080</v>
      </c>
      <c r="M30" s="32" t="s">
        <v>328</v>
      </c>
    </row>
    <row r="31" spans="1:70" ht="17.25" customHeight="1">
      <c r="A31" s="69" t="s">
        <v>329</v>
      </c>
      <c r="B31" s="70">
        <v>21667448</v>
      </c>
      <c r="C31" s="70">
        <v>5583050</v>
      </c>
      <c r="D31" s="70">
        <v>2936384</v>
      </c>
      <c r="E31" s="70">
        <v>9074909</v>
      </c>
      <c r="F31" s="70">
        <v>4072797</v>
      </c>
      <c r="G31" s="70">
        <v>308</v>
      </c>
      <c r="H31" s="70">
        <v>3096640</v>
      </c>
      <c r="I31" s="70">
        <v>1030948</v>
      </c>
      <c r="J31" s="70">
        <v>6415</v>
      </c>
      <c r="K31" s="70">
        <v>0</v>
      </c>
      <c r="L31" s="70">
        <v>2059277</v>
      </c>
      <c r="M31" s="35" t="s">
        <v>330</v>
      </c>
    </row>
    <row r="32" spans="1:70" ht="17.25" customHeight="1">
      <c r="A32" s="67" t="s">
        <v>331</v>
      </c>
      <c r="B32" s="68">
        <v>14872808</v>
      </c>
      <c r="C32" s="68">
        <v>3929567</v>
      </c>
      <c r="D32" s="68">
        <v>1818710</v>
      </c>
      <c r="E32" s="68">
        <v>5975736</v>
      </c>
      <c r="F32" s="68">
        <v>3148795</v>
      </c>
      <c r="G32" s="68">
        <v>0</v>
      </c>
      <c r="H32" s="68">
        <v>1919638</v>
      </c>
      <c r="I32" s="68">
        <v>680505</v>
      </c>
      <c r="J32" s="68">
        <v>6249</v>
      </c>
      <c r="K32" s="68">
        <v>0</v>
      </c>
      <c r="L32" s="68">
        <v>1232884</v>
      </c>
      <c r="M32" s="32" t="s">
        <v>73</v>
      </c>
    </row>
    <row r="33" spans="1:56" ht="17.25" customHeight="1">
      <c r="A33" s="67" t="s">
        <v>332</v>
      </c>
      <c r="B33" s="68">
        <v>26177904</v>
      </c>
      <c r="C33" s="68">
        <v>7410220</v>
      </c>
      <c r="D33" s="68">
        <v>3230032</v>
      </c>
      <c r="E33" s="68">
        <v>10873694</v>
      </c>
      <c r="F33" s="68">
        <v>4663877</v>
      </c>
      <c r="G33" s="68">
        <v>81</v>
      </c>
      <c r="H33" s="68">
        <v>4123538</v>
      </c>
      <c r="I33" s="68">
        <v>1538266</v>
      </c>
      <c r="J33" s="68">
        <v>37750</v>
      </c>
      <c r="K33" s="68">
        <v>0</v>
      </c>
      <c r="L33" s="68">
        <v>2547522</v>
      </c>
      <c r="M33" s="32" t="s">
        <v>333</v>
      </c>
    </row>
    <row r="34" spans="1:56" ht="17.25" customHeight="1">
      <c r="A34" s="67" t="s">
        <v>334</v>
      </c>
      <c r="B34" s="68">
        <v>13429128</v>
      </c>
      <c r="C34" s="68">
        <v>2636172</v>
      </c>
      <c r="D34" s="68">
        <v>1546485</v>
      </c>
      <c r="E34" s="68">
        <v>6986251</v>
      </c>
      <c r="F34" s="68">
        <v>2260185</v>
      </c>
      <c r="G34" s="68">
        <v>35</v>
      </c>
      <c r="H34" s="68">
        <v>2801820</v>
      </c>
      <c r="I34" s="68">
        <v>1444716</v>
      </c>
      <c r="J34" s="68">
        <v>26776</v>
      </c>
      <c r="K34" s="68">
        <v>0</v>
      </c>
      <c r="L34" s="68">
        <v>1330328</v>
      </c>
      <c r="M34" s="32" t="s">
        <v>335</v>
      </c>
    </row>
    <row r="35" spans="1:56" ht="17.25" customHeight="1">
      <c r="A35" s="67" t="s">
        <v>336</v>
      </c>
      <c r="B35" s="68">
        <v>10821502</v>
      </c>
      <c r="C35" s="68">
        <v>2934063</v>
      </c>
      <c r="D35" s="68">
        <v>1286753</v>
      </c>
      <c r="E35" s="68">
        <v>5158798</v>
      </c>
      <c r="F35" s="68">
        <v>1441690</v>
      </c>
      <c r="G35" s="68">
        <v>198</v>
      </c>
      <c r="H35" s="68">
        <v>1906398</v>
      </c>
      <c r="I35" s="68">
        <v>867830</v>
      </c>
      <c r="J35" s="68">
        <v>3019</v>
      </c>
      <c r="K35" s="68">
        <v>0</v>
      </c>
      <c r="L35" s="68">
        <v>1035549</v>
      </c>
      <c r="M35" s="32" t="s">
        <v>337</v>
      </c>
    </row>
    <row r="36" spans="1:56" ht="17.25" customHeight="1">
      <c r="A36" s="67" t="s">
        <v>338</v>
      </c>
      <c r="B36" s="68">
        <v>13657491</v>
      </c>
      <c r="C36" s="68">
        <v>3432130</v>
      </c>
      <c r="D36" s="68">
        <v>1945074</v>
      </c>
      <c r="E36" s="68">
        <v>6616779</v>
      </c>
      <c r="F36" s="68">
        <v>1663478</v>
      </c>
      <c r="G36" s="68">
        <v>30</v>
      </c>
      <c r="H36" s="68">
        <v>3202102</v>
      </c>
      <c r="I36" s="68">
        <v>1713979</v>
      </c>
      <c r="J36" s="68">
        <v>23742</v>
      </c>
      <c r="K36" s="68">
        <v>0</v>
      </c>
      <c r="L36" s="68">
        <v>1464381</v>
      </c>
      <c r="M36" s="32" t="s">
        <v>339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7.25" customHeight="1">
      <c r="A37" s="69" t="s">
        <v>130</v>
      </c>
      <c r="B37" s="70">
        <v>36673781</v>
      </c>
      <c r="C37" s="70">
        <v>8730479</v>
      </c>
      <c r="D37" s="70">
        <v>5558291</v>
      </c>
      <c r="E37" s="70">
        <v>14622326</v>
      </c>
      <c r="F37" s="70">
        <v>7762246</v>
      </c>
      <c r="G37" s="70">
        <v>439</v>
      </c>
      <c r="H37" s="70">
        <v>5034512</v>
      </c>
      <c r="I37" s="70">
        <v>2076941</v>
      </c>
      <c r="J37" s="70">
        <v>4402</v>
      </c>
      <c r="K37" s="70">
        <v>0</v>
      </c>
      <c r="L37" s="70">
        <v>2953169</v>
      </c>
      <c r="M37" s="35" t="s">
        <v>131</v>
      </c>
    </row>
    <row r="38" spans="1:56" ht="17.25" customHeight="1">
      <c r="A38" s="67" t="s">
        <v>255</v>
      </c>
      <c r="B38" s="68">
        <v>4880737</v>
      </c>
      <c r="C38" s="68">
        <v>1665097</v>
      </c>
      <c r="D38" s="68">
        <v>833458</v>
      </c>
      <c r="E38" s="68">
        <v>2382158</v>
      </c>
      <c r="F38" s="68">
        <v>0</v>
      </c>
      <c r="G38" s="68">
        <v>24</v>
      </c>
      <c r="H38" s="68">
        <v>1400803</v>
      </c>
      <c r="I38" s="68">
        <v>539145</v>
      </c>
      <c r="J38" s="68">
        <v>2083</v>
      </c>
      <c r="K38" s="68">
        <v>0</v>
      </c>
      <c r="L38" s="68">
        <v>859575</v>
      </c>
      <c r="M38" s="32" t="s">
        <v>256</v>
      </c>
    </row>
    <row r="39" spans="1:56" ht="17.25" customHeight="1">
      <c r="A39" s="67" t="s">
        <v>257</v>
      </c>
      <c r="B39" s="68">
        <v>3885407</v>
      </c>
      <c r="C39" s="68">
        <v>945763</v>
      </c>
      <c r="D39" s="68">
        <v>869280</v>
      </c>
      <c r="E39" s="68">
        <v>2070334</v>
      </c>
      <c r="F39" s="68">
        <v>0</v>
      </c>
      <c r="G39" s="68">
        <v>30</v>
      </c>
      <c r="H39" s="68">
        <v>748727</v>
      </c>
      <c r="I39" s="68">
        <v>394313</v>
      </c>
      <c r="J39" s="68">
        <v>1599</v>
      </c>
      <c r="K39" s="68">
        <v>0</v>
      </c>
      <c r="L39" s="68">
        <v>352815</v>
      </c>
      <c r="M39" s="32" t="s">
        <v>258</v>
      </c>
    </row>
    <row r="40" spans="1:56" ht="17.25" customHeight="1">
      <c r="A40" s="67" t="s">
        <v>259</v>
      </c>
      <c r="B40" s="68">
        <v>749536</v>
      </c>
      <c r="C40" s="68">
        <v>300051</v>
      </c>
      <c r="D40" s="68">
        <v>295595</v>
      </c>
      <c r="E40" s="68">
        <v>153890</v>
      </c>
      <c r="F40" s="68">
        <v>0</v>
      </c>
      <c r="G40" s="68">
        <v>0</v>
      </c>
      <c r="H40" s="68">
        <v>470264</v>
      </c>
      <c r="I40" s="68">
        <v>356458</v>
      </c>
      <c r="J40" s="68">
        <v>0</v>
      </c>
      <c r="K40" s="68">
        <v>0</v>
      </c>
      <c r="L40" s="68">
        <v>113806</v>
      </c>
      <c r="M40" s="32" t="s">
        <v>260</v>
      </c>
    </row>
    <row r="41" spans="1:56" ht="17.25" customHeight="1">
      <c r="A41" s="69" t="s">
        <v>261</v>
      </c>
      <c r="B41" s="70">
        <v>1083872</v>
      </c>
      <c r="C41" s="70">
        <v>412959</v>
      </c>
      <c r="D41" s="70">
        <v>313288</v>
      </c>
      <c r="E41" s="70">
        <v>357625</v>
      </c>
      <c r="F41" s="70">
        <v>0</v>
      </c>
      <c r="G41" s="70">
        <v>0</v>
      </c>
      <c r="H41" s="70">
        <v>485979</v>
      </c>
      <c r="I41" s="70">
        <v>246177</v>
      </c>
      <c r="J41" s="70">
        <v>2537</v>
      </c>
      <c r="K41" s="70">
        <v>0</v>
      </c>
      <c r="L41" s="70">
        <v>237265</v>
      </c>
      <c r="M41" s="35" t="s">
        <v>262</v>
      </c>
    </row>
    <row r="42" spans="1:56" ht="17.25" customHeight="1">
      <c r="A42" s="65" t="s">
        <v>263</v>
      </c>
      <c r="B42" s="66">
        <v>1494279</v>
      </c>
      <c r="C42" s="66">
        <v>506029</v>
      </c>
      <c r="D42" s="66">
        <v>357983</v>
      </c>
      <c r="E42" s="66">
        <v>613593</v>
      </c>
      <c r="F42" s="66">
        <v>0</v>
      </c>
      <c r="G42" s="66">
        <v>16674</v>
      </c>
      <c r="H42" s="66">
        <v>1834367</v>
      </c>
      <c r="I42" s="66">
        <v>849246</v>
      </c>
      <c r="J42" s="66">
        <v>2711</v>
      </c>
      <c r="K42" s="66">
        <v>0</v>
      </c>
      <c r="L42" s="66">
        <v>982410</v>
      </c>
      <c r="M42" s="27" t="s">
        <v>264</v>
      </c>
    </row>
    <row r="43" spans="1:56" ht="17.25" customHeight="1">
      <c r="A43" s="67" t="s">
        <v>265</v>
      </c>
      <c r="B43" s="68">
        <v>156459</v>
      </c>
      <c r="C43" s="68">
        <v>53335</v>
      </c>
      <c r="D43" s="68">
        <v>57067</v>
      </c>
      <c r="E43" s="68">
        <v>46057</v>
      </c>
      <c r="F43" s="68">
        <v>0</v>
      </c>
      <c r="G43" s="68">
        <v>0</v>
      </c>
      <c r="H43" s="68">
        <v>245148</v>
      </c>
      <c r="I43" s="68">
        <v>112588</v>
      </c>
      <c r="J43" s="68">
        <v>0</v>
      </c>
      <c r="K43" s="68">
        <v>0</v>
      </c>
      <c r="L43" s="68">
        <v>132560</v>
      </c>
      <c r="M43" s="32" t="s">
        <v>266</v>
      </c>
    </row>
    <row r="44" spans="1:56" ht="17.25" customHeight="1">
      <c r="A44" s="67" t="s">
        <v>267</v>
      </c>
      <c r="B44" s="68">
        <v>522066</v>
      </c>
      <c r="C44" s="68">
        <v>191942</v>
      </c>
      <c r="D44" s="68">
        <v>164704</v>
      </c>
      <c r="E44" s="68">
        <v>165420</v>
      </c>
      <c r="F44" s="68">
        <v>0</v>
      </c>
      <c r="G44" s="68">
        <v>0</v>
      </c>
      <c r="H44" s="68">
        <v>888316</v>
      </c>
      <c r="I44" s="68">
        <v>114019</v>
      </c>
      <c r="J44" s="68">
        <v>0</v>
      </c>
      <c r="K44" s="68">
        <v>0</v>
      </c>
      <c r="L44" s="68">
        <v>774297</v>
      </c>
      <c r="M44" s="32" t="s">
        <v>268</v>
      </c>
    </row>
    <row r="45" spans="1:56" ht="17.25" customHeight="1">
      <c r="A45" s="67" t="s">
        <v>269</v>
      </c>
      <c r="B45" s="68">
        <v>639540</v>
      </c>
      <c r="C45" s="68">
        <v>181018</v>
      </c>
      <c r="D45" s="68">
        <v>313619</v>
      </c>
      <c r="E45" s="68">
        <v>144903</v>
      </c>
      <c r="F45" s="68">
        <v>0</v>
      </c>
      <c r="G45" s="68">
        <v>0</v>
      </c>
      <c r="H45" s="68">
        <v>340718</v>
      </c>
      <c r="I45" s="68">
        <v>122837</v>
      </c>
      <c r="J45" s="68">
        <v>0</v>
      </c>
      <c r="K45" s="68">
        <v>0</v>
      </c>
      <c r="L45" s="68">
        <v>217881</v>
      </c>
      <c r="M45" s="32" t="s">
        <v>270</v>
      </c>
    </row>
    <row r="46" spans="1:56" ht="17.25" customHeight="1">
      <c r="A46" s="67" t="s">
        <v>271</v>
      </c>
      <c r="B46" s="68">
        <v>557356</v>
      </c>
      <c r="C46" s="68">
        <v>275998</v>
      </c>
      <c r="D46" s="68">
        <v>122457</v>
      </c>
      <c r="E46" s="68">
        <v>158901</v>
      </c>
      <c r="F46" s="68">
        <v>0</v>
      </c>
      <c r="G46" s="68">
        <v>0</v>
      </c>
      <c r="H46" s="68">
        <v>644435</v>
      </c>
      <c r="I46" s="68">
        <v>229705</v>
      </c>
      <c r="J46" s="68">
        <v>0</v>
      </c>
      <c r="K46" s="68">
        <v>0</v>
      </c>
      <c r="L46" s="68">
        <v>414730</v>
      </c>
      <c r="M46" s="32" t="s">
        <v>272</v>
      </c>
    </row>
    <row r="47" spans="1:56" ht="17.25" customHeight="1">
      <c r="A47" s="67" t="s">
        <v>273</v>
      </c>
      <c r="B47" s="68">
        <v>84462</v>
      </c>
      <c r="C47" s="68">
        <v>33266</v>
      </c>
      <c r="D47" s="68">
        <v>24418</v>
      </c>
      <c r="E47" s="68">
        <v>26778</v>
      </c>
      <c r="F47" s="68">
        <v>0</v>
      </c>
      <c r="G47" s="68">
        <v>0</v>
      </c>
      <c r="H47" s="68">
        <v>103773</v>
      </c>
      <c r="I47" s="68">
        <v>47116</v>
      </c>
      <c r="J47" s="68">
        <v>0</v>
      </c>
      <c r="K47" s="68">
        <v>0</v>
      </c>
      <c r="L47" s="68">
        <v>56657</v>
      </c>
      <c r="M47" s="32" t="s">
        <v>274</v>
      </c>
    </row>
    <row r="48" spans="1:56" ht="17.25" customHeight="1">
      <c r="A48" s="67" t="s">
        <v>275</v>
      </c>
      <c r="B48" s="68">
        <v>1374776</v>
      </c>
      <c r="C48" s="68">
        <v>558558</v>
      </c>
      <c r="D48" s="68">
        <v>371728</v>
      </c>
      <c r="E48" s="68">
        <v>444490</v>
      </c>
      <c r="F48" s="68">
        <v>0</v>
      </c>
      <c r="G48" s="68">
        <v>0</v>
      </c>
      <c r="H48" s="68">
        <v>1116183</v>
      </c>
      <c r="I48" s="68">
        <v>565943</v>
      </c>
      <c r="J48" s="68">
        <v>0</v>
      </c>
      <c r="K48" s="68">
        <v>0</v>
      </c>
      <c r="L48" s="68">
        <v>550240</v>
      </c>
      <c r="M48" s="32" t="s">
        <v>276</v>
      </c>
    </row>
    <row r="49" spans="1:17" ht="17.25" customHeight="1">
      <c r="A49" s="67" t="s">
        <v>277</v>
      </c>
      <c r="B49" s="68">
        <v>57721</v>
      </c>
      <c r="C49" s="68">
        <v>6736</v>
      </c>
      <c r="D49" s="68">
        <v>30397</v>
      </c>
      <c r="E49" s="68">
        <v>20588</v>
      </c>
      <c r="F49" s="68">
        <v>0</v>
      </c>
      <c r="G49" s="68">
        <v>0</v>
      </c>
      <c r="H49" s="68">
        <v>101092</v>
      </c>
      <c r="I49" s="68">
        <v>71786</v>
      </c>
      <c r="J49" s="68">
        <v>0</v>
      </c>
      <c r="K49" s="68">
        <v>0</v>
      </c>
      <c r="L49" s="68">
        <v>29306</v>
      </c>
      <c r="M49" s="32" t="s">
        <v>278</v>
      </c>
    </row>
    <row r="50" spans="1:17" ht="17.25" customHeight="1">
      <c r="A50" s="69" t="s">
        <v>279</v>
      </c>
      <c r="B50" s="70">
        <v>711863</v>
      </c>
      <c r="C50" s="70">
        <v>209558</v>
      </c>
      <c r="D50" s="70">
        <v>277224</v>
      </c>
      <c r="E50" s="70">
        <v>225081</v>
      </c>
      <c r="F50" s="70">
        <v>0</v>
      </c>
      <c r="G50" s="70">
        <v>0</v>
      </c>
      <c r="H50" s="70">
        <v>1276361</v>
      </c>
      <c r="I50" s="70">
        <v>766041</v>
      </c>
      <c r="J50" s="70">
        <v>0</v>
      </c>
      <c r="K50" s="70">
        <v>0</v>
      </c>
      <c r="L50" s="70">
        <v>510320</v>
      </c>
      <c r="M50" s="35" t="s">
        <v>280</v>
      </c>
    </row>
    <row r="51" spans="1:17" s="37" customFormat="1" ht="17.25" customHeight="1">
      <c r="N51" s="38"/>
      <c r="O51" s="38"/>
      <c r="P51" s="38"/>
      <c r="Q51" s="38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6">
    <mergeCell ref="A5:A8"/>
    <mergeCell ref="C5:G5"/>
    <mergeCell ref="I5:L5"/>
    <mergeCell ref="M5:M8"/>
    <mergeCell ref="B6:B7"/>
    <mergeCell ref="H6:H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V261"/>
  <sheetViews>
    <sheetView zoomScale="75" workbookViewId="0">
      <selection activeCell="D15" sqref="D15"/>
    </sheetView>
  </sheetViews>
  <sheetFormatPr defaultRowHeight="17.25" customHeight="1"/>
  <cols>
    <col min="1" max="1" width="14.375" style="5" customWidth="1"/>
    <col min="2" max="5" width="16.875" style="75" customWidth="1"/>
    <col min="6" max="6" width="17.875" style="75" customWidth="1"/>
    <col min="7" max="11" width="16.875" style="75" customWidth="1"/>
    <col min="12" max="12" width="3" style="75" customWidth="1"/>
    <col min="13" max="256" width="9" style="75"/>
    <col min="257" max="257" width="14.375" style="75" customWidth="1"/>
    <col min="258" max="261" width="16.875" style="75" customWidth="1"/>
    <col min="262" max="262" width="17.875" style="75" customWidth="1"/>
    <col min="263" max="267" width="16.875" style="75" customWidth="1"/>
    <col min="268" max="268" width="3" style="75" customWidth="1"/>
    <col min="269" max="512" width="9" style="75"/>
    <col min="513" max="513" width="14.375" style="75" customWidth="1"/>
    <col min="514" max="517" width="16.875" style="75" customWidth="1"/>
    <col min="518" max="518" width="17.875" style="75" customWidth="1"/>
    <col min="519" max="523" width="16.875" style="75" customWidth="1"/>
    <col min="524" max="524" width="3" style="75" customWidth="1"/>
    <col min="525" max="768" width="9" style="75"/>
    <col min="769" max="769" width="14.375" style="75" customWidth="1"/>
    <col min="770" max="773" width="16.875" style="75" customWidth="1"/>
    <col min="774" max="774" width="17.875" style="75" customWidth="1"/>
    <col min="775" max="779" width="16.875" style="75" customWidth="1"/>
    <col min="780" max="780" width="3" style="75" customWidth="1"/>
    <col min="781" max="1024" width="9" style="75"/>
    <col min="1025" max="1025" width="14.375" style="75" customWidth="1"/>
    <col min="1026" max="1029" width="16.875" style="75" customWidth="1"/>
    <col min="1030" max="1030" width="17.875" style="75" customWidth="1"/>
    <col min="1031" max="1035" width="16.875" style="75" customWidth="1"/>
    <col min="1036" max="1036" width="3" style="75" customWidth="1"/>
    <col min="1037" max="1280" width="9" style="75"/>
    <col min="1281" max="1281" width="14.375" style="75" customWidth="1"/>
    <col min="1282" max="1285" width="16.875" style="75" customWidth="1"/>
    <col min="1286" max="1286" width="17.875" style="75" customWidth="1"/>
    <col min="1287" max="1291" width="16.875" style="75" customWidth="1"/>
    <col min="1292" max="1292" width="3" style="75" customWidth="1"/>
    <col min="1293" max="1536" width="9" style="75"/>
    <col min="1537" max="1537" width="14.375" style="75" customWidth="1"/>
    <col min="1538" max="1541" width="16.875" style="75" customWidth="1"/>
    <col min="1542" max="1542" width="17.875" style="75" customWidth="1"/>
    <col min="1543" max="1547" width="16.875" style="75" customWidth="1"/>
    <col min="1548" max="1548" width="3" style="75" customWidth="1"/>
    <col min="1549" max="1792" width="9" style="75"/>
    <col min="1793" max="1793" width="14.375" style="75" customWidth="1"/>
    <col min="1794" max="1797" width="16.875" style="75" customWidth="1"/>
    <col min="1798" max="1798" width="17.875" style="75" customWidth="1"/>
    <col min="1799" max="1803" width="16.875" style="75" customWidth="1"/>
    <col min="1804" max="1804" width="3" style="75" customWidth="1"/>
    <col min="1805" max="2048" width="9" style="75"/>
    <col min="2049" max="2049" width="14.375" style="75" customWidth="1"/>
    <col min="2050" max="2053" width="16.875" style="75" customWidth="1"/>
    <col min="2054" max="2054" width="17.875" style="75" customWidth="1"/>
    <col min="2055" max="2059" width="16.875" style="75" customWidth="1"/>
    <col min="2060" max="2060" width="3" style="75" customWidth="1"/>
    <col min="2061" max="2304" width="9" style="75"/>
    <col min="2305" max="2305" width="14.375" style="75" customWidth="1"/>
    <col min="2306" max="2309" width="16.875" style="75" customWidth="1"/>
    <col min="2310" max="2310" width="17.875" style="75" customWidth="1"/>
    <col min="2311" max="2315" width="16.875" style="75" customWidth="1"/>
    <col min="2316" max="2316" width="3" style="75" customWidth="1"/>
    <col min="2317" max="2560" width="9" style="75"/>
    <col min="2561" max="2561" width="14.375" style="75" customWidth="1"/>
    <col min="2562" max="2565" width="16.875" style="75" customWidth="1"/>
    <col min="2566" max="2566" width="17.875" style="75" customWidth="1"/>
    <col min="2567" max="2571" width="16.875" style="75" customWidth="1"/>
    <col min="2572" max="2572" width="3" style="75" customWidth="1"/>
    <col min="2573" max="2816" width="9" style="75"/>
    <col min="2817" max="2817" width="14.375" style="75" customWidth="1"/>
    <col min="2818" max="2821" width="16.875" style="75" customWidth="1"/>
    <col min="2822" max="2822" width="17.875" style="75" customWidth="1"/>
    <col min="2823" max="2827" width="16.875" style="75" customWidth="1"/>
    <col min="2828" max="2828" width="3" style="75" customWidth="1"/>
    <col min="2829" max="3072" width="9" style="75"/>
    <col min="3073" max="3073" width="14.375" style="75" customWidth="1"/>
    <col min="3074" max="3077" width="16.875" style="75" customWidth="1"/>
    <col min="3078" max="3078" width="17.875" style="75" customWidth="1"/>
    <col min="3079" max="3083" width="16.875" style="75" customWidth="1"/>
    <col min="3084" max="3084" width="3" style="75" customWidth="1"/>
    <col min="3085" max="3328" width="9" style="75"/>
    <col min="3329" max="3329" width="14.375" style="75" customWidth="1"/>
    <col min="3330" max="3333" width="16.875" style="75" customWidth="1"/>
    <col min="3334" max="3334" width="17.875" style="75" customWidth="1"/>
    <col min="3335" max="3339" width="16.875" style="75" customWidth="1"/>
    <col min="3340" max="3340" width="3" style="75" customWidth="1"/>
    <col min="3341" max="3584" width="9" style="75"/>
    <col min="3585" max="3585" width="14.375" style="75" customWidth="1"/>
    <col min="3586" max="3589" width="16.875" style="75" customWidth="1"/>
    <col min="3590" max="3590" width="17.875" style="75" customWidth="1"/>
    <col min="3591" max="3595" width="16.875" style="75" customWidth="1"/>
    <col min="3596" max="3596" width="3" style="75" customWidth="1"/>
    <col min="3597" max="3840" width="9" style="75"/>
    <col min="3841" max="3841" width="14.375" style="75" customWidth="1"/>
    <col min="3842" max="3845" width="16.875" style="75" customWidth="1"/>
    <col min="3846" max="3846" width="17.875" style="75" customWidth="1"/>
    <col min="3847" max="3851" width="16.875" style="75" customWidth="1"/>
    <col min="3852" max="3852" width="3" style="75" customWidth="1"/>
    <col min="3853" max="4096" width="9" style="75"/>
    <col min="4097" max="4097" width="14.375" style="75" customWidth="1"/>
    <col min="4098" max="4101" width="16.875" style="75" customWidth="1"/>
    <col min="4102" max="4102" width="17.875" style="75" customWidth="1"/>
    <col min="4103" max="4107" width="16.875" style="75" customWidth="1"/>
    <col min="4108" max="4108" width="3" style="75" customWidth="1"/>
    <col min="4109" max="4352" width="9" style="75"/>
    <col min="4353" max="4353" width="14.375" style="75" customWidth="1"/>
    <col min="4354" max="4357" width="16.875" style="75" customWidth="1"/>
    <col min="4358" max="4358" width="17.875" style="75" customWidth="1"/>
    <col min="4359" max="4363" width="16.875" style="75" customWidth="1"/>
    <col min="4364" max="4364" width="3" style="75" customWidth="1"/>
    <col min="4365" max="4608" width="9" style="75"/>
    <col min="4609" max="4609" width="14.375" style="75" customWidth="1"/>
    <col min="4610" max="4613" width="16.875" style="75" customWidth="1"/>
    <col min="4614" max="4614" width="17.875" style="75" customWidth="1"/>
    <col min="4615" max="4619" width="16.875" style="75" customWidth="1"/>
    <col min="4620" max="4620" width="3" style="75" customWidth="1"/>
    <col min="4621" max="4864" width="9" style="75"/>
    <col min="4865" max="4865" width="14.375" style="75" customWidth="1"/>
    <col min="4866" max="4869" width="16.875" style="75" customWidth="1"/>
    <col min="4870" max="4870" width="17.875" style="75" customWidth="1"/>
    <col min="4871" max="4875" width="16.875" style="75" customWidth="1"/>
    <col min="4876" max="4876" width="3" style="75" customWidth="1"/>
    <col min="4877" max="5120" width="9" style="75"/>
    <col min="5121" max="5121" width="14.375" style="75" customWidth="1"/>
    <col min="5122" max="5125" width="16.875" style="75" customWidth="1"/>
    <col min="5126" max="5126" width="17.875" style="75" customWidth="1"/>
    <col min="5127" max="5131" width="16.875" style="75" customWidth="1"/>
    <col min="5132" max="5132" width="3" style="75" customWidth="1"/>
    <col min="5133" max="5376" width="9" style="75"/>
    <col min="5377" max="5377" width="14.375" style="75" customWidth="1"/>
    <col min="5378" max="5381" width="16.875" style="75" customWidth="1"/>
    <col min="5382" max="5382" width="17.875" style="75" customWidth="1"/>
    <col min="5383" max="5387" width="16.875" style="75" customWidth="1"/>
    <col min="5388" max="5388" width="3" style="75" customWidth="1"/>
    <col min="5389" max="5632" width="9" style="75"/>
    <col min="5633" max="5633" width="14.375" style="75" customWidth="1"/>
    <col min="5634" max="5637" width="16.875" style="75" customWidth="1"/>
    <col min="5638" max="5638" width="17.875" style="75" customWidth="1"/>
    <col min="5639" max="5643" width="16.875" style="75" customWidth="1"/>
    <col min="5644" max="5644" width="3" style="75" customWidth="1"/>
    <col min="5645" max="5888" width="9" style="75"/>
    <col min="5889" max="5889" width="14.375" style="75" customWidth="1"/>
    <col min="5890" max="5893" width="16.875" style="75" customWidth="1"/>
    <col min="5894" max="5894" width="17.875" style="75" customWidth="1"/>
    <col min="5895" max="5899" width="16.875" style="75" customWidth="1"/>
    <col min="5900" max="5900" width="3" style="75" customWidth="1"/>
    <col min="5901" max="6144" width="9" style="75"/>
    <col min="6145" max="6145" width="14.375" style="75" customWidth="1"/>
    <col min="6146" max="6149" width="16.875" style="75" customWidth="1"/>
    <col min="6150" max="6150" width="17.875" style="75" customWidth="1"/>
    <col min="6151" max="6155" width="16.875" style="75" customWidth="1"/>
    <col min="6156" max="6156" width="3" style="75" customWidth="1"/>
    <col min="6157" max="6400" width="9" style="75"/>
    <col min="6401" max="6401" width="14.375" style="75" customWidth="1"/>
    <col min="6402" max="6405" width="16.875" style="75" customWidth="1"/>
    <col min="6406" max="6406" width="17.875" style="75" customWidth="1"/>
    <col min="6407" max="6411" width="16.875" style="75" customWidth="1"/>
    <col min="6412" max="6412" width="3" style="75" customWidth="1"/>
    <col min="6413" max="6656" width="9" style="75"/>
    <col min="6657" max="6657" width="14.375" style="75" customWidth="1"/>
    <col min="6658" max="6661" width="16.875" style="75" customWidth="1"/>
    <col min="6662" max="6662" width="17.875" style="75" customWidth="1"/>
    <col min="6663" max="6667" width="16.875" style="75" customWidth="1"/>
    <col min="6668" max="6668" width="3" style="75" customWidth="1"/>
    <col min="6669" max="6912" width="9" style="75"/>
    <col min="6913" max="6913" width="14.375" style="75" customWidth="1"/>
    <col min="6914" max="6917" width="16.875" style="75" customWidth="1"/>
    <col min="6918" max="6918" width="17.875" style="75" customWidth="1"/>
    <col min="6919" max="6923" width="16.875" style="75" customWidth="1"/>
    <col min="6924" max="6924" width="3" style="75" customWidth="1"/>
    <col min="6925" max="7168" width="9" style="75"/>
    <col min="7169" max="7169" width="14.375" style="75" customWidth="1"/>
    <col min="7170" max="7173" width="16.875" style="75" customWidth="1"/>
    <col min="7174" max="7174" width="17.875" style="75" customWidth="1"/>
    <col min="7175" max="7179" width="16.875" style="75" customWidth="1"/>
    <col min="7180" max="7180" width="3" style="75" customWidth="1"/>
    <col min="7181" max="7424" width="9" style="75"/>
    <col min="7425" max="7425" width="14.375" style="75" customWidth="1"/>
    <col min="7426" max="7429" width="16.875" style="75" customWidth="1"/>
    <col min="7430" max="7430" width="17.875" style="75" customWidth="1"/>
    <col min="7431" max="7435" width="16.875" style="75" customWidth="1"/>
    <col min="7436" max="7436" width="3" style="75" customWidth="1"/>
    <col min="7437" max="7680" width="9" style="75"/>
    <col min="7681" max="7681" width="14.375" style="75" customWidth="1"/>
    <col min="7682" max="7685" width="16.875" style="75" customWidth="1"/>
    <col min="7686" max="7686" width="17.875" style="75" customWidth="1"/>
    <col min="7687" max="7691" width="16.875" style="75" customWidth="1"/>
    <col min="7692" max="7692" width="3" style="75" customWidth="1"/>
    <col min="7693" max="7936" width="9" style="75"/>
    <col min="7937" max="7937" width="14.375" style="75" customWidth="1"/>
    <col min="7938" max="7941" width="16.875" style="75" customWidth="1"/>
    <col min="7942" max="7942" width="17.875" style="75" customWidth="1"/>
    <col min="7943" max="7947" width="16.875" style="75" customWidth="1"/>
    <col min="7948" max="7948" width="3" style="75" customWidth="1"/>
    <col min="7949" max="8192" width="9" style="75"/>
    <col min="8193" max="8193" width="14.375" style="75" customWidth="1"/>
    <col min="8194" max="8197" width="16.875" style="75" customWidth="1"/>
    <col min="8198" max="8198" width="17.875" style="75" customWidth="1"/>
    <col min="8199" max="8203" width="16.875" style="75" customWidth="1"/>
    <col min="8204" max="8204" width="3" style="75" customWidth="1"/>
    <col min="8205" max="8448" width="9" style="75"/>
    <col min="8449" max="8449" width="14.375" style="75" customWidth="1"/>
    <col min="8450" max="8453" width="16.875" style="75" customWidth="1"/>
    <col min="8454" max="8454" width="17.875" style="75" customWidth="1"/>
    <col min="8455" max="8459" width="16.875" style="75" customWidth="1"/>
    <col min="8460" max="8460" width="3" style="75" customWidth="1"/>
    <col min="8461" max="8704" width="9" style="75"/>
    <col min="8705" max="8705" width="14.375" style="75" customWidth="1"/>
    <col min="8706" max="8709" width="16.875" style="75" customWidth="1"/>
    <col min="8710" max="8710" width="17.875" style="75" customWidth="1"/>
    <col min="8711" max="8715" width="16.875" style="75" customWidth="1"/>
    <col min="8716" max="8716" width="3" style="75" customWidth="1"/>
    <col min="8717" max="8960" width="9" style="75"/>
    <col min="8961" max="8961" width="14.375" style="75" customWidth="1"/>
    <col min="8962" max="8965" width="16.875" style="75" customWidth="1"/>
    <col min="8966" max="8966" width="17.875" style="75" customWidth="1"/>
    <col min="8967" max="8971" width="16.875" style="75" customWidth="1"/>
    <col min="8972" max="8972" width="3" style="75" customWidth="1"/>
    <col min="8973" max="9216" width="9" style="75"/>
    <col min="9217" max="9217" width="14.375" style="75" customWidth="1"/>
    <col min="9218" max="9221" width="16.875" style="75" customWidth="1"/>
    <col min="9222" max="9222" width="17.875" style="75" customWidth="1"/>
    <col min="9223" max="9227" width="16.875" style="75" customWidth="1"/>
    <col min="9228" max="9228" width="3" style="75" customWidth="1"/>
    <col min="9229" max="9472" width="9" style="75"/>
    <col min="9473" max="9473" width="14.375" style="75" customWidth="1"/>
    <col min="9474" max="9477" width="16.875" style="75" customWidth="1"/>
    <col min="9478" max="9478" width="17.875" style="75" customWidth="1"/>
    <col min="9479" max="9483" width="16.875" style="75" customWidth="1"/>
    <col min="9484" max="9484" width="3" style="75" customWidth="1"/>
    <col min="9485" max="9728" width="9" style="75"/>
    <col min="9729" max="9729" width="14.375" style="75" customWidth="1"/>
    <col min="9730" max="9733" width="16.875" style="75" customWidth="1"/>
    <col min="9734" max="9734" width="17.875" style="75" customWidth="1"/>
    <col min="9735" max="9739" width="16.875" style="75" customWidth="1"/>
    <col min="9740" max="9740" width="3" style="75" customWidth="1"/>
    <col min="9741" max="9984" width="9" style="75"/>
    <col min="9985" max="9985" width="14.375" style="75" customWidth="1"/>
    <col min="9986" max="9989" width="16.875" style="75" customWidth="1"/>
    <col min="9990" max="9990" width="17.875" style="75" customWidth="1"/>
    <col min="9991" max="9995" width="16.875" style="75" customWidth="1"/>
    <col min="9996" max="9996" width="3" style="75" customWidth="1"/>
    <col min="9997" max="10240" width="9" style="75"/>
    <col min="10241" max="10241" width="14.375" style="75" customWidth="1"/>
    <col min="10242" max="10245" width="16.875" style="75" customWidth="1"/>
    <col min="10246" max="10246" width="17.875" style="75" customWidth="1"/>
    <col min="10247" max="10251" width="16.875" style="75" customWidth="1"/>
    <col min="10252" max="10252" width="3" style="75" customWidth="1"/>
    <col min="10253" max="10496" width="9" style="75"/>
    <col min="10497" max="10497" width="14.375" style="75" customWidth="1"/>
    <col min="10498" max="10501" width="16.875" style="75" customWidth="1"/>
    <col min="10502" max="10502" width="17.875" style="75" customWidth="1"/>
    <col min="10503" max="10507" width="16.875" style="75" customWidth="1"/>
    <col min="10508" max="10508" width="3" style="75" customWidth="1"/>
    <col min="10509" max="10752" width="9" style="75"/>
    <col min="10753" max="10753" width="14.375" style="75" customWidth="1"/>
    <col min="10754" max="10757" width="16.875" style="75" customWidth="1"/>
    <col min="10758" max="10758" width="17.875" style="75" customWidth="1"/>
    <col min="10759" max="10763" width="16.875" style="75" customWidth="1"/>
    <col min="10764" max="10764" width="3" style="75" customWidth="1"/>
    <col min="10765" max="11008" width="9" style="75"/>
    <col min="11009" max="11009" width="14.375" style="75" customWidth="1"/>
    <col min="11010" max="11013" width="16.875" style="75" customWidth="1"/>
    <col min="11014" max="11014" width="17.875" style="75" customWidth="1"/>
    <col min="11015" max="11019" width="16.875" style="75" customWidth="1"/>
    <col min="11020" max="11020" width="3" style="75" customWidth="1"/>
    <col min="11021" max="11264" width="9" style="75"/>
    <col min="11265" max="11265" width="14.375" style="75" customWidth="1"/>
    <col min="11266" max="11269" width="16.875" style="75" customWidth="1"/>
    <col min="11270" max="11270" width="17.875" style="75" customWidth="1"/>
    <col min="11271" max="11275" width="16.875" style="75" customWidth="1"/>
    <col min="11276" max="11276" width="3" style="75" customWidth="1"/>
    <col min="11277" max="11520" width="9" style="75"/>
    <col min="11521" max="11521" width="14.375" style="75" customWidth="1"/>
    <col min="11522" max="11525" width="16.875" style="75" customWidth="1"/>
    <col min="11526" max="11526" width="17.875" style="75" customWidth="1"/>
    <col min="11527" max="11531" width="16.875" style="75" customWidth="1"/>
    <col min="11532" max="11532" width="3" style="75" customWidth="1"/>
    <col min="11533" max="11776" width="9" style="75"/>
    <col min="11777" max="11777" width="14.375" style="75" customWidth="1"/>
    <col min="11778" max="11781" width="16.875" style="75" customWidth="1"/>
    <col min="11782" max="11782" width="17.875" style="75" customWidth="1"/>
    <col min="11783" max="11787" width="16.875" style="75" customWidth="1"/>
    <col min="11788" max="11788" width="3" style="75" customWidth="1"/>
    <col min="11789" max="12032" width="9" style="75"/>
    <col min="12033" max="12033" width="14.375" style="75" customWidth="1"/>
    <col min="12034" max="12037" width="16.875" style="75" customWidth="1"/>
    <col min="12038" max="12038" width="17.875" style="75" customWidth="1"/>
    <col min="12039" max="12043" width="16.875" style="75" customWidth="1"/>
    <col min="12044" max="12044" width="3" style="75" customWidth="1"/>
    <col min="12045" max="12288" width="9" style="75"/>
    <col min="12289" max="12289" width="14.375" style="75" customWidth="1"/>
    <col min="12290" max="12293" width="16.875" style="75" customWidth="1"/>
    <col min="12294" max="12294" width="17.875" style="75" customWidth="1"/>
    <col min="12295" max="12299" width="16.875" style="75" customWidth="1"/>
    <col min="12300" max="12300" width="3" style="75" customWidth="1"/>
    <col min="12301" max="12544" width="9" style="75"/>
    <col min="12545" max="12545" width="14.375" style="75" customWidth="1"/>
    <col min="12546" max="12549" width="16.875" style="75" customWidth="1"/>
    <col min="12550" max="12550" width="17.875" style="75" customWidth="1"/>
    <col min="12551" max="12555" width="16.875" style="75" customWidth="1"/>
    <col min="12556" max="12556" width="3" style="75" customWidth="1"/>
    <col min="12557" max="12800" width="9" style="75"/>
    <col min="12801" max="12801" width="14.375" style="75" customWidth="1"/>
    <col min="12802" max="12805" width="16.875" style="75" customWidth="1"/>
    <col min="12806" max="12806" width="17.875" style="75" customWidth="1"/>
    <col min="12807" max="12811" width="16.875" style="75" customWidth="1"/>
    <col min="12812" max="12812" width="3" style="75" customWidth="1"/>
    <col min="12813" max="13056" width="9" style="75"/>
    <col min="13057" max="13057" width="14.375" style="75" customWidth="1"/>
    <col min="13058" max="13061" width="16.875" style="75" customWidth="1"/>
    <col min="13062" max="13062" width="17.875" style="75" customWidth="1"/>
    <col min="13063" max="13067" width="16.875" style="75" customWidth="1"/>
    <col min="13068" max="13068" width="3" style="75" customWidth="1"/>
    <col min="13069" max="13312" width="9" style="75"/>
    <col min="13313" max="13313" width="14.375" style="75" customWidth="1"/>
    <col min="13314" max="13317" width="16.875" style="75" customWidth="1"/>
    <col min="13318" max="13318" width="17.875" style="75" customWidth="1"/>
    <col min="13319" max="13323" width="16.875" style="75" customWidth="1"/>
    <col min="13324" max="13324" width="3" style="75" customWidth="1"/>
    <col min="13325" max="13568" width="9" style="75"/>
    <col min="13569" max="13569" width="14.375" style="75" customWidth="1"/>
    <col min="13570" max="13573" width="16.875" style="75" customWidth="1"/>
    <col min="13574" max="13574" width="17.875" style="75" customWidth="1"/>
    <col min="13575" max="13579" width="16.875" style="75" customWidth="1"/>
    <col min="13580" max="13580" width="3" style="75" customWidth="1"/>
    <col min="13581" max="13824" width="9" style="75"/>
    <col min="13825" max="13825" width="14.375" style="75" customWidth="1"/>
    <col min="13826" max="13829" width="16.875" style="75" customWidth="1"/>
    <col min="13830" max="13830" width="17.875" style="75" customWidth="1"/>
    <col min="13831" max="13835" width="16.875" style="75" customWidth="1"/>
    <col min="13836" max="13836" width="3" style="75" customWidth="1"/>
    <col min="13837" max="14080" width="9" style="75"/>
    <col min="14081" max="14081" width="14.375" style="75" customWidth="1"/>
    <col min="14082" max="14085" width="16.875" style="75" customWidth="1"/>
    <col min="14086" max="14086" width="17.875" style="75" customWidth="1"/>
    <col min="14087" max="14091" width="16.875" style="75" customWidth="1"/>
    <col min="14092" max="14092" width="3" style="75" customWidth="1"/>
    <col min="14093" max="14336" width="9" style="75"/>
    <col min="14337" max="14337" width="14.375" style="75" customWidth="1"/>
    <col min="14338" max="14341" width="16.875" style="75" customWidth="1"/>
    <col min="14342" max="14342" width="17.875" style="75" customWidth="1"/>
    <col min="14343" max="14347" width="16.875" style="75" customWidth="1"/>
    <col min="14348" max="14348" width="3" style="75" customWidth="1"/>
    <col min="14349" max="14592" width="9" style="75"/>
    <col min="14593" max="14593" width="14.375" style="75" customWidth="1"/>
    <col min="14594" max="14597" width="16.875" style="75" customWidth="1"/>
    <col min="14598" max="14598" width="17.875" style="75" customWidth="1"/>
    <col min="14599" max="14603" width="16.875" style="75" customWidth="1"/>
    <col min="14604" max="14604" width="3" style="75" customWidth="1"/>
    <col min="14605" max="14848" width="9" style="75"/>
    <col min="14849" max="14849" width="14.375" style="75" customWidth="1"/>
    <col min="14850" max="14853" width="16.875" style="75" customWidth="1"/>
    <col min="14854" max="14854" width="17.875" style="75" customWidth="1"/>
    <col min="14855" max="14859" width="16.875" style="75" customWidth="1"/>
    <col min="14860" max="14860" width="3" style="75" customWidth="1"/>
    <col min="14861" max="15104" width="9" style="75"/>
    <col min="15105" max="15105" width="14.375" style="75" customWidth="1"/>
    <col min="15106" max="15109" width="16.875" style="75" customWidth="1"/>
    <col min="15110" max="15110" width="17.875" style="75" customWidth="1"/>
    <col min="15111" max="15115" width="16.875" style="75" customWidth="1"/>
    <col min="15116" max="15116" width="3" style="75" customWidth="1"/>
    <col min="15117" max="15360" width="9" style="75"/>
    <col min="15361" max="15361" width="14.375" style="75" customWidth="1"/>
    <col min="15362" max="15365" width="16.875" style="75" customWidth="1"/>
    <col min="15366" max="15366" width="17.875" style="75" customWidth="1"/>
    <col min="15367" max="15371" width="16.875" style="75" customWidth="1"/>
    <col min="15372" max="15372" width="3" style="75" customWidth="1"/>
    <col min="15373" max="15616" width="9" style="75"/>
    <col min="15617" max="15617" width="14.375" style="75" customWidth="1"/>
    <col min="15618" max="15621" width="16.875" style="75" customWidth="1"/>
    <col min="15622" max="15622" width="17.875" style="75" customWidth="1"/>
    <col min="15623" max="15627" width="16.875" style="75" customWidth="1"/>
    <col min="15628" max="15628" width="3" style="75" customWidth="1"/>
    <col min="15629" max="15872" width="9" style="75"/>
    <col min="15873" max="15873" width="14.375" style="75" customWidth="1"/>
    <col min="15874" max="15877" width="16.875" style="75" customWidth="1"/>
    <col min="15878" max="15878" width="17.875" style="75" customWidth="1"/>
    <col min="15879" max="15883" width="16.875" style="75" customWidth="1"/>
    <col min="15884" max="15884" width="3" style="75" customWidth="1"/>
    <col min="15885" max="16128" width="9" style="75"/>
    <col min="16129" max="16129" width="14.375" style="75" customWidth="1"/>
    <col min="16130" max="16133" width="16.875" style="75" customWidth="1"/>
    <col min="16134" max="16134" width="17.875" style="75" customWidth="1"/>
    <col min="16135" max="16139" width="16.875" style="75" customWidth="1"/>
    <col min="16140" max="16140" width="3" style="75" customWidth="1"/>
    <col min="16141" max="16384" width="9" style="75"/>
  </cols>
  <sheetData>
    <row r="2" spans="1:43" ht="17.25" customHeight="1">
      <c r="A2" s="2"/>
      <c r="B2" s="98"/>
      <c r="C2" s="98"/>
      <c r="D2" s="98"/>
      <c r="E2" s="98"/>
      <c r="F2" s="98"/>
      <c r="G2" s="98"/>
      <c r="H2" s="3"/>
      <c r="I2" s="3"/>
      <c r="J2" s="3"/>
      <c r="K2" s="3"/>
      <c r="L2" s="98"/>
    </row>
    <row r="3" spans="1:43" ht="17.25" customHeight="1">
      <c r="A3" s="2"/>
      <c r="B3" s="98"/>
      <c r="C3" s="98"/>
      <c r="D3" s="98"/>
      <c r="E3" s="98"/>
      <c r="F3" s="98"/>
      <c r="G3" s="98"/>
      <c r="H3" s="3"/>
      <c r="I3" s="3"/>
      <c r="J3" s="3"/>
      <c r="K3" s="3"/>
      <c r="L3" s="98"/>
    </row>
    <row r="4" spans="1:43" s="8" customFormat="1" ht="17.25" customHeight="1">
      <c r="L4" s="116" t="s">
        <v>107</v>
      </c>
    </row>
    <row r="5" spans="1:43" s="1" customFormat="1" ht="17.25" customHeight="1">
      <c r="A5" s="157" t="s">
        <v>108</v>
      </c>
      <c r="B5" s="76" t="s">
        <v>510</v>
      </c>
      <c r="C5" s="201" t="s">
        <v>511</v>
      </c>
      <c r="D5" s="202"/>
      <c r="E5" s="76" t="s">
        <v>512</v>
      </c>
      <c r="F5" s="190" t="s">
        <v>513</v>
      </c>
      <c r="G5" s="203"/>
      <c r="H5" s="203"/>
      <c r="I5" s="203"/>
      <c r="J5" s="203"/>
      <c r="K5" s="76" t="s">
        <v>514</v>
      </c>
      <c r="L5" s="147" t="s">
        <v>15</v>
      </c>
    </row>
    <row r="6" spans="1:43" s="1" customFormat="1" ht="17.25" customHeight="1">
      <c r="A6" s="158"/>
      <c r="B6" s="165" t="s">
        <v>515</v>
      </c>
      <c r="C6" s="77" t="s">
        <v>516</v>
      </c>
      <c r="D6" s="77" t="s">
        <v>517</v>
      </c>
      <c r="E6" s="165" t="s">
        <v>518</v>
      </c>
      <c r="F6" s="77" t="s">
        <v>516</v>
      </c>
      <c r="G6" s="77" t="s">
        <v>517</v>
      </c>
      <c r="H6" s="77" t="s">
        <v>519</v>
      </c>
      <c r="I6" s="77" t="s">
        <v>520</v>
      </c>
      <c r="J6" s="77" t="s">
        <v>521</v>
      </c>
      <c r="K6" s="165" t="s">
        <v>522</v>
      </c>
      <c r="L6" s="178"/>
    </row>
    <row r="7" spans="1:43" s="1" customFormat="1" ht="17.25" customHeight="1">
      <c r="A7" s="158"/>
      <c r="B7" s="165"/>
      <c r="C7" s="114" t="s">
        <v>523</v>
      </c>
      <c r="D7" s="114" t="s">
        <v>524</v>
      </c>
      <c r="E7" s="165"/>
      <c r="F7" s="114" t="s">
        <v>525</v>
      </c>
      <c r="G7" s="114" t="s">
        <v>526</v>
      </c>
      <c r="H7" s="114" t="s">
        <v>527</v>
      </c>
      <c r="I7" s="114" t="s">
        <v>528</v>
      </c>
      <c r="J7" s="114" t="s">
        <v>529</v>
      </c>
      <c r="K7" s="165"/>
      <c r="L7" s="178"/>
    </row>
    <row r="8" spans="1:43" s="1" customFormat="1" ht="17.25" customHeight="1">
      <c r="A8" s="159"/>
      <c r="B8" s="78"/>
      <c r="C8" s="78"/>
      <c r="D8" s="78"/>
      <c r="E8" s="78"/>
      <c r="F8" s="78"/>
      <c r="G8" s="78"/>
      <c r="H8" s="78"/>
      <c r="I8" s="78"/>
      <c r="J8" s="78"/>
      <c r="K8" s="78"/>
      <c r="L8" s="179"/>
    </row>
    <row r="9" spans="1:43" s="18" customFormat="1" ht="17.25" customHeight="1">
      <c r="A9" s="14" t="s">
        <v>298</v>
      </c>
      <c r="B9" s="79">
        <f>SUM(B10+B11)</f>
        <v>6962501</v>
      </c>
      <c r="C9" s="79">
        <f t="shared" ref="C9:K9" si="0">SUM(C10+C11)</f>
        <v>0</v>
      </c>
      <c r="D9" s="79">
        <f t="shared" si="0"/>
        <v>6962501</v>
      </c>
      <c r="E9" s="79">
        <f t="shared" si="0"/>
        <v>7733795</v>
      </c>
      <c r="F9" s="79">
        <f t="shared" si="0"/>
        <v>4143578</v>
      </c>
      <c r="G9" s="79">
        <f t="shared" si="0"/>
        <v>92646</v>
      </c>
      <c r="H9" s="79">
        <f t="shared" si="0"/>
        <v>334882</v>
      </c>
      <c r="I9" s="79">
        <f t="shared" si="0"/>
        <v>1859683</v>
      </c>
      <c r="J9" s="79">
        <f t="shared" si="0"/>
        <v>1303006</v>
      </c>
      <c r="K9" s="79">
        <f t="shared" si="0"/>
        <v>12297656</v>
      </c>
      <c r="L9" s="56" t="s">
        <v>116</v>
      </c>
    </row>
    <row r="10" spans="1:43" s="18" customFormat="1" ht="17.25" customHeight="1">
      <c r="A10" s="19" t="s">
        <v>207</v>
      </c>
      <c r="B10" s="80">
        <f t="shared" ref="B10:K10" si="1">SUM(B12:B37)</f>
        <v>6225809</v>
      </c>
      <c r="C10" s="80">
        <f t="shared" si="1"/>
        <v>0</v>
      </c>
      <c r="D10" s="80">
        <f t="shared" si="1"/>
        <v>6225809</v>
      </c>
      <c r="E10" s="80">
        <f t="shared" si="1"/>
        <v>3297235</v>
      </c>
      <c r="F10" s="80">
        <f t="shared" si="1"/>
        <v>2771097</v>
      </c>
      <c r="G10" s="80">
        <f t="shared" si="1"/>
        <v>16569</v>
      </c>
      <c r="H10" s="80">
        <f t="shared" si="1"/>
        <v>105916</v>
      </c>
      <c r="I10" s="80">
        <f t="shared" si="1"/>
        <v>386555</v>
      </c>
      <c r="J10" s="80">
        <f t="shared" si="1"/>
        <v>17098</v>
      </c>
      <c r="K10" s="80">
        <f t="shared" si="1"/>
        <v>9626961</v>
      </c>
      <c r="L10" s="72" t="s">
        <v>138</v>
      </c>
    </row>
    <row r="11" spans="1:43" s="18" customFormat="1" ht="17.25" customHeight="1">
      <c r="A11" s="22" t="s">
        <v>299</v>
      </c>
      <c r="B11" s="81">
        <f>SUM(B38:B50)</f>
        <v>736692</v>
      </c>
      <c r="C11" s="81">
        <f t="shared" ref="C11:K11" si="2">SUM(C38:C50)</f>
        <v>0</v>
      </c>
      <c r="D11" s="81">
        <f t="shared" si="2"/>
        <v>736692</v>
      </c>
      <c r="E11" s="81">
        <f t="shared" si="2"/>
        <v>4436560</v>
      </c>
      <c r="F11" s="81">
        <f t="shared" si="2"/>
        <v>1372481</v>
      </c>
      <c r="G11" s="81">
        <f t="shared" si="2"/>
        <v>76077</v>
      </c>
      <c r="H11" s="81">
        <f t="shared" si="2"/>
        <v>228966</v>
      </c>
      <c r="I11" s="81">
        <f t="shared" si="2"/>
        <v>1473128</v>
      </c>
      <c r="J11" s="81">
        <f t="shared" si="2"/>
        <v>1285908</v>
      </c>
      <c r="K11" s="81">
        <f t="shared" si="2"/>
        <v>2670695</v>
      </c>
      <c r="L11" s="73" t="s">
        <v>300</v>
      </c>
    </row>
    <row r="12" spans="1:43" ht="17.25" customHeight="1">
      <c r="A12" s="30" t="s">
        <v>301</v>
      </c>
      <c r="B12" s="68">
        <v>435506</v>
      </c>
      <c r="C12" s="68">
        <v>0</v>
      </c>
      <c r="D12" s="68">
        <v>435506</v>
      </c>
      <c r="E12" s="68">
        <v>427318</v>
      </c>
      <c r="F12" s="68">
        <v>301094</v>
      </c>
      <c r="G12" s="68">
        <v>0</v>
      </c>
      <c r="H12" s="68">
        <v>30044</v>
      </c>
      <c r="I12" s="68">
        <v>86086</v>
      </c>
      <c r="J12" s="68">
        <v>10094</v>
      </c>
      <c r="K12" s="68">
        <v>1803096</v>
      </c>
      <c r="L12" s="87" t="s">
        <v>302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</row>
    <row r="13" spans="1:43" ht="17.25" customHeight="1">
      <c r="A13" s="30" t="s">
        <v>303</v>
      </c>
      <c r="B13" s="68">
        <v>556452</v>
      </c>
      <c r="C13" s="68">
        <v>0</v>
      </c>
      <c r="D13" s="68">
        <v>556452</v>
      </c>
      <c r="E13" s="68">
        <v>109341</v>
      </c>
      <c r="F13" s="68">
        <v>109341</v>
      </c>
      <c r="G13" s="68">
        <v>0</v>
      </c>
      <c r="H13" s="68">
        <v>0</v>
      </c>
      <c r="I13" s="68">
        <v>0</v>
      </c>
      <c r="J13" s="68">
        <v>0</v>
      </c>
      <c r="K13" s="68">
        <v>434721</v>
      </c>
      <c r="L13" s="32" t="s">
        <v>304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3" ht="17.25" customHeight="1">
      <c r="A14" s="30" t="s">
        <v>305</v>
      </c>
      <c r="B14" s="68">
        <v>238925</v>
      </c>
      <c r="C14" s="68">
        <v>0</v>
      </c>
      <c r="D14" s="68">
        <v>238925</v>
      </c>
      <c r="E14" s="68">
        <v>95979</v>
      </c>
      <c r="F14" s="68">
        <v>95979</v>
      </c>
      <c r="G14" s="68">
        <v>0</v>
      </c>
      <c r="H14" s="68">
        <v>0</v>
      </c>
      <c r="I14" s="68">
        <v>0</v>
      </c>
      <c r="J14" s="68">
        <v>0</v>
      </c>
      <c r="K14" s="68">
        <v>447231</v>
      </c>
      <c r="L14" s="32" t="s">
        <v>306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</row>
    <row r="15" spans="1:43" ht="17.25" customHeight="1">
      <c r="A15" s="30" t="s">
        <v>307</v>
      </c>
      <c r="B15" s="68">
        <v>147981</v>
      </c>
      <c r="C15" s="68">
        <v>0</v>
      </c>
      <c r="D15" s="68">
        <v>147981</v>
      </c>
      <c r="E15" s="68">
        <v>133213</v>
      </c>
      <c r="F15" s="68">
        <v>132241</v>
      </c>
      <c r="G15" s="68">
        <v>972</v>
      </c>
      <c r="H15" s="68">
        <v>0</v>
      </c>
      <c r="I15" s="68">
        <v>0</v>
      </c>
      <c r="J15" s="68">
        <v>0</v>
      </c>
      <c r="K15" s="68">
        <v>511593</v>
      </c>
      <c r="L15" s="32" t="s">
        <v>308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 ht="17.25" customHeight="1">
      <c r="A16" s="30" t="s">
        <v>309</v>
      </c>
      <c r="B16" s="68">
        <v>19538</v>
      </c>
      <c r="C16" s="68">
        <v>0</v>
      </c>
      <c r="D16" s="68">
        <v>19538</v>
      </c>
      <c r="E16" s="68">
        <v>377618</v>
      </c>
      <c r="F16" s="68">
        <v>205935</v>
      </c>
      <c r="G16" s="68">
        <v>8482</v>
      </c>
      <c r="H16" s="68">
        <v>11936</v>
      </c>
      <c r="I16" s="68">
        <v>145757</v>
      </c>
      <c r="J16" s="68">
        <v>5508</v>
      </c>
      <c r="K16" s="68">
        <v>470699</v>
      </c>
      <c r="L16" s="32" t="s">
        <v>310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</row>
    <row r="17" spans="1:48" ht="17.25" customHeight="1">
      <c r="A17" s="25" t="s">
        <v>311</v>
      </c>
      <c r="B17" s="66">
        <v>598783</v>
      </c>
      <c r="C17" s="66">
        <v>0</v>
      </c>
      <c r="D17" s="66">
        <v>598783</v>
      </c>
      <c r="E17" s="66">
        <v>126781</v>
      </c>
      <c r="F17" s="66">
        <v>126781</v>
      </c>
      <c r="G17" s="66">
        <v>0</v>
      </c>
      <c r="H17" s="66">
        <v>0</v>
      </c>
      <c r="I17" s="66">
        <v>0</v>
      </c>
      <c r="J17" s="66">
        <v>0</v>
      </c>
      <c r="K17" s="66">
        <v>393948</v>
      </c>
      <c r="L17" s="27" t="s">
        <v>312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</row>
    <row r="18" spans="1:48" ht="17.25" customHeight="1">
      <c r="A18" s="30" t="s">
        <v>313</v>
      </c>
      <c r="B18" s="68">
        <v>359838</v>
      </c>
      <c r="C18" s="68">
        <v>0</v>
      </c>
      <c r="D18" s="68">
        <v>359838</v>
      </c>
      <c r="E18" s="68">
        <v>37290</v>
      </c>
      <c r="F18" s="68">
        <v>37290</v>
      </c>
      <c r="G18" s="68">
        <v>0</v>
      </c>
      <c r="H18" s="68">
        <v>0</v>
      </c>
      <c r="I18" s="68">
        <v>0</v>
      </c>
      <c r="J18" s="68">
        <v>0</v>
      </c>
      <c r="K18" s="68">
        <v>196397</v>
      </c>
      <c r="L18" s="32" t="s">
        <v>314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8" ht="17.25" customHeight="1">
      <c r="A19" s="30" t="s">
        <v>315</v>
      </c>
      <c r="B19" s="68">
        <v>279629</v>
      </c>
      <c r="C19" s="68">
        <v>0</v>
      </c>
      <c r="D19" s="68">
        <v>279629</v>
      </c>
      <c r="E19" s="68">
        <v>138982</v>
      </c>
      <c r="F19" s="68">
        <v>138982</v>
      </c>
      <c r="G19" s="68">
        <v>0</v>
      </c>
      <c r="H19" s="68">
        <v>0</v>
      </c>
      <c r="I19" s="68">
        <v>0</v>
      </c>
      <c r="J19" s="68">
        <v>0</v>
      </c>
      <c r="K19" s="68">
        <v>331774</v>
      </c>
      <c r="L19" s="32" t="s">
        <v>316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8" ht="17.25" customHeight="1">
      <c r="A20" s="30" t="s">
        <v>317</v>
      </c>
      <c r="B20" s="68">
        <v>310387</v>
      </c>
      <c r="C20" s="68">
        <v>0</v>
      </c>
      <c r="D20" s="68">
        <v>310387</v>
      </c>
      <c r="E20" s="68">
        <v>251135</v>
      </c>
      <c r="F20" s="68">
        <v>238627</v>
      </c>
      <c r="G20" s="68">
        <v>6502</v>
      </c>
      <c r="H20" s="68">
        <v>6006</v>
      </c>
      <c r="I20" s="68">
        <v>0</v>
      </c>
      <c r="J20" s="68">
        <v>0</v>
      </c>
      <c r="K20" s="68">
        <v>892367</v>
      </c>
      <c r="L20" s="32" t="s">
        <v>300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</row>
    <row r="21" spans="1:48" ht="17.25" customHeight="1">
      <c r="A21" s="33" t="s">
        <v>318</v>
      </c>
      <c r="B21" s="70">
        <v>282389</v>
      </c>
      <c r="C21" s="70">
        <v>0</v>
      </c>
      <c r="D21" s="70">
        <v>282389</v>
      </c>
      <c r="E21" s="70">
        <v>62408</v>
      </c>
      <c r="F21" s="70">
        <v>62408</v>
      </c>
      <c r="G21" s="70">
        <v>0</v>
      </c>
      <c r="H21" s="70">
        <v>0</v>
      </c>
      <c r="I21" s="70">
        <v>0</v>
      </c>
      <c r="J21" s="70">
        <v>0</v>
      </c>
      <c r="K21" s="70">
        <v>145864</v>
      </c>
      <c r="L21" s="35" t="s">
        <v>127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</row>
    <row r="22" spans="1:48" ht="17.25" customHeight="1">
      <c r="A22" s="30" t="s">
        <v>229</v>
      </c>
      <c r="B22" s="68">
        <v>205616</v>
      </c>
      <c r="C22" s="68">
        <v>0</v>
      </c>
      <c r="D22" s="68">
        <v>205616</v>
      </c>
      <c r="E22" s="68">
        <v>165858</v>
      </c>
      <c r="F22" s="68">
        <v>165858</v>
      </c>
      <c r="G22" s="68">
        <v>0</v>
      </c>
      <c r="H22" s="68">
        <v>0</v>
      </c>
      <c r="I22" s="68">
        <v>0</v>
      </c>
      <c r="J22" s="68">
        <v>0</v>
      </c>
      <c r="K22" s="68">
        <v>168715</v>
      </c>
      <c r="L22" s="32" t="s">
        <v>128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</row>
    <row r="23" spans="1:48" ht="17.25" customHeight="1">
      <c r="A23" s="30" t="s">
        <v>230</v>
      </c>
      <c r="B23" s="68">
        <v>271230</v>
      </c>
      <c r="C23" s="68">
        <v>0</v>
      </c>
      <c r="D23" s="68">
        <v>271230</v>
      </c>
      <c r="E23" s="68">
        <v>229382</v>
      </c>
      <c r="F23" s="68">
        <v>225875</v>
      </c>
      <c r="G23" s="68">
        <v>118</v>
      </c>
      <c r="H23" s="68">
        <v>3389</v>
      </c>
      <c r="I23" s="68">
        <v>0</v>
      </c>
      <c r="J23" s="68">
        <v>0</v>
      </c>
      <c r="K23" s="68">
        <v>537335</v>
      </c>
      <c r="L23" s="32" t="s">
        <v>231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</row>
    <row r="24" spans="1:48" ht="17.25" customHeight="1">
      <c r="A24" s="30" t="s">
        <v>232</v>
      </c>
      <c r="B24" s="68">
        <v>409636</v>
      </c>
      <c r="C24" s="68">
        <v>0</v>
      </c>
      <c r="D24" s="68">
        <v>409636</v>
      </c>
      <c r="E24" s="68">
        <v>126367</v>
      </c>
      <c r="F24" s="68">
        <v>126367</v>
      </c>
      <c r="G24" s="68">
        <v>0</v>
      </c>
      <c r="H24" s="68">
        <v>0</v>
      </c>
      <c r="I24" s="68">
        <v>0</v>
      </c>
      <c r="J24" s="68">
        <v>0</v>
      </c>
      <c r="K24" s="68">
        <v>122699</v>
      </c>
      <c r="L24" s="32" t="s">
        <v>319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</row>
    <row r="25" spans="1:48" ht="17.25" customHeight="1">
      <c r="A25" s="30" t="s">
        <v>320</v>
      </c>
      <c r="B25" s="68">
        <v>189294</v>
      </c>
      <c r="C25" s="68">
        <v>0</v>
      </c>
      <c r="D25" s="68">
        <v>189294</v>
      </c>
      <c r="E25" s="68">
        <v>65118</v>
      </c>
      <c r="F25" s="68">
        <v>65118</v>
      </c>
      <c r="G25" s="68">
        <v>0</v>
      </c>
      <c r="H25" s="68">
        <v>0</v>
      </c>
      <c r="I25" s="68">
        <v>0</v>
      </c>
      <c r="J25" s="68">
        <v>0</v>
      </c>
      <c r="K25" s="68">
        <v>87984</v>
      </c>
      <c r="L25" s="32" t="s">
        <v>129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8" ht="17.25" customHeight="1">
      <c r="A26" s="33" t="s">
        <v>235</v>
      </c>
      <c r="B26" s="70">
        <v>158934</v>
      </c>
      <c r="C26" s="70">
        <v>0</v>
      </c>
      <c r="D26" s="70">
        <v>158934</v>
      </c>
      <c r="E26" s="70">
        <v>52731</v>
      </c>
      <c r="F26" s="70">
        <v>52731</v>
      </c>
      <c r="G26" s="70">
        <v>0</v>
      </c>
      <c r="H26" s="70">
        <v>0</v>
      </c>
      <c r="I26" s="70">
        <v>0</v>
      </c>
      <c r="J26" s="70">
        <v>0</v>
      </c>
      <c r="K26" s="70">
        <v>353254</v>
      </c>
      <c r="L26" s="35" t="s">
        <v>236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8" ht="17.25" customHeight="1">
      <c r="A27" s="30" t="s">
        <v>321</v>
      </c>
      <c r="B27" s="68">
        <v>208265</v>
      </c>
      <c r="C27" s="68">
        <v>0</v>
      </c>
      <c r="D27" s="68">
        <v>208265</v>
      </c>
      <c r="E27" s="68">
        <v>42614</v>
      </c>
      <c r="F27" s="68">
        <v>42614</v>
      </c>
      <c r="G27" s="68">
        <v>0</v>
      </c>
      <c r="H27" s="68">
        <v>0</v>
      </c>
      <c r="I27" s="68">
        <v>0</v>
      </c>
      <c r="J27" s="68">
        <v>0</v>
      </c>
      <c r="K27" s="68">
        <v>244541</v>
      </c>
      <c r="L27" s="32" t="s">
        <v>322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</row>
    <row r="28" spans="1:48" ht="17.25" customHeight="1">
      <c r="A28" s="30" t="s">
        <v>323</v>
      </c>
      <c r="B28" s="68">
        <v>80333</v>
      </c>
      <c r="C28" s="68">
        <v>0</v>
      </c>
      <c r="D28" s="68">
        <v>80333</v>
      </c>
      <c r="E28" s="68">
        <v>44208</v>
      </c>
      <c r="F28" s="68">
        <v>44208</v>
      </c>
      <c r="G28" s="68">
        <v>0</v>
      </c>
      <c r="H28" s="68">
        <v>0</v>
      </c>
      <c r="I28" s="68">
        <v>0</v>
      </c>
      <c r="J28" s="68">
        <v>0</v>
      </c>
      <c r="K28" s="68">
        <v>105510</v>
      </c>
      <c r="L28" s="32" t="s">
        <v>324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</row>
    <row r="29" spans="1:48" ht="17.25" customHeight="1">
      <c r="A29" s="30" t="s">
        <v>325</v>
      </c>
      <c r="B29" s="68">
        <v>40515</v>
      </c>
      <c r="C29" s="68">
        <v>0</v>
      </c>
      <c r="D29" s="68">
        <v>40515</v>
      </c>
      <c r="E29" s="68">
        <v>53914</v>
      </c>
      <c r="F29" s="68">
        <v>53914</v>
      </c>
      <c r="G29" s="68">
        <v>0</v>
      </c>
      <c r="H29" s="68">
        <v>0</v>
      </c>
      <c r="I29" s="68">
        <v>0</v>
      </c>
      <c r="J29" s="68">
        <v>0</v>
      </c>
      <c r="K29" s="68">
        <v>108283</v>
      </c>
      <c r="L29" s="32" t="s">
        <v>326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83"/>
      <c r="AS29" s="83"/>
      <c r="AT29" s="83"/>
      <c r="AU29" s="83"/>
      <c r="AV29" s="83"/>
    </row>
    <row r="30" spans="1:48" ht="17.25" customHeight="1">
      <c r="A30" s="30" t="s">
        <v>327</v>
      </c>
      <c r="B30" s="68">
        <v>116364</v>
      </c>
      <c r="C30" s="68">
        <v>0</v>
      </c>
      <c r="D30" s="68">
        <v>116364</v>
      </c>
      <c r="E30" s="68">
        <v>59363</v>
      </c>
      <c r="F30" s="68">
        <v>59271</v>
      </c>
      <c r="G30" s="68">
        <v>92</v>
      </c>
      <c r="H30" s="68">
        <v>0</v>
      </c>
      <c r="I30" s="68">
        <v>0</v>
      </c>
      <c r="J30" s="68">
        <v>0</v>
      </c>
      <c r="K30" s="68">
        <v>103766</v>
      </c>
      <c r="L30" s="32" t="s">
        <v>328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</row>
    <row r="31" spans="1:48" ht="17.25" customHeight="1">
      <c r="A31" s="33" t="s">
        <v>329</v>
      </c>
      <c r="B31" s="70">
        <v>210397</v>
      </c>
      <c r="C31" s="70">
        <v>0</v>
      </c>
      <c r="D31" s="70">
        <v>210397</v>
      </c>
      <c r="E31" s="70">
        <v>69857</v>
      </c>
      <c r="F31" s="70">
        <v>69857</v>
      </c>
      <c r="G31" s="70">
        <v>0</v>
      </c>
      <c r="H31" s="70">
        <v>0</v>
      </c>
      <c r="I31" s="70">
        <v>0</v>
      </c>
      <c r="J31" s="70">
        <v>0</v>
      </c>
      <c r="K31" s="70">
        <v>245488</v>
      </c>
      <c r="L31" s="35" t="s">
        <v>330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</row>
    <row r="32" spans="1:48" ht="17.25" customHeight="1">
      <c r="A32" s="30" t="s">
        <v>331</v>
      </c>
      <c r="B32" s="68">
        <v>57619</v>
      </c>
      <c r="C32" s="68">
        <v>0</v>
      </c>
      <c r="D32" s="68">
        <v>57619</v>
      </c>
      <c r="E32" s="68">
        <v>56812</v>
      </c>
      <c r="F32" s="68">
        <v>56812</v>
      </c>
      <c r="G32" s="68">
        <v>0</v>
      </c>
      <c r="H32" s="68">
        <v>0</v>
      </c>
      <c r="I32" s="68">
        <v>0</v>
      </c>
      <c r="J32" s="68">
        <v>0</v>
      </c>
      <c r="K32" s="68">
        <v>467984</v>
      </c>
      <c r="L32" s="32" t="s">
        <v>73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</row>
    <row r="33" spans="1:43" ht="17.25" customHeight="1">
      <c r="A33" s="30" t="s">
        <v>332</v>
      </c>
      <c r="B33" s="68">
        <v>258505</v>
      </c>
      <c r="C33" s="68">
        <v>0</v>
      </c>
      <c r="D33" s="68">
        <v>258505</v>
      </c>
      <c r="E33" s="68">
        <v>59057</v>
      </c>
      <c r="F33" s="68">
        <v>59057</v>
      </c>
      <c r="G33" s="68">
        <v>0</v>
      </c>
      <c r="H33" s="68">
        <v>0</v>
      </c>
      <c r="I33" s="68">
        <v>0</v>
      </c>
      <c r="J33" s="68">
        <v>0</v>
      </c>
      <c r="K33" s="68">
        <v>308602</v>
      </c>
      <c r="L33" s="32" t="s">
        <v>333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</row>
    <row r="34" spans="1:43" ht="17.25" customHeight="1">
      <c r="A34" s="30" t="s">
        <v>334</v>
      </c>
      <c r="B34" s="68">
        <v>110293</v>
      </c>
      <c r="C34" s="68">
        <v>0</v>
      </c>
      <c r="D34" s="68">
        <v>110293</v>
      </c>
      <c r="E34" s="68">
        <v>64321</v>
      </c>
      <c r="F34" s="68">
        <v>64321</v>
      </c>
      <c r="G34" s="68">
        <v>0</v>
      </c>
      <c r="H34" s="68">
        <v>0</v>
      </c>
      <c r="I34" s="68">
        <v>0</v>
      </c>
      <c r="J34" s="68">
        <v>0</v>
      </c>
      <c r="K34" s="68">
        <v>203264</v>
      </c>
      <c r="L34" s="32" t="s">
        <v>335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</row>
    <row r="35" spans="1:43" ht="17.25" customHeight="1">
      <c r="A35" s="30" t="s">
        <v>336</v>
      </c>
      <c r="B35" s="68">
        <v>134882</v>
      </c>
      <c r="C35" s="68">
        <v>0</v>
      </c>
      <c r="D35" s="68">
        <v>134882</v>
      </c>
      <c r="E35" s="68">
        <v>36708</v>
      </c>
      <c r="F35" s="68">
        <v>36708</v>
      </c>
      <c r="G35" s="68">
        <v>0</v>
      </c>
      <c r="H35" s="68">
        <v>0</v>
      </c>
      <c r="I35" s="68">
        <v>0</v>
      </c>
      <c r="J35" s="68">
        <v>0</v>
      </c>
      <c r="K35" s="68">
        <v>329792</v>
      </c>
      <c r="L35" s="32" t="s">
        <v>337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</row>
    <row r="36" spans="1:43" ht="17.25" customHeight="1">
      <c r="A36" s="30" t="s">
        <v>338</v>
      </c>
      <c r="B36" s="68">
        <v>182496</v>
      </c>
      <c r="C36" s="68">
        <v>0</v>
      </c>
      <c r="D36" s="68">
        <v>182496</v>
      </c>
      <c r="E36" s="68">
        <v>344517</v>
      </c>
      <c r="F36" s="68">
        <v>133365</v>
      </c>
      <c r="G36" s="68">
        <v>403</v>
      </c>
      <c r="H36" s="68">
        <v>54541</v>
      </c>
      <c r="I36" s="68">
        <v>154712</v>
      </c>
      <c r="J36" s="68">
        <v>1496</v>
      </c>
      <c r="K36" s="68">
        <v>393148</v>
      </c>
      <c r="L36" s="32" t="s">
        <v>339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4"/>
      <c r="AJ36" s="44"/>
      <c r="AK36" s="44"/>
      <c r="AL36" s="44"/>
      <c r="AM36" s="44"/>
      <c r="AN36" s="44"/>
      <c r="AO36" s="44"/>
      <c r="AP36" s="44"/>
      <c r="AQ36" s="44"/>
    </row>
    <row r="37" spans="1:43" ht="17.25" customHeight="1">
      <c r="A37" s="33" t="s">
        <v>130</v>
      </c>
      <c r="B37" s="70">
        <v>362002</v>
      </c>
      <c r="C37" s="70">
        <v>0</v>
      </c>
      <c r="D37" s="70">
        <v>362002</v>
      </c>
      <c r="E37" s="70">
        <v>66343</v>
      </c>
      <c r="F37" s="70">
        <v>66343</v>
      </c>
      <c r="G37" s="70">
        <v>0</v>
      </c>
      <c r="H37" s="70">
        <v>0</v>
      </c>
      <c r="I37" s="70">
        <v>0</v>
      </c>
      <c r="J37" s="70">
        <v>0</v>
      </c>
      <c r="K37" s="70">
        <v>218906</v>
      </c>
      <c r="L37" s="35" t="s">
        <v>131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</row>
    <row r="38" spans="1:43" ht="17.25" customHeight="1">
      <c r="A38" s="30" t="s">
        <v>255</v>
      </c>
      <c r="B38" s="68">
        <v>132301</v>
      </c>
      <c r="C38" s="68">
        <v>0</v>
      </c>
      <c r="D38" s="68">
        <v>132301</v>
      </c>
      <c r="E38" s="68">
        <v>93910</v>
      </c>
      <c r="F38" s="68">
        <v>93837</v>
      </c>
      <c r="G38" s="68">
        <v>73</v>
      </c>
      <c r="H38" s="68">
        <v>0</v>
      </c>
      <c r="I38" s="68">
        <v>0</v>
      </c>
      <c r="J38" s="68">
        <v>0</v>
      </c>
      <c r="K38" s="68">
        <v>83417</v>
      </c>
      <c r="L38" s="32" t="s">
        <v>256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</row>
    <row r="39" spans="1:43" ht="17.25" customHeight="1">
      <c r="A39" s="30" t="s">
        <v>257</v>
      </c>
      <c r="B39" s="68">
        <v>84061</v>
      </c>
      <c r="C39" s="68">
        <v>0</v>
      </c>
      <c r="D39" s="68">
        <v>84061</v>
      </c>
      <c r="E39" s="68">
        <v>233218</v>
      </c>
      <c r="F39" s="68">
        <v>124210</v>
      </c>
      <c r="G39" s="68">
        <v>0</v>
      </c>
      <c r="H39" s="68">
        <v>833</v>
      </c>
      <c r="I39" s="68">
        <v>108175</v>
      </c>
      <c r="J39" s="68">
        <v>0</v>
      </c>
      <c r="K39" s="68">
        <v>168459</v>
      </c>
      <c r="L39" s="32" t="s">
        <v>258</v>
      </c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</row>
    <row r="40" spans="1:43" ht="17.25" customHeight="1">
      <c r="A40" s="30" t="s">
        <v>259</v>
      </c>
      <c r="B40" s="68">
        <v>58590</v>
      </c>
      <c r="C40" s="68">
        <v>0</v>
      </c>
      <c r="D40" s="68">
        <v>58590</v>
      </c>
      <c r="E40" s="68">
        <v>540695</v>
      </c>
      <c r="F40" s="68">
        <v>37952</v>
      </c>
      <c r="G40" s="68">
        <v>0</v>
      </c>
      <c r="H40" s="68">
        <v>923</v>
      </c>
      <c r="I40" s="68">
        <v>501820</v>
      </c>
      <c r="J40" s="68">
        <v>0</v>
      </c>
      <c r="K40" s="68">
        <v>90894</v>
      </c>
      <c r="L40" s="32" t="s">
        <v>260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ht="17.25" customHeight="1">
      <c r="A41" s="33" t="s">
        <v>261</v>
      </c>
      <c r="B41" s="70">
        <v>58623</v>
      </c>
      <c r="C41" s="70">
        <v>0</v>
      </c>
      <c r="D41" s="70">
        <v>58623</v>
      </c>
      <c r="E41" s="70">
        <v>879716</v>
      </c>
      <c r="F41" s="70">
        <v>111465</v>
      </c>
      <c r="G41" s="70">
        <v>0</v>
      </c>
      <c r="H41" s="70">
        <v>20</v>
      </c>
      <c r="I41" s="70">
        <v>726456</v>
      </c>
      <c r="J41" s="70">
        <v>41775</v>
      </c>
      <c r="K41" s="70">
        <v>432896</v>
      </c>
      <c r="L41" s="35" t="s">
        <v>262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</row>
    <row r="42" spans="1:43" ht="17.25" customHeight="1">
      <c r="A42" s="25" t="s">
        <v>263</v>
      </c>
      <c r="B42" s="66">
        <v>70387</v>
      </c>
      <c r="C42" s="66">
        <v>0</v>
      </c>
      <c r="D42" s="66">
        <v>70387</v>
      </c>
      <c r="E42" s="66">
        <v>512111</v>
      </c>
      <c r="F42" s="66">
        <v>185274</v>
      </c>
      <c r="G42" s="66">
        <v>41546</v>
      </c>
      <c r="H42" s="66">
        <v>89976</v>
      </c>
      <c r="I42" s="66">
        <v>45912</v>
      </c>
      <c r="J42" s="66">
        <v>149403</v>
      </c>
      <c r="K42" s="66">
        <v>592001</v>
      </c>
      <c r="L42" s="27" t="s">
        <v>264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</row>
    <row r="43" spans="1:43" ht="17.25" customHeight="1">
      <c r="A43" s="30" t="s">
        <v>265</v>
      </c>
      <c r="B43" s="68">
        <v>30463</v>
      </c>
      <c r="C43" s="68">
        <v>0</v>
      </c>
      <c r="D43" s="68">
        <v>30463</v>
      </c>
      <c r="E43" s="68">
        <v>262826</v>
      </c>
      <c r="F43" s="68">
        <v>181597</v>
      </c>
      <c r="G43" s="68">
        <v>0</v>
      </c>
      <c r="H43" s="68">
        <v>0</v>
      </c>
      <c r="I43" s="68">
        <v>24967</v>
      </c>
      <c r="J43" s="68">
        <v>56262</v>
      </c>
      <c r="K43" s="68">
        <v>116704</v>
      </c>
      <c r="L43" s="32" t="s">
        <v>266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</row>
    <row r="44" spans="1:43" ht="17.25" customHeight="1">
      <c r="A44" s="30" t="s">
        <v>267</v>
      </c>
      <c r="B44" s="68">
        <v>58693</v>
      </c>
      <c r="C44" s="68">
        <v>0</v>
      </c>
      <c r="D44" s="68">
        <v>58693</v>
      </c>
      <c r="E44" s="68">
        <v>254998</v>
      </c>
      <c r="F44" s="68">
        <v>167260</v>
      </c>
      <c r="G44" s="68">
        <v>0</v>
      </c>
      <c r="H44" s="68">
        <v>21731</v>
      </c>
      <c r="I44" s="68">
        <v>14242</v>
      </c>
      <c r="J44" s="68">
        <v>51765</v>
      </c>
      <c r="K44" s="68">
        <v>229521</v>
      </c>
      <c r="L44" s="32" t="s">
        <v>268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</row>
    <row r="45" spans="1:43" ht="17.25" customHeight="1">
      <c r="A45" s="30" t="s">
        <v>269</v>
      </c>
      <c r="B45" s="68">
        <v>72146</v>
      </c>
      <c r="C45" s="68">
        <v>0</v>
      </c>
      <c r="D45" s="68">
        <v>72146</v>
      </c>
      <c r="E45" s="68">
        <v>353367</v>
      </c>
      <c r="F45" s="68">
        <v>36825</v>
      </c>
      <c r="G45" s="68">
        <v>0</v>
      </c>
      <c r="H45" s="68">
        <v>37986</v>
      </c>
      <c r="I45" s="68">
        <v>7958</v>
      </c>
      <c r="J45" s="68">
        <v>270598</v>
      </c>
      <c r="K45" s="68">
        <v>214340</v>
      </c>
      <c r="L45" s="32" t="s">
        <v>270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</row>
    <row r="46" spans="1:43" ht="17.25" customHeight="1">
      <c r="A46" s="30" t="s">
        <v>271</v>
      </c>
      <c r="B46" s="68">
        <v>47906</v>
      </c>
      <c r="C46" s="68">
        <v>0</v>
      </c>
      <c r="D46" s="68">
        <v>47906</v>
      </c>
      <c r="E46" s="68">
        <v>187644</v>
      </c>
      <c r="F46" s="68">
        <v>127578</v>
      </c>
      <c r="G46" s="68">
        <v>0</v>
      </c>
      <c r="H46" s="68">
        <v>1137</v>
      </c>
      <c r="I46" s="68">
        <v>6953</v>
      </c>
      <c r="J46" s="68">
        <v>51976</v>
      </c>
      <c r="K46" s="68">
        <v>279963</v>
      </c>
      <c r="L46" s="32" t="s">
        <v>272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</row>
    <row r="47" spans="1:43" ht="17.25" customHeight="1">
      <c r="A47" s="30" t="s">
        <v>273</v>
      </c>
      <c r="B47" s="68">
        <v>0</v>
      </c>
      <c r="C47" s="68">
        <v>0</v>
      </c>
      <c r="D47" s="68">
        <v>0</v>
      </c>
      <c r="E47" s="68">
        <v>50049</v>
      </c>
      <c r="F47" s="68">
        <v>29547</v>
      </c>
      <c r="G47" s="68">
        <v>0</v>
      </c>
      <c r="H47" s="68">
        <v>0</v>
      </c>
      <c r="I47" s="68">
        <v>8213</v>
      </c>
      <c r="J47" s="68">
        <v>12289</v>
      </c>
      <c r="K47" s="68">
        <v>53551</v>
      </c>
      <c r="L47" s="32" t="s">
        <v>274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</row>
    <row r="48" spans="1:43" ht="17.25" customHeight="1">
      <c r="A48" s="30" t="s">
        <v>275</v>
      </c>
      <c r="B48" s="68">
        <v>123522</v>
      </c>
      <c r="C48" s="68">
        <v>0</v>
      </c>
      <c r="D48" s="68">
        <v>123522</v>
      </c>
      <c r="E48" s="68">
        <v>896403</v>
      </c>
      <c r="F48" s="68">
        <v>178696</v>
      </c>
      <c r="G48" s="68">
        <v>16607</v>
      </c>
      <c r="H48" s="68">
        <v>72779</v>
      </c>
      <c r="I48" s="68">
        <v>28151</v>
      </c>
      <c r="J48" s="68">
        <v>600170</v>
      </c>
      <c r="K48" s="68">
        <v>238397</v>
      </c>
      <c r="L48" s="32" t="s">
        <v>276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</row>
    <row r="49" spans="1:43" ht="17.25" customHeight="1">
      <c r="A49" s="30" t="s">
        <v>277</v>
      </c>
      <c r="B49" s="68">
        <v>0</v>
      </c>
      <c r="C49" s="68">
        <v>0</v>
      </c>
      <c r="D49" s="68">
        <v>0</v>
      </c>
      <c r="E49" s="68">
        <v>85742</v>
      </c>
      <c r="F49" s="68">
        <v>65149</v>
      </c>
      <c r="G49" s="68">
        <v>17851</v>
      </c>
      <c r="H49" s="68">
        <v>1944</v>
      </c>
      <c r="I49" s="68">
        <v>281</v>
      </c>
      <c r="J49" s="68">
        <v>517</v>
      </c>
      <c r="K49" s="68">
        <v>12791</v>
      </c>
      <c r="L49" s="32" t="s">
        <v>278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</row>
    <row r="50" spans="1:43" ht="17.25" customHeight="1">
      <c r="A50" s="33" t="s">
        <v>279</v>
      </c>
      <c r="B50" s="70">
        <v>0</v>
      </c>
      <c r="C50" s="70">
        <v>0</v>
      </c>
      <c r="D50" s="70">
        <v>0</v>
      </c>
      <c r="E50" s="70">
        <v>85881</v>
      </c>
      <c r="F50" s="70">
        <v>33091</v>
      </c>
      <c r="G50" s="70">
        <v>0</v>
      </c>
      <c r="H50" s="70">
        <v>1637</v>
      </c>
      <c r="I50" s="70">
        <v>0</v>
      </c>
      <c r="J50" s="70">
        <v>51153</v>
      </c>
      <c r="K50" s="70">
        <v>157761</v>
      </c>
      <c r="L50" s="35" t="s">
        <v>280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</row>
    <row r="51" spans="1:43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</row>
    <row r="52" spans="1:43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</row>
    <row r="53" spans="1:43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</row>
    <row r="54" spans="1:43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</row>
    <row r="55" spans="1:43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</row>
    <row r="56" spans="1:43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</row>
    <row r="57" spans="1:43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</row>
    <row r="58" spans="1:43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</row>
    <row r="59" spans="1:43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</row>
    <row r="60" spans="1:43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</row>
    <row r="61" spans="1:43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3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3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3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3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3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3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3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3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3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3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3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3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3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</row>
    <row r="75" spans="1:43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</row>
    <row r="76" spans="1:43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</row>
    <row r="77" spans="1:43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</row>
    <row r="78" spans="1:43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</row>
    <row r="79" spans="1:43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</row>
    <row r="80" spans="1:43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</row>
    <row r="81" spans="1:43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</row>
    <row r="82" spans="1:43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</row>
    <row r="83" spans="1:43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</row>
    <row r="84" spans="1:43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</row>
    <row r="85" spans="1:43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</row>
    <row r="86" spans="1:43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</row>
    <row r="87" spans="1:43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</row>
    <row r="88" spans="1:43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</row>
    <row r="89" spans="1:43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</row>
    <row r="90" spans="1:43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</row>
    <row r="91" spans="1:43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</row>
    <row r="92" spans="1:43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</row>
    <row r="93" spans="1:43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</row>
    <row r="94" spans="1:43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</row>
    <row r="95" spans="1:43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</row>
    <row r="96" spans="1:43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</row>
    <row r="97" spans="1:43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</row>
    <row r="98" spans="1:43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</row>
    <row r="99" spans="1:43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</row>
    <row r="100" spans="1:43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</row>
    <row r="101" spans="1:43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</row>
    <row r="102" spans="1:43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</row>
    <row r="103" spans="1:43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</row>
    <row r="104" spans="1:43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</row>
    <row r="105" spans="1:43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</row>
    <row r="106" spans="1:43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</row>
    <row r="107" spans="1:43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</row>
    <row r="108" spans="1:43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</row>
    <row r="109" spans="1:43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</row>
    <row r="110" spans="1:43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</row>
    <row r="111" spans="1:43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</row>
    <row r="112" spans="1:43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</row>
    <row r="113" spans="1:43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</row>
    <row r="114" spans="1:43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</row>
    <row r="115" spans="1:43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</row>
    <row r="116" spans="1:43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</row>
    <row r="117" spans="1:43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</row>
    <row r="118" spans="1:43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</row>
    <row r="119" spans="1:43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</row>
    <row r="120" spans="1:43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</row>
    <row r="121" spans="1:43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</row>
    <row r="122" spans="1:43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</row>
    <row r="123" spans="1:43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</row>
    <row r="124" spans="1:43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</row>
    <row r="125" spans="1:43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</row>
    <row r="126" spans="1:43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</row>
    <row r="127" spans="1:43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</row>
    <row r="128" spans="1:43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</row>
    <row r="129" spans="1:43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</row>
    <row r="130" spans="1:43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</row>
    <row r="131" spans="1:43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</row>
    <row r="132" spans="1:43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</row>
    <row r="133" spans="1:43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</row>
    <row r="134" spans="1:43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</row>
    <row r="135" spans="1:43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</row>
    <row r="136" spans="1:43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</row>
    <row r="137" spans="1:43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</row>
    <row r="138" spans="1:43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</row>
    <row r="139" spans="1:43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</row>
    <row r="140" spans="1:43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</row>
    <row r="141" spans="1:43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</row>
    <row r="142" spans="1:43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</row>
    <row r="143" spans="1:43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</row>
    <row r="144" spans="1:43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</row>
    <row r="145" spans="1:43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</row>
    <row r="146" spans="1:43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</row>
    <row r="147" spans="1:43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</row>
    <row r="148" spans="1:43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</row>
    <row r="149" spans="1:43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</row>
    <row r="150" spans="1:43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</row>
    <row r="151" spans="1:43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</row>
    <row r="152" spans="1:43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</row>
    <row r="153" spans="1:43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</row>
    <row r="154" spans="1:43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</row>
    <row r="155" spans="1:43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</row>
    <row r="156" spans="1:43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</row>
    <row r="157" spans="1:43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</row>
    <row r="158" spans="1:43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</row>
    <row r="159" spans="1:43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</row>
    <row r="160" spans="1:43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</row>
    <row r="161" spans="1:43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</row>
    <row r="162" spans="1:43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</row>
    <row r="163" spans="1:43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</row>
    <row r="164" spans="1:43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</row>
    <row r="165" spans="1:43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</row>
    <row r="166" spans="1:43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</row>
    <row r="167" spans="1:43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</row>
    <row r="168" spans="1:43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</row>
    <row r="169" spans="1:43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</row>
    <row r="170" spans="1:43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</row>
    <row r="171" spans="1:43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</row>
    <row r="172" spans="1:43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</row>
    <row r="173" spans="1:43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</row>
    <row r="174" spans="1:43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</row>
    <row r="175" spans="1:43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</row>
    <row r="176" spans="1:43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</row>
    <row r="177" spans="1:43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</row>
    <row r="178" spans="1:43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</row>
    <row r="179" spans="1:43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</row>
    <row r="180" spans="1:43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</row>
    <row r="181" spans="1:43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</row>
    <row r="182" spans="1:43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</row>
    <row r="183" spans="1:43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</row>
    <row r="184" spans="1:43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</row>
    <row r="185" spans="1:43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</row>
    <row r="186" spans="1:43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</row>
    <row r="187" spans="1:43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</row>
    <row r="188" spans="1:43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</row>
    <row r="189" spans="1:43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</row>
    <row r="190" spans="1:43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</row>
    <row r="191" spans="1:43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</row>
    <row r="192" spans="1:43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</row>
    <row r="193" spans="1:43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</row>
    <row r="194" spans="1:43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</row>
    <row r="195" spans="1:43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</row>
    <row r="196" spans="1:43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</row>
    <row r="197" spans="1:43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</row>
    <row r="198" spans="1:43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</row>
    <row r="199" spans="1:43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</row>
    <row r="200" spans="1:43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</row>
    <row r="201" spans="1:43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</row>
    <row r="202" spans="1:43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</row>
    <row r="203" spans="1:43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</row>
    <row r="204" spans="1:43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</row>
    <row r="205" spans="1:43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</row>
    <row r="206" spans="1:43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</row>
    <row r="207" spans="1:43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</row>
    <row r="208" spans="1:43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</row>
    <row r="209" spans="1:43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</row>
    <row r="210" spans="1:43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</row>
    <row r="211" spans="1:43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</row>
    <row r="212" spans="1:43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</row>
    <row r="213" spans="1:43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</row>
    <row r="214" spans="1:43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</row>
    <row r="215" spans="1:43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</row>
    <row r="216" spans="1:43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</row>
    <row r="217" spans="1:43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</row>
    <row r="218" spans="1:43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</row>
    <row r="219" spans="1:43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</row>
    <row r="220" spans="1:43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</row>
    <row r="221" spans="1:43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</row>
    <row r="222" spans="1:43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</row>
    <row r="223" spans="1:43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</row>
    <row r="224" spans="1:43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</row>
    <row r="225" spans="1:43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</row>
    <row r="226" spans="1:43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</row>
    <row r="227" spans="1:43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</row>
    <row r="228" spans="1:43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</row>
    <row r="229" spans="1:43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</row>
    <row r="230" spans="1:43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</row>
    <row r="231" spans="1:43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</row>
    <row r="232" spans="1:43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</row>
    <row r="233" spans="1:43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</row>
    <row r="234" spans="1:43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</row>
    <row r="235" spans="1:43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</row>
    <row r="236" spans="1:43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</row>
    <row r="237" spans="1:43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</row>
    <row r="238" spans="1:43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</row>
    <row r="239" spans="1:43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</row>
    <row r="240" spans="1:43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</row>
    <row r="241" spans="1:43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</row>
    <row r="242" spans="1:43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</row>
    <row r="243" spans="1:43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</row>
    <row r="244" spans="1:43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</row>
    <row r="245" spans="1:43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</row>
    <row r="246" spans="1:43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</row>
    <row r="247" spans="1:43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</row>
    <row r="248" spans="1:43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</row>
    <row r="249" spans="1:43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</row>
    <row r="250" spans="1:43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</row>
    <row r="251" spans="1:43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</row>
    <row r="252" spans="1:43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</row>
    <row r="253" spans="1:43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</row>
    <row r="254" spans="1:43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</row>
    <row r="255" spans="1:43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</row>
    <row r="256" spans="1:43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</row>
    <row r="257" spans="1:43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</row>
    <row r="258" spans="1:43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</row>
    <row r="259" spans="1:43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</row>
    <row r="260" spans="1:43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</row>
    <row r="261" spans="1:43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C5:D5"/>
    <mergeCell ref="F5:J5"/>
    <mergeCell ref="L5:L8"/>
    <mergeCell ref="B6:B7"/>
    <mergeCell ref="E6:E7"/>
    <mergeCell ref="K6:K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O261"/>
  <sheetViews>
    <sheetView zoomScale="75" workbookViewId="0">
      <selection activeCell="D15" sqref="D15"/>
    </sheetView>
  </sheetViews>
  <sheetFormatPr defaultRowHeight="17.25" customHeight="1"/>
  <cols>
    <col min="1" max="1" width="14.375" style="5" customWidth="1"/>
    <col min="2" max="2" width="17.125" style="75" customWidth="1"/>
    <col min="3" max="6" width="16.875" style="75" customWidth="1"/>
    <col min="7" max="12" width="15.875" style="75" customWidth="1"/>
    <col min="13" max="13" width="3.375" style="75" customWidth="1"/>
    <col min="14" max="15" width="9" style="83"/>
    <col min="16" max="256" width="9" style="75"/>
    <col min="257" max="257" width="14.375" style="75" customWidth="1"/>
    <col min="258" max="258" width="17.125" style="75" customWidth="1"/>
    <col min="259" max="262" width="16.875" style="75" customWidth="1"/>
    <col min="263" max="268" width="15.875" style="75" customWidth="1"/>
    <col min="269" max="269" width="3.375" style="75" customWidth="1"/>
    <col min="270" max="512" width="9" style="75"/>
    <col min="513" max="513" width="14.375" style="75" customWidth="1"/>
    <col min="514" max="514" width="17.125" style="75" customWidth="1"/>
    <col min="515" max="518" width="16.875" style="75" customWidth="1"/>
    <col min="519" max="524" width="15.875" style="75" customWidth="1"/>
    <col min="525" max="525" width="3.375" style="75" customWidth="1"/>
    <col min="526" max="768" width="9" style="75"/>
    <col min="769" max="769" width="14.375" style="75" customWidth="1"/>
    <col min="770" max="770" width="17.125" style="75" customWidth="1"/>
    <col min="771" max="774" width="16.875" style="75" customWidth="1"/>
    <col min="775" max="780" width="15.875" style="75" customWidth="1"/>
    <col min="781" max="781" width="3.375" style="75" customWidth="1"/>
    <col min="782" max="1024" width="9" style="75"/>
    <col min="1025" max="1025" width="14.375" style="75" customWidth="1"/>
    <col min="1026" max="1026" width="17.125" style="75" customWidth="1"/>
    <col min="1027" max="1030" width="16.875" style="75" customWidth="1"/>
    <col min="1031" max="1036" width="15.875" style="75" customWidth="1"/>
    <col min="1037" max="1037" width="3.375" style="75" customWidth="1"/>
    <col min="1038" max="1280" width="9" style="75"/>
    <col min="1281" max="1281" width="14.375" style="75" customWidth="1"/>
    <col min="1282" max="1282" width="17.125" style="75" customWidth="1"/>
    <col min="1283" max="1286" width="16.875" style="75" customWidth="1"/>
    <col min="1287" max="1292" width="15.875" style="75" customWidth="1"/>
    <col min="1293" max="1293" width="3.375" style="75" customWidth="1"/>
    <col min="1294" max="1536" width="9" style="75"/>
    <col min="1537" max="1537" width="14.375" style="75" customWidth="1"/>
    <col min="1538" max="1538" width="17.125" style="75" customWidth="1"/>
    <col min="1539" max="1542" width="16.875" style="75" customWidth="1"/>
    <col min="1543" max="1548" width="15.875" style="75" customWidth="1"/>
    <col min="1549" max="1549" width="3.375" style="75" customWidth="1"/>
    <col min="1550" max="1792" width="9" style="75"/>
    <col min="1793" max="1793" width="14.375" style="75" customWidth="1"/>
    <col min="1794" max="1794" width="17.125" style="75" customWidth="1"/>
    <col min="1795" max="1798" width="16.875" style="75" customWidth="1"/>
    <col min="1799" max="1804" width="15.875" style="75" customWidth="1"/>
    <col min="1805" max="1805" width="3.375" style="75" customWidth="1"/>
    <col min="1806" max="2048" width="9" style="75"/>
    <col min="2049" max="2049" width="14.375" style="75" customWidth="1"/>
    <col min="2050" max="2050" width="17.125" style="75" customWidth="1"/>
    <col min="2051" max="2054" width="16.875" style="75" customWidth="1"/>
    <col min="2055" max="2060" width="15.875" style="75" customWidth="1"/>
    <col min="2061" max="2061" width="3.375" style="75" customWidth="1"/>
    <col min="2062" max="2304" width="9" style="75"/>
    <col min="2305" max="2305" width="14.375" style="75" customWidth="1"/>
    <col min="2306" max="2306" width="17.125" style="75" customWidth="1"/>
    <col min="2307" max="2310" width="16.875" style="75" customWidth="1"/>
    <col min="2311" max="2316" width="15.875" style="75" customWidth="1"/>
    <col min="2317" max="2317" width="3.375" style="75" customWidth="1"/>
    <col min="2318" max="2560" width="9" style="75"/>
    <col min="2561" max="2561" width="14.375" style="75" customWidth="1"/>
    <col min="2562" max="2562" width="17.125" style="75" customWidth="1"/>
    <col min="2563" max="2566" width="16.875" style="75" customWidth="1"/>
    <col min="2567" max="2572" width="15.875" style="75" customWidth="1"/>
    <col min="2573" max="2573" width="3.375" style="75" customWidth="1"/>
    <col min="2574" max="2816" width="9" style="75"/>
    <col min="2817" max="2817" width="14.375" style="75" customWidth="1"/>
    <col min="2818" max="2818" width="17.125" style="75" customWidth="1"/>
    <col min="2819" max="2822" width="16.875" style="75" customWidth="1"/>
    <col min="2823" max="2828" width="15.875" style="75" customWidth="1"/>
    <col min="2829" max="2829" width="3.375" style="75" customWidth="1"/>
    <col min="2830" max="3072" width="9" style="75"/>
    <col min="3073" max="3073" width="14.375" style="75" customWidth="1"/>
    <col min="3074" max="3074" width="17.125" style="75" customWidth="1"/>
    <col min="3075" max="3078" width="16.875" style="75" customWidth="1"/>
    <col min="3079" max="3084" width="15.875" style="75" customWidth="1"/>
    <col min="3085" max="3085" width="3.375" style="75" customWidth="1"/>
    <col min="3086" max="3328" width="9" style="75"/>
    <col min="3329" max="3329" width="14.375" style="75" customWidth="1"/>
    <col min="3330" max="3330" width="17.125" style="75" customWidth="1"/>
    <col min="3331" max="3334" width="16.875" style="75" customWidth="1"/>
    <col min="3335" max="3340" width="15.875" style="75" customWidth="1"/>
    <col min="3341" max="3341" width="3.375" style="75" customWidth="1"/>
    <col min="3342" max="3584" width="9" style="75"/>
    <col min="3585" max="3585" width="14.375" style="75" customWidth="1"/>
    <col min="3586" max="3586" width="17.125" style="75" customWidth="1"/>
    <col min="3587" max="3590" width="16.875" style="75" customWidth="1"/>
    <col min="3591" max="3596" width="15.875" style="75" customWidth="1"/>
    <col min="3597" max="3597" width="3.375" style="75" customWidth="1"/>
    <col min="3598" max="3840" width="9" style="75"/>
    <col min="3841" max="3841" width="14.375" style="75" customWidth="1"/>
    <col min="3842" max="3842" width="17.125" style="75" customWidth="1"/>
    <col min="3843" max="3846" width="16.875" style="75" customWidth="1"/>
    <col min="3847" max="3852" width="15.875" style="75" customWidth="1"/>
    <col min="3853" max="3853" width="3.375" style="75" customWidth="1"/>
    <col min="3854" max="4096" width="9" style="75"/>
    <col min="4097" max="4097" width="14.375" style="75" customWidth="1"/>
    <col min="4098" max="4098" width="17.125" style="75" customWidth="1"/>
    <col min="4099" max="4102" width="16.875" style="75" customWidth="1"/>
    <col min="4103" max="4108" width="15.875" style="75" customWidth="1"/>
    <col min="4109" max="4109" width="3.375" style="75" customWidth="1"/>
    <col min="4110" max="4352" width="9" style="75"/>
    <col min="4353" max="4353" width="14.375" style="75" customWidth="1"/>
    <col min="4354" max="4354" width="17.125" style="75" customWidth="1"/>
    <col min="4355" max="4358" width="16.875" style="75" customWidth="1"/>
    <col min="4359" max="4364" width="15.875" style="75" customWidth="1"/>
    <col min="4365" max="4365" width="3.375" style="75" customWidth="1"/>
    <col min="4366" max="4608" width="9" style="75"/>
    <col min="4609" max="4609" width="14.375" style="75" customWidth="1"/>
    <col min="4610" max="4610" width="17.125" style="75" customWidth="1"/>
    <col min="4611" max="4614" width="16.875" style="75" customWidth="1"/>
    <col min="4615" max="4620" width="15.875" style="75" customWidth="1"/>
    <col min="4621" max="4621" width="3.375" style="75" customWidth="1"/>
    <col min="4622" max="4864" width="9" style="75"/>
    <col min="4865" max="4865" width="14.375" style="75" customWidth="1"/>
    <col min="4866" max="4866" width="17.125" style="75" customWidth="1"/>
    <col min="4867" max="4870" width="16.875" style="75" customWidth="1"/>
    <col min="4871" max="4876" width="15.875" style="75" customWidth="1"/>
    <col min="4877" max="4877" width="3.375" style="75" customWidth="1"/>
    <col min="4878" max="5120" width="9" style="75"/>
    <col min="5121" max="5121" width="14.375" style="75" customWidth="1"/>
    <col min="5122" max="5122" width="17.125" style="75" customWidth="1"/>
    <col min="5123" max="5126" width="16.875" style="75" customWidth="1"/>
    <col min="5127" max="5132" width="15.875" style="75" customWidth="1"/>
    <col min="5133" max="5133" width="3.375" style="75" customWidth="1"/>
    <col min="5134" max="5376" width="9" style="75"/>
    <col min="5377" max="5377" width="14.375" style="75" customWidth="1"/>
    <col min="5378" max="5378" width="17.125" style="75" customWidth="1"/>
    <col min="5379" max="5382" width="16.875" style="75" customWidth="1"/>
    <col min="5383" max="5388" width="15.875" style="75" customWidth="1"/>
    <col min="5389" max="5389" width="3.375" style="75" customWidth="1"/>
    <col min="5390" max="5632" width="9" style="75"/>
    <col min="5633" max="5633" width="14.375" style="75" customWidth="1"/>
    <col min="5634" max="5634" width="17.125" style="75" customWidth="1"/>
    <col min="5635" max="5638" width="16.875" style="75" customWidth="1"/>
    <col min="5639" max="5644" width="15.875" style="75" customWidth="1"/>
    <col min="5645" max="5645" width="3.375" style="75" customWidth="1"/>
    <col min="5646" max="5888" width="9" style="75"/>
    <col min="5889" max="5889" width="14.375" style="75" customWidth="1"/>
    <col min="5890" max="5890" width="17.125" style="75" customWidth="1"/>
    <col min="5891" max="5894" width="16.875" style="75" customWidth="1"/>
    <col min="5895" max="5900" width="15.875" style="75" customWidth="1"/>
    <col min="5901" max="5901" width="3.375" style="75" customWidth="1"/>
    <col min="5902" max="6144" width="9" style="75"/>
    <col min="6145" max="6145" width="14.375" style="75" customWidth="1"/>
    <col min="6146" max="6146" width="17.125" style="75" customWidth="1"/>
    <col min="6147" max="6150" width="16.875" style="75" customWidth="1"/>
    <col min="6151" max="6156" width="15.875" style="75" customWidth="1"/>
    <col min="6157" max="6157" width="3.375" style="75" customWidth="1"/>
    <col min="6158" max="6400" width="9" style="75"/>
    <col min="6401" max="6401" width="14.375" style="75" customWidth="1"/>
    <col min="6402" max="6402" width="17.125" style="75" customWidth="1"/>
    <col min="6403" max="6406" width="16.875" style="75" customWidth="1"/>
    <col min="6407" max="6412" width="15.875" style="75" customWidth="1"/>
    <col min="6413" max="6413" width="3.375" style="75" customWidth="1"/>
    <col min="6414" max="6656" width="9" style="75"/>
    <col min="6657" max="6657" width="14.375" style="75" customWidth="1"/>
    <col min="6658" max="6658" width="17.125" style="75" customWidth="1"/>
    <col min="6659" max="6662" width="16.875" style="75" customWidth="1"/>
    <col min="6663" max="6668" width="15.875" style="75" customWidth="1"/>
    <col min="6669" max="6669" width="3.375" style="75" customWidth="1"/>
    <col min="6670" max="6912" width="9" style="75"/>
    <col min="6913" max="6913" width="14.375" style="75" customWidth="1"/>
    <col min="6914" max="6914" width="17.125" style="75" customWidth="1"/>
    <col min="6915" max="6918" width="16.875" style="75" customWidth="1"/>
    <col min="6919" max="6924" width="15.875" style="75" customWidth="1"/>
    <col min="6925" max="6925" width="3.375" style="75" customWidth="1"/>
    <col min="6926" max="7168" width="9" style="75"/>
    <col min="7169" max="7169" width="14.375" style="75" customWidth="1"/>
    <col min="7170" max="7170" width="17.125" style="75" customWidth="1"/>
    <col min="7171" max="7174" width="16.875" style="75" customWidth="1"/>
    <col min="7175" max="7180" width="15.875" style="75" customWidth="1"/>
    <col min="7181" max="7181" width="3.375" style="75" customWidth="1"/>
    <col min="7182" max="7424" width="9" style="75"/>
    <col min="7425" max="7425" width="14.375" style="75" customWidth="1"/>
    <col min="7426" max="7426" width="17.125" style="75" customWidth="1"/>
    <col min="7427" max="7430" width="16.875" style="75" customWidth="1"/>
    <col min="7431" max="7436" width="15.875" style="75" customWidth="1"/>
    <col min="7437" max="7437" width="3.375" style="75" customWidth="1"/>
    <col min="7438" max="7680" width="9" style="75"/>
    <col min="7681" max="7681" width="14.375" style="75" customWidth="1"/>
    <col min="7682" max="7682" width="17.125" style="75" customWidth="1"/>
    <col min="7683" max="7686" width="16.875" style="75" customWidth="1"/>
    <col min="7687" max="7692" width="15.875" style="75" customWidth="1"/>
    <col min="7693" max="7693" width="3.375" style="75" customWidth="1"/>
    <col min="7694" max="7936" width="9" style="75"/>
    <col min="7937" max="7937" width="14.375" style="75" customWidth="1"/>
    <col min="7938" max="7938" width="17.125" style="75" customWidth="1"/>
    <col min="7939" max="7942" width="16.875" style="75" customWidth="1"/>
    <col min="7943" max="7948" width="15.875" style="75" customWidth="1"/>
    <col min="7949" max="7949" width="3.375" style="75" customWidth="1"/>
    <col min="7950" max="8192" width="9" style="75"/>
    <col min="8193" max="8193" width="14.375" style="75" customWidth="1"/>
    <col min="8194" max="8194" width="17.125" style="75" customWidth="1"/>
    <col min="8195" max="8198" width="16.875" style="75" customWidth="1"/>
    <col min="8199" max="8204" width="15.875" style="75" customWidth="1"/>
    <col min="8205" max="8205" width="3.375" style="75" customWidth="1"/>
    <col min="8206" max="8448" width="9" style="75"/>
    <col min="8449" max="8449" width="14.375" style="75" customWidth="1"/>
    <col min="8450" max="8450" width="17.125" style="75" customWidth="1"/>
    <col min="8451" max="8454" width="16.875" style="75" customWidth="1"/>
    <col min="8455" max="8460" width="15.875" style="75" customWidth="1"/>
    <col min="8461" max="8461" width="3.375" style="75" customWidth="1"/>
    <col min="8462" max="8704" width="9" style="75"/>
    <col min="8705" max="8705" width="14.375" style="75" customWidth="1"/>
    <col min="8706" max="8706" width="17.125" style="75" customWidth="1"/>
    <col min="8707" max="8710" width="16.875" style="75" customWidth="1"/>
    <col min="8711" max="8716" width="15.875" style="75" customWidth="1"/>
    <col min="8717" max="8717" width="3.375" style="75" customWidth="1"/>
    <col min="8718" max="8960" width="9" style="75"/>
    <col min="8961" max="8961" width="14.375" style="75" customWidth="1"/>
    <col min="8962" max="8962" width="17.125" style="75" customWidth="1"/>
    <col min="8963" max="8966" width="16.875" style="75" customWidth="1"/>
    <col min="8967" max="8972" width="15.875" style="75" customWidth="1"/>
    <col min="8973" max="8973" width="3.375" style="75" customWidth="1"/>
    <col min="8974" max="9216" width="9" style="75"/>
    <col min="9217" max="9217" width="14.375" style="75" customWidth="1"/>
    <col min="9218" max="9218" width="17.125" style="75" customWidth="1"/>
    <col min="9219" max="9222" width="16.875" style="75" customWidth="1"/>
    <col min="9223" max="9228" width="15.875" style="75" customWidth="1"/>
    <col min="9229" max="9229" width="3.375" style="75" customWidth="1"/>
    <col min="9230" max="9472" width="9" style="75"/>
    <col min="9473" max="9473" width="14.375" style="75" customWidth="1"/>
    <col min="9474" max="9474" width="17.125" style="75" customWidth="1"/>
    <col min="9475" max="9478" width="16.875" style="75" customWidth="1"/>
    <col min="9479" max="9484" width="15.875" style="75" customWidth="1"/>
    <col min="9485" max="9485" width="3.375" style="75" customWidth="1"/>
    <col min="9486" max="9728" width="9" style="75"/>
    <col min="9729" max="9729" width="14.375" style="75" customWidth="1"/>
    <col min="9730" max="9730" width="17.125" style="75" customWidth="1"/>
    <col min="9731" max="9734" width="16.875" style="75" customWidth="1"/>
    <col min="9735" max="9740" width="15.875" style="75" customWidth="1"/>
    <col min="9741" max="9741" width="3.375" style="75" customWidth="1"/>
    <col min="9742" max="9984" width="9" style="75"/>
    <col min="9985" max="9985" width="14.375" style="75" customWidth="1"/>
    <col min="9986" max="9986" width="17.125" style="75" customWidth="1"/>
    <col min="9987" max="9990" width="16.875" style="75" customWidth="1"/>
    <col min="9991" max="9996" width="15.875" style="75" customWidth="1"/>
    <col min="9997" max="9997" width="3.375" style="75" customWidth="1"/>
    <col min="9998" max="10240" width="9" style="75"/>
    <col min="10241" max="10241" width="14.375" style="75" customWidth="1"/>
    <col min="10242" max="10242" width="17.125" style="75" customWidth="1"/>
    <col min="10243" max="10246" width="16.875" style="75" customWidth="1"/>
    <col min="10247" max="10252" width="15.875" style="75" customWidth="1"/>
    <col min="10253" max="10253" width="3.375" style="75" customWidth="1"/>
    <col min="10254" max="10496" width="9" style="75"/>
    <col min="10497" max="10497" width="14.375" style="75" customWidth="1"/>
    <col min="10498" max="10498" width="17.125" style="75" customWidth="1"/>
    <col min="10499" max="10502" width="16.875" style="75" customWidth="1"/>
    <col min="10503" max="10508" width="15.875" style="75" customWidth="1"/>
    <col min="10509" max="10509" width="3.375" style="75" customWidth="1"/>
    <col min="10510" max="10752" width="9" style="75"/>
    <col min="10753" max="10753" width="14.375" style="75" customWidth="1"/>
    <col min="10754" max="10754" width="17.125" style="75" customWidth="1"/>
    <col min="10755" max="10758" width="16.875" style="75" customWidth="1"/>
    <col min="10759" max="10764" width="15.875" style="75" customWidth="1"/>
    <col min="10765" max="10765" width="3.375" style="75" customWidth="1"/>
    <col min="10766" max="11008" width="9" style="75"/>
    <col min="11009" max="11009" width="14.375" style="75" customWidth="1"/>
    <col min="11010" max="11010" width="17.125" style="75" customWidth="1"/>
    <col min="11011" max="11014" width="16.875" style="75" customWidth="1"/>
    <col min="11015" max="11020" width="15.875" style="75" customWidth="1"/>
    <col min="11021" max="11021" width="3.375" style="75" customWidth="1"/>
    <col min="11022" max="11264" width="9" style="75"/>
    <col min="11265" max="11265" width="14.375" style="75" customWidth="1"/>
    <col min="11266" max="11266" width="17.125" style="75" customWidth="1"/>
    <col min="11267" max="11270" width="16.875" style="75" customWidth="1"/>
    <col min="11271" max="11276" width="15.875" style="75" customWidth="1"/>
    <col min="11277" max="11277" width="3.375" style="75" customWidth="1"/>
    <col min="11278" max="11520" width="9" style="75"/>
    <col min="11521" max="11521" width="14.375" style="75" customWidth="1"/>
    <col min="11522" max="11522" width="17.125" style="75" customWidth="1"/>
    <col min="11523" max="11526" width="16.875" style="75" customWidth="1"/>
    <col min="11527" max="11532" width="15.875" style="75" customWidth="1"/>
    <col min="11533" max="11533" width="3.375" style="75" customWidth="1"/>
    <col min="11534" max="11776" width="9" style="75"/>
    <col min="11777" max="11777" width="14.375" style="75" customWidth="1"/>
    <col min="11778" max="11778" width="17.125" style="75" customWidth="1"/>
    <col min="11779" max="11782" width="16.875" style="75" customWidth="1"/>
    <col min="11783" max="11788" width="15.875" style="75" customWidth="1"/>
    <col min="11789" max="11789" width="3.375" style="75" customWidth="1"/>
    <col min="11790" max="12032" width="9" style="75"/>
    <col min="12033" max="12033" width="14.375" style="75" customWidth="1"/>
    <col min="12034" max="12034" width="17.125" style="75" customWidth="1"/>
    <col min="12035" max="12038" width="16.875" style="75" customWidth="1"/>
    <col min="12039" max="12044" width="15.875" style="75" customWidth="1"/>
    <col min="12045" max="12045" width="3.375" style="75" customWidth="1"/>
    <col min="12046" max="12288" width="9" style="75"/>
    <col min="12289" max="12289" width="14.375" style="75" customWidth="1"/>
    <col min="12290" max="12290" width="17.125" style="75" customWidth="1"/>
    <col min="12291" max="12294" width="16.875" style="75" customWidth="1"/>
    <col min="12295" max="12300" width="15.875" style="75" customWidth="1"/>
    <col min="12301" max="12301" width="3.375" style="75" customWidth="1"/>
    <col min="12302" max="12544" width="9" style="75"/>
    <col min="12545" max="12545" width="14.375" style="75" customWidth="1"/>
    <col min="12546" max="12546" width="17.125" style="75" customWidth="1"/>
    <col min="12547" max="12550" width="16.875" style="75" customWidth="1"/>
    <col min="12551" max="12556" width="15.875" style="75" customWidth="1"/>
    <col min="12557" max="12557" width="3.375" style="75" customWidth="1"/>
    <col min="12558" max="12800" width="9" style="75"/>
    <col min="12801" max="12801" width="14.375" style="75" customWidth="1"/>
    <col min="12802" max="12802" width="17.125" style="75" customWidth="1"/>
    <col min="12803" max="12806" width="16.875" style="75" customWidth="1"/>
    <col min="12807" max="12812" width="15.875" style="75" customWidth="1"/>
    <col min="12813" max="12813" width="3.375" style="75" customWidth="1"/>
    <col min="12814" max="13056" width="9" style="75"/>
    <col min="13057" max="13057" width="14.375" style="75" customWidth="1"/>
    <col min="13058" max="13058" width="17.125" style="75" customWidth="1"/>
    <col min="13059" max="13062" width="16.875" style="75" customWidth="1"/>
    <col min="13063" max="13068" width="15.875" style="75" customWidth="1"/>
    <col min="13069" max="13069" width="3.375" style="75" customWidth="1"/>
    <col min="13070" max="13312" width="9" style="75"/>
    <col min="13313" max="13313" width="14.375" style="75" customWidth="1"/>
    <col min="13314" max="13314" width="17.125" style="75" customWidth="1"/>
    <col min="13315" max="13318" width="16.875" style="75" customWidth="1"/>
    <col min="13319" max="13324" width="15.875" style="75" customWidth="1"/>
    <col min="13325" max="13325" width="3.375" style="75" customWidth="1"/>
    <col min="13326" max="13568" width="9" style="75"/>
    <col min="13569" max="13569" width="14.375" style="75" customWidth="1"/>
    <col min="13570" max="13570" width="17.125" style="75" customWidth="1"/>
    <col min="13571" max="13574" width="16.875" style="75" customWidth="1"/>
    <col min="13575" max="13580" width="15.875" style="75" customWidth="1"/>
    <col min="13581" max="13581" width="3.375" style="75" customWidth="1"/>
    <col min="13582" max="13824" width="9" style="75"/>
    <col min="13825" max="13825" width="14.375" style="75" customWidth="1"/>
    <col min="13826" max="13826" width="17.125" style="75" customWidth="1"/>
    <col min="13827" max="13830" width="16.875" style="75" customWidth="1"/>
    <col min="13831" max="13836" width="15.875" style="75" customWidth="1"/>
    <col min="13837" max="13837" width="3.375" style="75" customWidth="1"/>
    <col min="13838" max="14080" width="9" style="75"/>
    <col min="14081" max="14081" width="14.375" style="75" customWidth="1"/>
    <col min="14082" max="14082" width="17.125" style="75" customWidth="1"/>
    <col min="14083" max="14086" width="16.875" style="75" customWidth="1"/>
    <col min="14087" max="14092" width="15.875" style="75" customWidth="1"/>
    <col min="14093" max="14093" width="3.375" style="75" customWidth="1"/>
    <col min="14094" max="14336" width="9" style="75"/>
    <col min="14337" max="14337" width="14.375" style="75" customWidth="1"/>
    <col min="14338" max="14338" width="17.125" style="75" customWidth="1"/>
    <col min="14339" max="14342" width="16.875" style="75" customWidth="1"/>
    <col min="14343" max="14348" width="15.875" style="75" customWidth="1"/>
    <col min="14349" max="14349" width="3.375" style="75" customWidth="1"/>
    <col min="14350" max="14592" width="9" style="75"/>
    <col min="14593" max="14593" width="14.375" style="75" customWidth="1"/>
    <col min="14594" max="14594" width="17.125" style="75" customWidth="1"/>
    <col min="14595" max="14598" width="16.875" style="75" customWidth="1"/>
    <col min="14599" max="14604" width="15.875" style="75" customWidth="1"/>
    <col min="14605" max="14605" width="3.375" style="75" customWidth="1"/>
    <col min="14606" max="14848" width="9" style="75"/>
    <col min="14849" max="14849" width="14.375" style="75" customWidth="1"/>
    <col min="14850" max="14850" width="17.125" style="75" customWidth="1"/>
    <col min="14851" max="14854" width="16.875" style="75" customWidth="1"/>
    <col min="14855" max="14860" width="15.875" style="75" customWidth="1"/>
    <col min="14861" max="14861" width="3.375" style="75" customWidth="1"/>
    <col min="14862" max="15104" width="9" style="75"/>
    <col min="15105" max="15105" width="14.375" style="75" customWidth="1"/>
    <col min="15106" max="15106" width="17.125" style="75" customWidth="1"/>
    <col min="15107" max="15110" width="16.875" style="75" customWidth="1"/>
    <col min="15111" max="15116" width="15.875" style="75" customWidth="1"/>
    <col min="15117" max="15117" width="3.375" style="75" customWidth="1"/>
    <col min="15118" max="15360" width="9" style="75"/>
    <col min="15361" max="15361" width="14.375" style="75" customWidth="1"/>
    <col min="15362" max="15362" width="17.125" style="75" customWidth="1"/>
    <col min="15363" max="15366" width="16.875" style="75" customWidth="1"/>
    <col min="15367" max="15372" width="15.875" style="75" customWidth="1"/>
    <col min="15373" max="15373" width="3.375" style="75" customWidth="1"/>
    <col min="15374" max="15616" width="9" style="75"/>
    <col min="15617" max="15617" width="14.375" style="75" customWidth="1"/>
    <col min="15618" max="15618" width="17.125" style="75" customWidth="1"/>
    <col min="15619" max="15622" width="16.875" style="75" customWidth="1"/>
    <col min="15623" max="15628" width="15.875" style="75" customWidth="1"/>
    <col min="15629" max="15629" width="3.375" style="75" customWidth="1"/>
    <col min="15630" max="15872" width="9" style="75"/>
    <col min="15873" max="15873" width="14.375" style="75" customWidth="1"/>
    <col min="15874" max="15874" width="17.125" style="75" customWidth="1"/>
    <col min="15875" max="15878" width="16.875" style="75" customWidth="1"/>
    <col min="15879" max="15884" width="15.875" style="75" customWidth="1"/>
    <col min="15885" max="15885" width="3.375" style="75" customWidth="1"/>
    <col min="15886" max="16128" width="9" style="75"/>
    <col min="16129" max="16129" width="14.375" style="75" customWidth="1"/>
    <col min="16130" max="16130" width="17.125" style="75" customWidth="1"/>
    <col min="16131" max="16134" width="16.875" style="75" customWidth="1"/>
    <col min="16135" max="16140" width="15.875" style="75" customWidth="1"/>
    <col min="16141" max="16141" width="3.375" style="75" customWidth="1"/>
    <col min="16142" max="16384" width="9" style="75"/>
  </cols>
  <sheetData>
    <row r="2" spans="1:49" ht="17.25" customHeigh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49" ht="17.25" customHeight="1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49" s="8" customFormat="1" ht="17.25" customHeight="1">
      <c r="A4" s="9"/>
      <c r="B4" s="9"/>
      <c r="C4" s="9"/>
      <c r="D4" s="9"/>
      <c r="E4" s="9"/>
      <c r="F4" s="92"/>
      <c r="G4" s="9"/>
      <c r="H4" s="9"/>
      <c r="I4" s="9"/>
      <c r="J4" s="9"/>
      <c r="K4" s="9"/>
      <c r="L4" s="9"/>
      <c r="M4" s="116" t="s">
        <v>107</v>
      </c>
      <c r="N4" s="9"/>
      <c r="O4" s="9"/>
    </row>
    <row r="5" spans="1:49" s="1" customFormat="1" ht="17.25" customHeight="1">
      <c r="A5" s="157" t="s">
        <v>108</v>
      </c>
      <c r="B5" s="76" t="s">
        <v>530</v>
      </c>
      <c r="C5" s="190" t="s">
        <v>531</v>
      </c>
      <c r="D5" s="190"/>
      <c r="E5" s="190"/>
      <c r="F5" s="190"/>
      <c r="G5" s="190"/>
      <c r="H5" s="190"/>
      <c r="I5" s="190"/>
      <c r="J5" s="190"/>
      <c r="K5" s="190"/>
      <c r="L5" s="190"/>
      <c r="M5" s="147" t="s">
        <v>15</v>
      </c>
      <c r="N5" s="92"/>
      <c r="O5" s="92"/>
    </row>
    <row r="6" spans="1:49" s="1" customFormat="1" ht="17.25" customHeight="1">
      <c r="A6" s="158"/>
      <c r="B6" s="165" t="s">
        <v>532</v>
      </c>
      <c r="C6" s="77" t="s">
        <v>486</v>
      </c>
      <c r="D6" s="77" t="s">
        <v>487</v>
      </c>
      <c r="E6" s="77" t="s">
        <v>488</v>
      </c>
      <c r="F6" s="77" t="s">
        <v>489</v>
      </c>
      <c r="G6" s="190" t="s">
        <v>533</v>
      </c>
      <c r="H6" s="190"/>
      <c r="I6" s="190"/>
      <c r="J6" s="190"/>
      <c r="K6" s="77" t="s">
        <v>491</v>
      </c>
      <c r="L6" s="77" t="s">
        <v>534</v>
      </c>
      <c r="M6" s="178"/>
      <c r="N6" s="92"/>
      <c r="O6" s="92"/>
    </row>
    <row r="7" spans="1:49" s="1" customFormat="1" ht="17.25" customHeight="1">
      <c r="A7" s="158"/>
      <c r="B7" s="165"/>
      <c r="C7" s="114" t="s">
        <v>535</v>
      </c>
      <c r="D7" s="114" t="s">
        <v>536</v>
      </c>
      <c r="E7" s="114" t="s">
        <v>537</v>
      </c>
      <c r="F7" s="114" t="s">
        <v>538</v>
      </c>
      <c r="G7" s="77" t="s">
        <v>539</v>
      </c>
      <c r="H7" s="77" t="s">
        <v>540</v>
      </c>
      <c r="I7" s="77" t="s">
        <v>541</v>
      </c>
      <c r="J7" s="77" t="s">
        <v>542</v>
      </c>
      <c r="K7" s="114" t="s">
        <v>543</v>
      </c>
      <c r="L7" s="114" t="s">
        <v>544</v>
      </c>
      <c r="M7" s="178"/>
      <c r="N7" s="92"/>
      <c r="O7" s="92"/>
    </row>
    <row r="8" spans="1:49" s="1" customFormat="1" ht="17.25" customHeight="1">
      <c r="A8" s="159"/>
      <c r="B8" s="78"/>
      <c r="C8" s="78"/>
      <c r="D8" s="78"/>
      <c r="E8" s="78"/>
      <c r="F8" s="78"/>
      <c r="G8" s="115" t="s">
        <v>545</v>
      </c>
      <c r="H8" s="115" t="s">
        <v>546</v>
      </c>
      <c r="I8" s="115" t="s">
        <v>547</v>
      </c>
      <c r="J8" s="115" t="s">
        <v>548</v>
      </c>
      <c r="K8" s="78"/>
      <c r="L8" s="78"/>
      <c r="M8" s="179"/>
      <c r="N8" s="92"/>
      <c r="O8" s="92"/>
    </row>
    <row r="9" spans="1:49" s="18" customFormat="1" ht="17.25" customHeight="1">
      <c r="A9" s="14" t="s">
        <v>359</v>
      </c>
      <c r="B9" s="79">
        <f>SUM(B10+B11)</f>
        <v>142002550</v>
      </c>
      <c r="C9" s="79">
        <f t="shared" ref="C9:L9" si="0">SUM(C10+C11)</f>
        <v>9040516</v>
      </c>
      <c r="D9" s="79">
        <f t="shared" si="0"/>
        <v>34763124</v>
      </c>
      <c r="E9" s="79">
        <f t="shared" si="0"/>
        <v>813318</v>
      </c>
      <c r="F9" s="79">
        <f t="shared" si="0"/>
        <v>16010</v>
      </c>
      <c r="G9" s="79">
        <f t="shared" si="0"/>
        <v>8389669</v>
      </c>
      <c r="H9" s="79">
        <f t="shared" si="0"/>
        <v>17407405</v>
      </c>
      <c r="I9" s="79">
        <f t="shared" si="0"/>
        <v>26862092</v>
      </c>
      <c r="J9" s="79">
        <f t="shared" si="0"/>
        <v>40018312</v>
      </c>
      <c r="K9" s="79">
        <f t="shared" si="0"/>
        <v>4675593</v>
      </c>
      <c r="L9" s="79">
        <f t="shared" si="0"/>
        <v>16511</v>
      </c>
      <c r="M9" s="56" t="s">
        <v>116</v>
      </c>
      <c r="N9" s="17"/>
      <c r="O9" s="17"/>
    </row>
    <row r="10" spans="1:49" s="18" customFormat="1" ht="17.25" customHeight="1">
      <c r="A10" s="19" t="s">
        <v>207</v>
      </c>
      <c r="B10" s="80">
        <f t="shared" ref="B10:L10" si="1">SUM(B12:B37)</f>
        <v>133165466</v>
      </c>
      <c r="C10" s="80">
        <f t="shared" si="1"/>
        <v>8463531</v>
      </c>
      <c r="D10" s="80">
        <f t="shared" si="1"/>
        <v>32010434</v>
      </c>
      <c r="E10" s="80">
        <f t="shared" si="1"/>
        <v>756011</v>
      </c>
      <c r="F10" s="80">
        <f t="shared" si="1"/>
        <v>0</v>
      </c>
      <c r="G10" s="80">
        <f t="shared" si="1"/>
        <v>8275188</v>
      </c>
      <c r="H10" s="80">
        <f t="shared" si="1"/>
        <v>16881226</v>
      </c>
      <c r="I10" s="80">
        <f t="shared" si="1"/>
        <v>25249553</v>
      </c>
      <c r="J10" s="80">
        <f t="shared" si="1"/>
        <v>38232754</v>
      </c>
      <c r="K10" s="80">
        <f t="shared" si="1"/>
        <v>3295260</v>
      </c>
      <c r="L10" s="80">
        <f t="shared" si="1"/>
        <v>1509</v>
      </c>
      <c r="M10" s="72" t="s">
        <v>138</v>
      </c>
      <c r="N10" s="17"/>
      <c r="O10" s="17"/>
    </row>
    <row r="11" spans="1:49" s="18" customFormat="1" ht="17.25" customHeight="1">
      <c r="A11" s="22" t="s">
        <v>299</v>
      </c>
      <c r="B11" s="81">
        <f>SUM(B38:B50)</f>
        <v>8837084</v>
      </c>
      <c r="C11" s="81">
        <f t="shared" ref="C11:L11" si="2">SUM(C38:C50)</f>
        <v>576985</v>
      </c>
      <c r="D11" s="81">
        <f t="shared" si="2"/>
        <v>2752690</v>
      </c>
      <c r="E11" s="81">
        <f t="shared" si="2"/>
        <v>57307</v>
      </c>
      <c r="F11" s="81">
        <f t="shared" si="2"/>
        <v>16010</v>
      </c>
      <c r="G11" s="81">
        <f t="shared" si="2"/>
        <v>114481</v>
      </c>
      <c r="H11" s="81">
        <f t="shared" si="2"/>
        <v>526179</v>
      </c>
      <c r="I11" s="81">
        <f t="shared" si="2"/>
        <v>1612539</v>
      </c>
      <c r="J11" s="81">
        <f t="shared" si="2"/>
        <v>1785558</v>
      </c>
      <c r="K11" s="81">
        <f t="shared" si="2"/>
        <v>1380333</v>
      </c>
      <c r="L11" s="81">
        <f t="shared" si="2"/>
        <v>15002</v>
      </c>
      <c r="M11" s="73" t="s">
        <v>300</v>
      </c>
      <c r="N11" s="17"/>
      <c r="O11" s="17"/>
    </row>
    <row r="12" spans="1:49" ht="17.25" customHeight="1">
      <c r="A12" s="30" t="s">
        <v>301</v>
      </c>
      <c r="B12" s="68">
        <v>18025626</v>
      </c>
      <c r="C12" s="68">
        <v>722172</v>
      </c>
      <c r="D12" s="68">
        <v>4645942</v>
      </c>
      <c r="E12" s="68">
        <v>0</v>
      </c>
      <c r="F12" s="68">
        <v>0</v>
      </c>
      <c r="G12" s="68">
        <v>991270</v>
      </c>
      <c r="H12" s="68">
        <v>1953519</v>
      </c>
      <c r="I12" s="68">
        <v>4192000</v>
      </c>
      <c r="J12" s="68">
        <v>4790615</v>
      </c>
      <c r="K12" s="68">
        <v>730108</v>
      </c>
      <c r="L12" s="68">
        <v>0</v>
      </c>
      <c r="M12" s="87" t="s">
        <v>302</v>
      </c>
      <c r="N12" s="43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</row>
    <row r="13" spans="1:49" ht="17.25" customHeight="1">
      <c r="A13" s="30" t="s">
        <v>303</v>
      </c>
      <c r="B13" s="68">
        <v>5476313</v>
      </c>
      <c r="C13" s="68">
        <v>117701</v>
      </c>
      <c r="D13" s="68">
        <v>1767423</v>
      </c>
      <c r="E13" s="68">
        <v>0</v>
      </c>
      <c r="F13" s="68">
        <v>0</v>
      </c>
      <c r="G13" s="68">
        <v>5800</v>
      </c>
      <c r="H13" s="68">
        <v>657544</v>
      </c>
      <c r="I13" s="68">
        <v>1881000</v>
      </c>
      <c r="J13" s="68">
        <v>868898</v>
      </c>
      <c r="K13" s="68">
        <v>177947</v>
      </c>
      <c r="L13" s="68">
        <v>0</v>
      </c>
      <c r="M13" s="32" t="s">
        <v>304</v>
      </c>
      <c r="N13" s="43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</row>
    <row r="14" spans="1:49" ht="17.25" customHeight="1">
      <c r="A14" s="30" t="s">
        <v>305</v>
      </c>
      <c r="B14" s="68">
        <v>5612713</v>
      </c>
      <c r="C14" s="68">
        <v>141630</v>
      </c>
      <c r="D14" s="68">
        <v>1080492</v>
      </c>
      <c r="E14" s="68">
        <v>0</v>
      </c>
      <c r="F14" s="68">
        <v>0</v>
      </c>
      <c r="G14" s="68">
        <v>1053499</v>
      </c>
      <c r="H14" s="68">
        <v>1251029</v>
      </c>
      <c r="I14" s="68">
        <v>872443</v>
      </c>
      <c r="J14" s="68">
        <v>1041009</v>
      </c>
      <c r="K14" s="68">
        <v>172611</v>
      </c>
      <c r="L14" s="68">
        <v>0</v>
      </c>
      <c r="M14" s="32" t="s">
        <v>306</v>
      </c>
      <c r="N14" s="43"/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</row>
    <row r="15" spans="1:49" ht="17.25" customHeight="1">
      <c r="A15" s="30" t="s">
        <v>307</v>
      </c>
      <c r="B15" s="68">
        <v>4751433</v>
      </c>
      <c r="C15" s="68">
        <v>531207</v>
      </c>
      <c r="D15" s="68">
        <v>1301574</v>
      </c>
      <c r="E15" s="68">
        <v>150041</v>
      </c>
      <c r="F15" s="68">
        <v>0</v>
      </c>
      <c r="G15" s="68">
        <v>161743</v>
      </c>
      <c r="H15" s="68">
        <v>1011386</v>
      </c>
      <c r="I15" s="68">
        <v>1072000</v>
      </c>
      <c r="J15" s="68">
        <v>490890</v>
      </c>
      <c r="K15" s="68">
        <v>32592</v>
      </c>
      <c r="L15" s="68">
        <v>0</v>
      </c>
      <c r="M15" s="32" t="s">
        <v>308</v>
      </c>
      <c r="N15" s="43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</row>
    <row r="16" spans="1:49" ht="17.25" customHeight="1">
      <c r="A16" s="30" t="s">
        <v>309</v>
      </c>
      <c r="B16" s="68">
        <v>3511676</v>
      </c>
      <c r="C16" s="68">
        <v>194239</v>
      </c>
      <c r="D16" s="68">
        <v>1117020</v>
      </c>
      <c r="E16" s="68">
        <v>58083</v>
      </c>
      <c r="F16" s="68">
        <v>0</v>
      </c>
      <c r="G16" s="68">
        <v>52271</v>
      </c>
      <c r="H16" s="68">
        <v>344544</v>
      </c>
      <c r="I16" s="68">
        <v>1216491</v>
      </c>
      <c r="J16" s="68">
        <v>260078</v>
      </c>
      <c r="K16" s="68">
        <v>268950</v>
      </c>
      <c r="L16" s="68">
        <v>0</v>
      </c>
      <c r="M16" s="32" t="s">
        <v>310</v>
      </c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</row>
    <row r="17" spans="1:67" ht="17.25" customHeight="1">
      <c r="A17" s="25" t="s">
        <v>311</v>
      </c>
      <c r="B17" s="66">
        <v>8370990</v>
      </c>
      <c r="C17" s="66">
        <v>512872</v>
      </c>
      <c r="D17" s="66">
        <v>1957758</v>
      </c>
      <c r="E17" s="66">
        <v>0</v>
      </c>
      <c r="F17" s="66">
        <v>0</v>
      </c>
      <c r="G17" s="66">
        <v>710761</v>
      </c>
      <c r="H17" s="66">
        <v>1716867</v>
      </c>
      <c r="I17" s="66">
        <v>1400000</v>
      </c>
      <c r="J17" s="66">
        <v>1857738</v>
      </c>
      <c r="K17" s="66">
        <v>214994</v>
      </c>
      <c r="L17" s="66">
        <v>0</v>
      </c>
      <c r="M17" s="27" t="s">
        <v>312</v>
      </c>
      <c r="N17" s="43"/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</row>
    <row r="18" spans="1:67" ht="17.25" customHeight="1">
      <c r="A18" s="30" t="s">
        <v>313</v>
      </c>
      <c r="B18" s="68">
        <v>3265663</v>
      </c>
      <c r="C18" s="68">
        <v>131309</v>
      </c>
      <c r="D18" s="68">
        <v>1766805</v>
      </c>
      <c r="E18" s="68">
        <v>0</v>
      </c>
      <c r="F18" s="68">
        <v>0</v>
      </c>
      <c r="G18" s="68">
        <v>302094</v>
      </c>
      <c r="H18" s="68">
        <v>111149</v>
      </c>
      <c r="I18" s="68">
        <v>448400</v>
      </c>
      <c r="J18" s="68">
        <v>505906</v>
      </c>
      <c r="K18" s="68">
        <v>0</v>
      </c>
      <c r="L18" s="68">
        <v>0</v>
      </c>
      <c r="M18" s="32" t="s">
        <v>314</v>
      </c>
      <c r="N18" s="43"/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</row>
    <row r="19" spans="1:67" ht="17.25" customHeight="1">
      <c r="A19" s="30" t="s">
        <v>315</v>
      </c>
      <c r="B19" s="68">
        <v>9794244</v>
      </c>
      <c r="C19" s="68">
        <v>1071047</v>
      </c>
      <c r="D19" s="68">
        <v>2244853</v>
      </c>
      <c r="E19" s="68">
        <v>4916</v>
      </c>
      <c r="F19" s="68">
        <v>0</v>
      </c>
      <c r="G19" s="68">
        <v>1256304</v>
      </c>
      <c r="H19" s="68">
        <v>1656110</v>
      </c>
      <c r="I19" s="68">
        <v>701974</v>
      </c>
      <c r="J19" s="68">
        <v>2503426</v>
      </c>
      <c r="K19" s="68">
        <v>354105</v>
      </c>
      <c r="L19" s="68">
        <v>1509</v>
      </c>
      <c r="M19" s="32" t="s">
        <v>316</v>
      </c>
      <c r="N19" s="43"/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</row>
    <row r="20" spans="1:67" ht="17.25" customHeight="1">
      <c r="A20" s="30" t="s">
        <v>317</v>
      </c>
      <c r="B20" s="68">
        <v>10897657</v>
      </c>
      <c r="C20" s="68">
        <v>158614</v>
      </c>
      <c r="D20" s="68">
        <v>3571374</v>
      </c>
      <c r="E20" s="68">
        <v>0</v>
      </c>
      <c r="F20" s="68">
        <v>0</v>
      </c>
      <c r="G20" s="68">
        <v>293662</v>
      </c>
      <c r="H20" s="68">
        <v>2054572</v>
      </c>
      <c r="I20" s="68">
        <v>1956221</v>
      </c>
      <c r="J20" s="68">
        <v>2493763</v>
      </c>
      <c r="K20" s="68">
        <v>369451</v>
      </c>
      <c r="L20" s="68">
        <v>0</v>
      </c>
      <c r="M20" s="32" t="s">
        <v>300</v>
      </c>
      <c r="N20" s="43"/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</row>
    <row r="21" spans="1:67" ht="17.25" customHeight="1">
      <c r="A21" s="33" t="s">
        <v>318</v>
      </c>
      <c r="B21" s="70">
        <v>3159243</v>
      </c>
      <c r="C21" s="70">
        <v>236849</v>
      </c>
      <c r="D21" s="70">
        <v>711588</v>
      </c>
      <c r="E21" s="70">
        <v>2421</v>
      </c>
      <c r="F21" s="70">
        <v>0</v>
      </c>
      <c r="G21" s="70">
        <v>170607</v>
      </c>
      <c r="H21" s="70">
        <v>178998</v>
      </c>
      <c r="I21" s="70">
        <v>393007</v>
      </c>
      <c r="J21" s="70">
        <v>1432521</v>
      </c>
      <c r="K21" s="70">
        <v>33252</v>
      </c>
      <c r="L21" s="70">
        <v>0</v>
      </c>
      <c r="M21" s="35" t="s">
        <v>127</v>
      </c>
      <c r="N21" s="43"/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</row>
    <row r="22" spans="1:67" ht="17.25" customHeight="1">
      <c r="A22" s="30" t="s">
        <v>229</v>
      </c>
      <c r="B22" s="68">
        <v>4177938</v>
      </c>
      <c r="C22" s="68">
        <v>288780</v>
      </c>
      <c r="D22" s="68">
        <v>1019575</v>
      </c>
      <c r="E22" s="68">
        <v>0</v>
      </c>
      <c r="F22" s="68">
        <v>0</v>
      </c>
      <c r="G22" s="68">
        <v>95059</v>
      </c>
      <c r="H22" s="68">
        <v>355299</v>
      </c>
      <c r="I22" s="68">
        <v>1206000</v>
      </c>
      <c r="J22" s="68">
        <v>1213225</v>
      </c>
      <c r="K22" s="68">
        <v>0</v>
      </c>
      <c r="L22" s="68">
        <v>0</v>
      </c>
      <c r="M22" s="32" t="s">
        <v>128</v>
      </c>
      <c r="N22" s="43"/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</row>
    <row r="23" spans="1:67" ht="17.25" customHeight="1">
      <c r="A23" s="30" t="s">
        <v>230</v>
      </c>
      <c r="B23" s="68">
        <v>8068462</v>
      </c>
      <c r="C23" s="68">
        <v>276859</v>
      </c>
      <c r="D23" s="68">
        <v>577267</v>
      </c>
      <c r="E23" s="68">
        <v>163225</v>
      </c>
      <c r="F23" s="68">
        <v>0</v>
      </c>
      <c r="G23" s="68">
        <v>418863</v>
      </c>
      <c r="H23" s="68">
        <v>922329</v>
      </c>
      <c r="I23" s="68">
        <v>1726267</v>
      </c>
      <c r="J23" s="68">
        <v>3566845</v>
      </c>
      <c r="K23" s="68">
        <v>416807</v>
      </c>
      <c r="L23" s="68">
        <v>0</v>
      </c>
      <c r="M23" s="32" t="s">
        <v>231</v>
      </c>
      <c r="N23" s="43"/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</row>
    <row r="24" spans="1:67" ht="17.25" customHeight="1">
      <c r="A24" s="30" t="s">
        <v>232</v>
      </c>
      <c r="B24" s="68">
        <v>4224793</v>
      </c>
      <c r="C24" s="68">
        <v>182868</v>
      </c>
      <c r="D24" s="68">
        <v>589453</v>
      </c>
      <c r="E24" s="68">
        <v>127290</v>
      </c>
      <c r="F24" s="68">
        <v>0</v>
      </c>
      <c r="G24" s="68">
        <v>860188</v>
      </c>
      <c r="H24" s="68">
        <v>268580</v>
      </c>
      <c r="I24" s="68">
        <v>1010567</v>
      </c>
      <c r="J24" s="68">
        <v>1174908</v>
      </c>
      <c r="K24" s="68">
        <v>10939</v>
      </c>
      <c r="L24" s="68">
        <v>0</v>
      </c>
      <c r="M24" s="32" t="s">
        <v>319</v>
      </c>
      <c r="N24" s="43"/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</row>
    <row r="25" spans="1:67" ht="17.25" customHeight="1">
      <c r="A25" s="30" t="s">
        <v>320</v>
      </c>
      <c r="B25" s="68">
        <v>11053173</v>
      </c>
      <c r="C25" s="68">
        <v>1475538</v>
      </c>
      <c r="D25" s="68">
        <v>910110</v>
      </c>
      <c r="E25" s="68">
        <v>0</v>
      </c>
      <c r="F25" s="68">
        <v>0</v>
      </c>
      <c r="G25" s="68">
        <v>101748</v>
      </c>
      <c r="H25" s="68">
        <v>131801</v>
      </c>
      <c r="I25" s="68">
        <v>1284206</v>
      </c>
      <c r="J25" s="68">
        <v>7146617</v>
      </c>
      <c r="K25" s="68">
        <v>3153</v>
      </c>
      <c r="L25" s="68">
        <v>0</v>
      </c>
      <c r="M25" s="32" t="s">
        <v>129</v>
      </c>
      <c r="N25" s="43"/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67" ht="17.25" customHeight="1">
      <c r="A26" s="33" t="s">
        <v>235</v>
      </c>
      <c r="B26" s="70">
        <v>2938882</v>
      </c>
      <c r="C26" s="70">
        <v>110249</v>
      </c>
      <c r="D26" s="70">
        <v>873568</v>
      </c>
      <c r="E26" s="70">
        <v>59749</v>
      </c>
      <c r="F26" s="70">
        <v>0</v>
      </c>
      <c r="G26" s="70">
        <v>9157</v>
      </c>
      <c r="H26" s="70">
        <v>147760</v>
      </c>
      <c r="I26" s="70">
        <v>990418</v>
      </c>
      <c r="J26" s="70">
        <v>747981</v>
      </c>
      <c r="K26" s="70">
        <v>0</v>
      </c>
      <c r="L26" s="70">
        <v>0</v>
      </c>
      <c r="M26" s="35" t="s">
        <v>236</v>
      </c>
      <c r="N26" s="43"/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67" ht="17.25" customHeight="1">
      <c r="A27" s="30" t="s">
        <v>321</v>
      </c>
      <c r="B27" s="68">
        <v>2311555</v>
      </c>
      <c r="C27" s="68">
        <v>742617</v>
      </c>
      <c r="D27" s="68">
        <v>386872</v>
      </c>
      <c r="E27" s="68">
        <v>0</v>
      </c>
      <c r="F27" s="68">
        <v>0</v>
      </c>
      <c r="G27" s="68">
        <v>320778</v>
      </c>
      <c r="H27" s="68">
        <v>266691</v>
      </c>
      <c r="I27" s="68">
        <v>350000</v>
      </c>
      <c r="J27" s="68">
        <v>129671</v>
      </c>
      <c r="K27" s="68">
        <v>114926</v>
      </c>
      <c r="L27" s="68">
        <v>0</v>
      </c>
      <c r="M27" s="32" t="s">
        <v>322</v>
      </c>
      <c r="N27" s="43"/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</row>
    <row r="28" spans="1:67" ht="17.25" customHeight="1">
      <c r="A28" s="30" t="s">
        <v>323</v>
      </c>
      <c r="B28" s="68">
        <v>1931757</v>
      </c>
      <c r="C28" s="68">
        <v>103570</v>
      </c>
      <c r="D28" s="68">
        <v>627111</v>
      </c>
      <c r="E28" s="68">
        <v>44352</v>
      </c>
      <c r="F28" s="68">
        <v>0</v>
      </c>
      <c r="G28" s="68">
        <v>208757</v>
      </c>
      <c r="H28" s="68">
        <v>318263</v>
      </c>
      <c r="I28" s="68">
        <v>463364</v>
      </c>
      <c r="J28" s="68">
        <v>166340</v>
      </c>
      <c r="K28" s="68">
        <v>0</v>
      </c>
      <c r="L28" s="68">
        <v>0</v>
      </c>
      <c r="M28" s="32" t="s">
        <v>324</v>
      </c>
      <c r="N28" s="43"/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</row>
    <row r="29" spans="1:67" ht="17.25" customHeight="1">
      <c r="A29" s="30" t="s">
        <v>325</v>
      </c>
      <c r="B29" s="68">
        <v>1455280</v>
      </c>
      <c r="C29" s="68">
        <v>160841</v>
      </c>
      <c r="D29" s="68">
        <v>421530</v>
      </c>
      <c r="E29" s="68">
        <v>1594</v>
      </c>
      <c r="F29" s="68">
        <v>0</v>
      </c>
      <c r="G29" s="68">
        <v>128989</v>
      </c>
      <c r="H29" s="68">
        <v>191299</v>
      </c>
      <c r="I29" s="68">
        <v>371498</v>
      </c>
      <c r="J29" s="68">
        <v>171288</v>
      </c>
      <c r="K29" s="68">
        <v>8241</v>
      </c>
      <c r="L29" s="68">
        <v>0</v>
      </c>
      <c r="M29" s="32" t="s">
        <v>326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</row>
    <row r="30" spans="1:67" ht="17.25" customHeight="1">
      <c r="A30" s="30" t="s">
        <v>327</v>
      </c>
      <c r="B30" s="68">
        <v>1067139</v>
      </c>
      <c r="C30" s="68">
        <v>11795</v>
      </c>
      <c r="D30" s="68">
        <v>425505</v>
      </c>
      <c r="E30" s="68">
        <v>168</v>
      </c>
      <c r="F30" s="68">
        <v>0</v>
      </c>
      <c r="G30" s="68">
        <v>13400</v>
      </c>
      <c r="H30" s="68">
        <v>416744</v>
      </c>
      <c r="I30" s="68">
        <v>78283</v>
      </c>
      <c r="J30" s="68">
        <v>87976</v>
      </c>
      <c r="K30" s="68">
        <v>33268</v>
      </c>
      <c r="L30" s="68">
        <v>0</v>
      </c>
      <c r="M30" s="32" t="s">
        <v>328</v>
      </c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</row>
    <row r="31" spans="1:67" ht="17.25" customHeight="1">
      <c r="A31" s="33" t="s">
        <v>329</v>
      </c>
      <c r="B31" s="70">
        <v>2927571</v>
      </c>
      <c r="C31" s="70">
        <v>348824</v>
      </c>
      <c r="D31" s="70">
        <v>811240</v>
      </c>
      <c r="E31" s="70">
        <v>32239</v>
      </c>
      <c r="F31" s="70">
        <v>0</v>
      </c>
      <c r="G31" s="70">
        <v>281900</v>
      </c>
      <c r="H31" s="70">
        <v>131548</v>
      </c>
      <c r="I31" s="70">
        <v>870318</v>
      </c>
      <c r="J31" s="70">
        <v>451502</v>
      </c>
      <c r="K31" s="70">
        <v>0</v>
      </c>
      <c r="L31" s="70">
        <v>0</v>
      </c>
      <c r="M31" s="35" t="s">
        <v>330</v>
      </c>
      <c r="N31" s="43"/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</row>
    <row r="32" spans="1:67" ht="17.25" customHeight="1">
      <c r="A32" s="30" t="s">
        <v>331</v>
      </c>
      <c r="B32" s="68">
        <v>2750035</v>
      </c>
      <c r="C32" s="68">
        <v>139115</v>
      </c>
      <c r="D32" s="68">
        <v>469298</v>
      </c>
      <c r="E32" s="68">
        <v>52111</v>
      </c>
      <c r="F32" s="68">
        <v>0</v>
      </c>
      <c r="G32" s="68">
        <v>13061</v>
      </c>
      <c r="H32" s="68">
        <v>93148</v>
      </c>
      <c r="I32" s="68">
        <v>22671</v>
      </c>
      <c r="J32" s="68">
        <v>1958872</v>
      </c>
      <c r="K32" s="68">
        <v>1759</v>
      </c>
      <c r="L32" s="68">
        <v>0</v>
      </c>
      <c r="M32" s="32" t="s">
        <v>73</v>
      </c>
      <c r="N32" s="43"/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</row>
    <row r="33" spans="1:53" ht="17.25" customHeight="1">
      <c r="A33" s="30" t="s">
        <v>332</v>
      </c>
      <c r="B33" s="68">
        <v>3556891</v>
      </c>
      <c r="C33" s="68">
        <v>246940</v>
      </c>
      <c r="D33" s="68">
        <v>1019391</v>
      </c>
      <c r="E33" s="68">
        <v>0</v>
      </c>
      <c r="F33" s="68">
        <v>0</v>
      </c>
      <c r="G33" s="68">
        <v>0</v>
      </c>
      <c r="H33" s="68">
        <v>718288</v>
      </c>
      <c r="I33" s="68">
        <v>238751</v>
      </c>
      <c r="J33" s="68">
        <v>1291277</v>
      </c>
      <c r="K33" s="68">
        <v>42244</v>
      </c>
      <c r="L33" s="68">
        <v>0</v>
      </c>
      <c r="M33" s="32" t="s">
        <v>333</v>
      </c>
      <c r="N33" s="43"/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</row>
    <row r="34" spans="1:53" ht="17.25" customHeight="1">
      <c r="A34" s="30" t="s">
        <v>334</v>
      </c>
      <c r="B34" s="68">
        <v>4063748</v>
      </c>
      <c r="C34" s="68">
        <v>207455</v>
      </c>
      <c r="D34" s="68">
        <v>811460</v>
      </c>
      <c r="E34" s="68">
        <v>48196</v>
      </c>
      <c r="F34" s="68">
        <v>0</v>
      </c>
      <c r="G34" s="68">
        <v>218953</v>
      </c>
      <c r="H34" s="68">
        <v>409641</v>
      </c>
      <c r="I34" s="68">
        <v>412858</v>
      </c>
      <c r="J34" s="68">
        <v>1940188</v>
      </c>
      <c r="K34" s="68">
        <v>14997</v>
      </c>
      <c r="L34" s="68">
        <v>0</v>
      </c>
      <c r="M34" s="32" t="s">
        <v>335</v>
      </c>
      <c r="N34" s="43"/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</row>
    <row r="35" spans="1:53" ht="17.25" customHeight="1">
      <c r="A35" s="30" t="s">
        <v>336</v>
      </c>
      <c r="B35" s="68">
        <v>2681649</v>
      </c>
      <c r="C35" s="68">
        <v>101658</v>
      </c>
      <c r="D35" s="68">
        <v>693424</v>
      </c>
      <c r="E35" s="68">
        <v>0</v>
      </c>
      <c r="F35" s="68">
        <v>0</v>
      </c>
      <c r="G35" s="68">
        <v>0</v>
      </c>
      <c r="H35" s="68">
        <v>694443</v>
      </c>
      <c r="I35" s="68">
        <v>391919</v>
      </c>
      <c r="J35" s="68">
        <v>784403</v>
      </c>
      <c r="K35" s="68">
        <v>15802</v>
      </c>
      <c r="L35" s="68">
        <v>0</v>
      </c>
      <c r="M35" s="32" t="s">
        <v>337</v>
      </c>
      <c r="N35" s="43"/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1:53" ht="17.25" customHeight="1">
      <c r="A36" s="30" t="s">
        <v>338</v>
      </c>
      <c r="B36" s="68">
        <v>2782993</v>
      </c>
      <c r="C36" s="68">
        <v>138493</v>
      </c>
      <c r="D36" s="68">
        <v>870642</v>
      </c>
      <c r="E36" s="68">
        <v>0</v>
      </c>
      <c r="F36" s="68">
        <v>0</v>
      </c>
      <c r="G36" s="68">
        <v>29318</v>
      </c>
      <c r="H36" s="68">
        <v>33381</v>
      </c>
      <c r="I36" s="68">
        <v>1348897</v>
      </c>
      <c r="J36" s="68">
        <v>309857</v>
      </c>
      <c r="K36" s="68">
        <v>52405</v>
      </c>
      <c r="L36" s="68">
        <v>0</v>
      </c>
      <c r="M36" s="32" t="s">
        <v>339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83"/>
      <c r="AY36" s="83"/>
      <c r="AZ36" s="83"/>
      <c r="BA36" s="83"/>
    </row>
    <row r="37" spans="1:53" ht="17.25" customHeight="1">
      <c r="A37" s="33" t="s">
        <v>130</v>
      </c>
      <c r="B37" s="70">
        <v>4308042</v>
      </c>
      <c r="C37" s="70">
        <v>110289</v>
      </c>
      <c r="D37" s="70">
        <v>1339159</v>
      </c>
      <c r="E37" s="70">
        <v>11626</v>
      </c>
      <c r="F37" s="70">
        <v>0</v>
      </c>
      <c r="G37" s="70">
        <v>577006</v>
      </c>
      <c r="H37" s="70">
        <v>846293</v>
      </c>
      <c r="I37" s="70">
        <v>350000</v>
      </c>
      <c r="J37" s="70">
        <v>846960</v>
      </c>
      <c r="K37" s="70">
        <v>226709</v>
      </c>
      <c r="L37" s="70">
        <v>0</v>
      </c>
      <c r="M37" s="35" t="s">
        <v>131</v>
      </c>
      <c r="N37" s="43"/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</row>
    <row r="38" spans="1:53" ht="17.25" customHeight="1">
      <c r="A38" s="30" t="s">
        <v>255</v>
      </c>
      <c r="B38" s="68">
        <v>2668528</v>
      </c>
      <c r="C38" s="68">
        <v>109302</v>
      </c>
      <c r="D38" s="68">
        <v>262990</v>
      </c>
      <c r="E38" s="68">
        <v>4139</v>
      </c>
      <c r="F38" s="68">
        <v>0</v>
      </c>
      <c r="G38" s="68">
        <v>114481</v>
      </c>
      <c r="H38" s="68">
        <v>98850</v>
      </c>
      <c r="I38" s="68">
        <v>324720</v>
      </c>
      <c r="J38" s="68">
        <v>1742700</v>
      </c>
      <c r="K38" s="68">
        <v>11346</v>
      </c>
      <c r="L38" s="68">
        <v>0</v>
      </c>
      <c r="M38" s="32" t="s">
        <v>256</v>
      </c>
      <c r="N38" s="43"/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</row>
    <row r="39" spans="1:53" ht="17.25" customHeight="1">
      <c r="A39" s="30" t="s">
        <v>257</v>
      </c>
      <c r="B39" s="68">
        <v>838415</v>
      </c>
      <c r="C39" s="68">
        <v>24642</v>
      </c>
      <c r="D39" s="68">
        <v>229611</v>
      </c>
      <c r="E39" s="68">
        <v>4799</v>
      </c>
      <c r="F39" s="68">
        <v>0</v>
      </c>
      <c r="G39" s="68">
        <v>0</v>
      </c>
      <c r="H39" s="68">
        <v>12803</v>
      </c>
      <c r="I39" s="68">
        <v>376469</v>
      </c>
      <c r="J39" s="68">
        <v>42858</v>
      </c>
      <c r="K39" s="68">
        <v>147233</v>
      </c>
      <c r="L39" s="68">
        <v>0</v>
      </c>
      <c r="M39" s="32" t="s">
        <v>258</v>
      </c>
      <c r="N39" s="43"/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</row>
    <row r="40" spans="1:53" ht="17.25" customHeight="1">
      <c r="A40" s="30" t="s">
        <v>259</v>
      </c>
      <c r="B40" s="68">
        <v>669068</v>
      </c>
      <c r="C40" s="68">
        <v>108271</v>
      </c>
      <c r="D40" s="68">
        <v>174982</v>
      </c>
      <c r="E40" s="68">
        <v>3616</v>
      </c>
      <c r="F40" s="68">
        <v>0</v>
      </c>
      <c r="G40" s="68">
        <v>0</v>
      </c>
      <c r="H40" s="68">
        <v>0</v>
      </c>
      <c r="I40" s="68">
        <v>291446</v>
      </c>
      <c r="J40" s="68">
        <v>0</v>
      </c>
      <c r="K40" s="68">
        <v>90753</v>
      </c>
      <c r="L40" s="68">
        <v>0</v>
      </c>
      <c r="M40" s="32" t="s">
        <v>260</v>
      </c>
      <c r="N40" s="43"/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</row>
    <row r="41" spans="1:53" ht="17.25" customHeight="1">
      <c r="A41" s="33" t="s">
        <v>261</v>
      </c>
      <c r="B41" s="70">
        <v>1162159</v>
      </c>
      <c r="C41" s="70">
        <v>94067</v>
      </c>
      <c r="D41" s="70">
        <v>334664</v>
      </c>
      <c r="E41" s="70">
        <v>1999</v>
      </c>
      <c r="F41" s="70">
        <v>0</v>
      </c>
      <c r="G41" s="70">
        <v>0</v>
      </c>
      <c r="H41" s="70">
        <v>0</v>
      </c>
      <c r="I41" s="70">
        <v>457792</v>
      </c>
      <c r="J41" s="70">
        <v>0</v>
      </c>
      <c r="K41" s="70">
        <v>273637</v>
      </c>
      <c r="L41" s="70">
        <v>0</v>
      </c>
      <c r="M41" s="35" t="s">
        <v>262</v>
      </c>
      <c r="N41" s="43"/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 spans="1:53" ht="17.25" customHeight="1">
      <c r="A42" s="30" t="s">
        <v>263</v>
      </c>
      <c r="B42" s="68">
        <v>1154803</v>
      </c>
      <c r="C42" s="68">
        <v>56465</v>
      </c>
      <c r="D42" s="68">
        <v>435617</v>
      </c>
      <c r="E42" s="68">
        <v>36843</v>
      </c>
      <c r="F42" s="68">
        <v>0</v>
      </c>
      <c r="G42" s="68">
        <v>0</v>
      </c>
      <c r="H42" s="68">
        <v>338830</v>
      </c>
      <c r="I42" s="68">
        <v>0</v>
      </c>
      <c r="J42" s="68">
        <v>0</v>
      </c>
      <c r="K42" s="68">
        <v>287048</v>
      </c>
      <c r="L42" s="68">
        <v>0</v>
      </c>
      <c r="M42" s="27" t="s">
        <v>264</v>
      </c>
      <c r="N42" s="43"/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</row>
    <row r="43" spans="1:53" ht="17.25" customHeight="1">
      <c r="A43" s="30" t="s">
        <v>265</v>
      </c>
      <c r="B43" s="68">
        <v>32026</v>
      </c>
      <c r="C43" s="68">
        <v>9655</v>
      </c>
      <c r="D43" s="68">
        <v>6542</v>
      </c>
      <c r="E43" s="68">
        <v>0</v>
      </c>
      <c r="F43" s="68">
        <v>6051</v>
      </c>
      <c r="G43" s="68">
        <v>0</v>
      </c>
      <c r="H43" s="68">
        <v>0</v>
      </c>
      <c r="I43" s="68">
        <v>0</v>
      </c>
      <c r="J43" s="68">
        <v>0</v>
      </c>
      <c r="K43" s="68">
        <v>9778</v>
      </c>
      <c r="L43" s="68">
        <v>0</v>
      </c>
      <c r="M43" s="32" t="s">
        <v>266</v>
      </c>
      <c r="N43" s="43"/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</row>
    <row r="44" spans="1:53" ht="17.25" customHeight="1">
      <c r="A44" s="30" t="s">
        <v>267</v>
      </c>
      <c r="B44" s="68">
        <v>446933</v>
      </c>
      <c r="C44" s="68">
        <v>4090</v>
      </c>
      <c r="D44" s="68">
        <v>195236</v>
      </c>
      <c r="E44" s="68">
        <v>804</v>
      </c>
      <c r="F44" s="68">
        <v>0</v>
      </c>
      <c r="G44" s="68">
        <v>0</v>
      </c>
      <c r="H44" s="68">
        <v>18810</v>
      </c>
      <c r="I44" s="68">
        <v>162112</v>
      </c>
      <c r="J44" s="68">
        <v>0</v>
      </c>
      <c r="K44" s="68">
        <v>50879</v>
      </c>
      <c r="L44" s="68">
        <v>15002</v>
      </c>
      <c r="M44" s="32" t="s">
        <v>268</v>
      </c>
      <c r="N44" s="43"/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</row>
    <row r="45" spans="1:53" ht="17.25" customHeight="1">
      <c r="A45" s="30" t="s">
        <v>269</v>
      </c>
      <c r="B45" s="68">
        <v>230590</v>
      </c>
      <c r="C45" s="68">
        <v>25300</v>
      </c>
      <c r="D45" s="68">
        <v>173091</v>
      </c>
      <c r="E45" s="68">
        <v>0</v>
      </c>
      <c r="F45" s="68">
        <v>7961</v>
      </c>
      <c r="G45" s="68">
        <v>0</v>
      </c>
      <c r="H45" s="68">
        <v>0</v>
      </c>
      <c r="I45" s="68">
        <v>0</v>
      </c>
      <c r="J45" s="68">
        <v>0</v>
      </c>
      <c r="K45" s="68">
        <v>24238</v>
      </c>
      <c r="L45" s="68">
        <v>0</v>
      </c>
      <c r="M45" s="32" t="s">
        <v>270</v>
      </c>
      <c r="N45" s="43"/>
      <c r="O45" s="43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</row>
    <row r="46" spans="1:53" ht="17.25" customHeight="1">
      <c r="A46" s="30" t="s">
        <v>271</v>
      </c>
      <c r="B46" s="68">
        <v>392226</v>
      </c>
      <c r="C46" s="68">
        <v>74375</v>
      </c>
      <c r="D46" s="68">
        <v>198224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119627</v>
      </c>
      <c r="L46" s="68">
        <v>0</v>
      </c>
      <c r="M46" s="32" t="s">
        <v>272</v>
      </c>
      <c r="N46" s="43"/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</row>
    <row r="47" spans="1:53" ht="17.25" customHeight="1">
      <c r="A47" s="30" t="s">
        <v>273</v>
      </c>
      <c r="B47" s="68">
        <v>131880</v>
      </c>
      <c r="C47" s="68">
        <v>7099</v>
      </c>
      <c r="D47" s="68">
        <v>43702</v>
      </c>
      <c r="E47" s="68">
        <v>0</v>
      </c>
      <c r="F47" s="68">
        <v>1398</v>
      </c>
      <c r="G47" s="68">
        <v>0</v>
      </c>
      <c r="H47" s="68">
        <v>8074</v>
      </c>
      <c r="I47" s="68">
        <v>0</v>
      </c>
      <c r="J47" s="68">
        <v>0</v>
      </c>
      <c r="K47" s="68">
        <v>71607</v>
      </c>
      <c r="L47" s="68">
        <v>0</v>
      </c>
      <c r="M47" s="32" t="s">
        <v>274</v>
      </c>
      <c r="N47" s="43"/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</row>
    <row r="48" spans="1:53" ht="17.25" customHeight="1">
      <c r="A48" s="30" t="s">
        <v>275</v>
      </c>
      <c r="B48" s="68">
        <v>843298</v>
      </c>
      <c r="C48" s="68">
        <v>11592</v>
      </c>
      <c r="D48" s="68">
        <v>527035</v>
      </c>
      <c r="E48" s="68">
        <v>1261</v>
      </c>
      <c r="F48" s="68">
        <v>600</v>
      </c>
      <c r="G48" s="68">
        <v>0</v>
      </c>
      <c r="H48" s="68">
        <v>15701</v>
      </c>
      <c r="I48" s="68">
        <v>0</v>
      </c>
      <c r="J48" s="68">
        <v>0</v>
      </c>
      <c r="K48" s="68">
        <v>287109</v>
      </c>
      <c r="L48" s="68">
        <v>0</v>
      </c>
      <c r="M48" s="32" t="s">
        <v>276</v>
      </c>
      <c r="N48" s="43"/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</row>
    <row r="49" spans="1:49" ht="17.25" customHeight="1">
      <c r="A49" s="30" t="s">
        <v>277</v>
      </c>
      <c r="B49" s="68">
        <v>15819</v>
      </c>
      <c r="C49" s="68">
        <v>4256</v>
      </c>
      <c r="D49" s="68">
        <v>8085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3478</v>
      </c>
      <c r="L49" s="68">
        <v>0</v>
      </c>
      <c r="M49" s="32" t="s">
        <v>278</v>
      </c>
      <c r="N49" s="43"/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</row>
    <row r="50" spans="1:49" ht="17.25" customHeight="1">
      <c r="A50" s="33" t="s">
        <v>279</v>
      </c>
      <c r="B50" s="70">
        <v>251339</v>
      </c>
      <c r="C50" s="70">
        <v>47871</v>
      </c>
      <c r="D50" s="70">
        <v>162911</v>
      </c>
      <c r="E50" s="70">
        <v>3846</v>
      </c>
      <c r="F50" s="70">
        <v>0</v>
      </c>
      <c r="G50" s="70">
        <v>0</v>
      </c>
      <c r="H50" s="70">
        <v>33111</v>
      </c>
      <c r="I50" s="70">
        <v>0</v>
      </c>
      <c r="J50" s="70">
        <v>0</v>
      </c>
      <c r="K50" s="70">
        <v>3600</v>
      </c>
      <c r="L50" s="70">
        <v>0</v>
      </c>
      <c r="M50" s="35" t="s">
        <v>280</v>
      </c>
      <c r="N50" s="43"/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</row>
    <row r="51" spans="1:49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8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</row>
    <row r="52" spans="1:49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3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</row>
    <row r="53" spans="1:49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3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1:49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3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</row>
    <row r="55" spans="1:49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3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1:49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3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</row>
    <row r="57" spans="1:49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3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1:49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3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</row>
    <row r="59" spans="1:49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3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</row>
    <row r="60" spans="1:49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3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</row>
    <row r="61" spans="1:49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3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</row>
    <row r="62" spans="1:49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3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</row>
    <row r="63" spans="1:49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3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</row>
    <row r="64" spans="1:49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3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1:49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3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</row>
    <row r="66" spans="1:49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3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</row>
    <row r="67" spans="1:49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3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</row>
    <row r="68" spans="1:49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3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</row>
    <row r="69" spans="1:49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3"/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</row>
    <row r="70" spans="1:49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3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</row>
    <row r="71" spans="1:49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3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</row>
    <row r="72" spans="1:49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3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</row>
    <row r="73" spans="1:49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3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</row>
    <row r="74" spans="1:49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3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</row>
    <row r="75" spans="1:49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3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</row>
    <row r="76" spans="1:49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3"/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</row>
    <row r="77" spans="1:49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3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</row>
    <row r="78" spans="1:49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3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</row>
    <row r="79" spans="1:49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3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</row>
    <row r="80" spans="1:49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3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</row>
    <row r="81" spans="1:49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3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</row>
    <row r="82" spans="1:49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3"/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</row>
    <row r="83" spans="1:49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3"/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</row>
    <row r="84" spans="1:49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3"/>
      <c r="O84" s="43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</row>
    <row r="85" spans="1:49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3"/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</row>
    <row r="86" spans="1:49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3"/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</row>
    <row r="87" spans="1:49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3"/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</row>
    <row r="88" spans="1:49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3"/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</row>
    <row r="89" spans="1:49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3"/>
      <c r="O89" s="43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</row>
    <row r="90" spans="1:49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3"/>
      <c r="O90" s="43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</row>
    <row r="91" spans="1:49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3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</row>
    <row r="92" spans="1:49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3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</row>
    <row r="93" spans="1:49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3"/>
      <c r="O93" s="43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</row>
    <row r="94" spans="1:49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3"/>
      <c r="O94" s="43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</row>
    <row r="95" spans="1:49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3"/>
      <c r="O95" s="43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</row>
    <row r="96" spans="1:49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3"/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</row>
    <row r="97" spans="1:49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3"/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</row>
    <row r="98" spans="1:49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3"/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</row>
    <row r="99" spans="1:49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3"/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</row>
    <row r="100" spans="1:49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3"/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</row>
    <row r="101" spans="1:49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3"/>
      <c r="O101" s="43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</row>
    <row r="102" spans="1:49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3"/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</row>
    <row r="103" spans="1:49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3"/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</row>
    <row r="104" spans="1:49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3"/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</row>
    <row r="105" spans="1:49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3"/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</row>
    <row r="106" spans="1:49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3"/>
      <c r="O106" s="43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</row>
    <row r="107" spans="1:49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3"/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</row>
    <row r="108" spans="1:49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3"/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</row>
    <row r="109" spans="1:49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3"/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</row>
    <row r="110" spans="1:49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3"/>
      <c r="O110" s="43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</row>
    <row r="111" spans="1:49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3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</row>
    <row r="112" spans="1:49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3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</row>
    <row r="113" spans="1:49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3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</row>
    <row r="114" spans="1:49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3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</row>
    <row r="115" spans="1:49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3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</row>
    <row r="116" spans="1:49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3"/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</row>
    <row r="117" spans="1:49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3"/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</row>
    <row r="118" spans="1:49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3"/>
      <c r="O118" s="43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</row>
    <row r="119" spans="1:49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3"/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</row>
    <row r="120" spans="1:49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3"/>
      <c r="O120" s="43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</row>
    <row r="121" spans="1:49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3"/>
      <c r="O121" s="43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</row>
    <row r="122" spans="1:49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3"/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</row>
    <row r="123" spans="1:49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3"/>
      <c r="O123" s="43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</row>
    <row r="124" spans="1:49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3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</row>
    <row r="125" spans="1:49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3"/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</row>
    <row r="126" spans="1:49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3"/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</row>
    <row r="127" spans="1:49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3"/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</row>
    <row r="128" spans="1:49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3"/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</row>
    <row r="129" spans="1:49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3"/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</row>
    <row r="130" spans="1:49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3"/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</row>
    <row r="131" spans="1:49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3"/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</row>
    <row r="132" spans="1:49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3"/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</row>
    <row r="133" spans="1:49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3"/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</row>
    <row r="134" spans="1:49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3"/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</row>
    <row r="135" spans="1:49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3"/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</row>
    <row r="136" spans="1:49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3"/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</row>
    <row r="137" spans="1:49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3"/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</row>
    <row r="138" spans="1:49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3"/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</row>
    <row r="139" spans="1:49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3"/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</row>
    <row r="140" spans="1:49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3"/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</row>
    <row r="141" spans="1:49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3"/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</row>
    <row r="142" spans="1:49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3"/>
      <c r="O142" s="43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</row>
    <row r="143" spans="1:49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3"/>
      <c r="O143" s="43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</row>
    <row r="144" spans="1:49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3"/>
      <c r="O144" s="43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</row>
    <row r="145" spans="1:49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3"/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</row>
    <row r="146" spans="1:49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3"/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</row>
    <row r="147" spans="1:49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3"/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</row>
    <row r="148" spans="1:49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3"/>
      <c r="O148" s="43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</row>
    <row r="149" spans="1:49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3"/>
      <c r="O149" s="43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</row>
    <row r="150" spans="1:49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3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</row>
    <row r="151" spans="1:49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3"/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</row>
    <row r="152" spans="1:49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3"/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</row>
    <row r="153" spans="1:49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3"/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</row>
    <row r="154" spans="1:49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3"/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</row>
    <row r="155" spans="1:49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3"/>
      <c r="O155" s="43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</row>
    <row r="156" spans="1:49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3"/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</row>
    <row r="157" spans="1:49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3"/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</row>
    <row r="158" spans="1:49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3"/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</row>
    <row r="159" spans="1:49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3"/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</row>
    <row r="160" spans="1:49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3"/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</row>
    <row r="161" spans="1:49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3"/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</row>
    <row r="162" spans="1:49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3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</row>
    <row r="163" spans="1:49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3"/>
      <c r="O163" s="43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</row>
    <row r="164" spans="1:49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3"/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</row>
    <row r="165" spans="1:49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3"/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</row>
    <row r="166" spans="1:49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3"/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</row>
    <row r="167" spans="1:49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3"/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</row>
    <row r="168" spans="1:49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3"/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</row>
    <row r="169" spans="1:49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3"/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</row>
    <row r="170" spans="1:49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3"/>
      <c r="O170" s="43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</row>
    <row r="171" spans="1:49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3"/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</row>
    <row r="172" spans="1:49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3"/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</row>
    <row r="173" spans="1:49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3"/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</row>
    <row r="174" spans="1:49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3"/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</row>
    <row r="175" spans="1:49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3"/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</row>
    <row r="176" spans="1:49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3"/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</row>
    <row r="177" spans="1:49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3"/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</row>
    <row r="178" spans="1:49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3"/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</row>
    <row r="179" spans="1:49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3"/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</row>
    <row r="180" spans="1:49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3"/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</row>
    <row r="181" spans="1:49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3"/>
      <c r="O181" s="43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</row>
    <row r="182" spans="1:49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3"/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</row>
    <row r="183" spans="1:49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3"/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</row>
    <row r="184" spans="1:49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3"/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</row>
    <row r="185" spans="1:49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3"/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</row>
    <row r="186" spans="1:49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3"/>
      <c r="O186" s="43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</row>
    <row r="187" spans="1:49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3"/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</row>
    <row r="188" spans="1:49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3"/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</row>
    <row r="189" spans="1:49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3"/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</row>
    <row r="190" spans="1:49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3"/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</row>
    <row r="191" spans="1:49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3"/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</row>
    <row r="192" spans="1:49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3"/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</row>
    <row r="193" spans="1:49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3"/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</row>
    <row r="194" spans="1:49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3"/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</row>
    <row r="195" spans="1:49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3"/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</row>
    <row r="196" spans="1:49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3"/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</row>
    <row r="197" spans="1:49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3"/>
      <c r="O197" s="43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</row>
    <row r="198" spans="1:49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3"/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</row>
    <row r="199" spans="1:49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3"/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</row>
    <row r="200" spans="1:49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3"/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</row>
    <row r="201" spans="1:49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3"/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</row>
    <row r="202" spans="1:49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3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</row>
    <row r="203" spans="1:49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3"/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</row>
    <row r="204" spans="1:49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3"/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</row>
    <row r="205" spans="1:49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3"/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</row>
    <row r="206" spans="1:49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3"/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</row>
    <row r="207" spans="1:49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3"/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</row>
    <row r="208" spans="1:49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3"/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</row>
    <row r="209" spans="1:49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3"/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</row>
    <row r="210" spans="1:49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3"/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</row>
    <row r="211" spans="1:49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3"/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</row>
    <row r="212" spans="1:49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3"/>
      <c r="O212" s="43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</row>
    <row r="213" spans="1:49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3"/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</row>
    <row r="214" spans="1:49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3"/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</row>
    <row r="215" spans="1:49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3"/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</row>
    <row r="216" spans="1:49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3"/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</row>
    <row r="217" spans="1:49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3"/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</row>
    <row r="218" spans="1:49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3"/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</row>
    <row r="219" spans="1:49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3"/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</row>
    <row r="220" spans="1:49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3"/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</row>
    <row r="221" spans="1:49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3"/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</row>
    <row r="222" spans="1:49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3"/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</row>
    <row r="223" spans="1:49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3"/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</row>
    <row r="224" spans="1:49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3"/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</row>
    <row r="225" spans="1:49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3"/>
      <c r="O225" s="43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</row>
    <row r="226" spans="1:49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3"/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</row>
    <row r="227" spans="1:49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3"/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</row>
    <row r="228" spans="1:49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3"/>
      <c r="O228" s="43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</row>
    <row r="229" spans="1:49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3"/>
      <c r="O229" s="43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</row>
    <row r="230" spans="1:49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3"/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</row>
    <row r="231" spans="1:49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3"/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</row>
    <row r="232" spans="1:49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3"/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</row>
    <row r="233" spans="1:49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3"/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</row>
    <row r="234" spans="1:49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3"/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</row>
    <row r="235" spans="1:49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3"/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</row>
    <row r="236" spans="1:49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3"/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</row>
    <row r="237" spans="1:49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3"/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</row>
    <row r="238" spans="1:49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3"/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</row>
    <row r="239" spans="1:49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3"/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</row>
    <row r="240" spans="1:49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3"/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</row>
    <row r="241" spans="1:49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3"/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</row>
    <row r="242" spans="1:49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3"/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</row>
    <row r="243" spans="1:49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3"/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</row>
    <row r="244" spans="1:49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3"/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</row>
    <row r="245" spans="1:49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3"/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</row>
    <row r="246" spans="1:49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3"/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</row>
    <row r="247" spans="1:49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3"/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</row>
    <row r="248" spans="1:49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3"/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</row>
    <row r="249" spans="1:49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3"/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</row>
    <row r="250" spans="1:49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3"/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</row>
    <row r="251" spans="1:49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3"/>
      <c r="O251" s="43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</row>
    <row r="252" spans="1:49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3"/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</row>
    <row r="253" spans="1:49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3"/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</row>
    <row r="254" spans="1:49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3"/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</row>
    <row r="255" spans="1:49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3"/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</row>
    <row r="256" spans="1:49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3"/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</row>
    <row r="257" spans="1:49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3"/>
      <c r="O257" s="43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</row>
    <row r="258" spans="1:49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3"/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</row>
    <row r="259" spans="1:49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3"/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</row>
    <row r="260" spans="1:49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3"/>
      <c r="O260" s="43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</row>
    <row r="261" spans="1:49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3"/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C5:L5"/>
    <mergeCell ref="M5:M8"/>
    <mergeCell ref="B6:B7"/>
    <mergeCell ref="G6:J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F261"/>
  <sheetViews>
    <sheetView zoomScale="75" workbookViewId="0">
      <selection activeCell="D15" sqref="D15"/>
    </sheetView>
  </sheetViews>
  <sheetFormatPr defaultRowHeight="17.25" customHeight="1"/>
  <cols>
    <col min="1" max="1" width="14.375" style="5" customWidth="1"/>
    <col min="2" max="5" width="20.625" style="75" customWidth="1"/>
    <col min="6" max="10" width="19.125" style="75" customWidth="1"/>
    <col min="11" max="11" width="3.125" style="75" customWidth="1"/>
    <col min="12" max="256" width="9" style="75"/>
    <col min="257" max="257" width="14.375" style="75" customWidth="1"/>
    <col min="258" max="261" width="20.625" style="75" customWidth="1"/>
    <col min="262" max="266" width="19.125" style="75" customWidth="1"/>
    <col min="267" max="267" width="3.125" style="75" customWidth="1"/>
    <col min="268" max="512" width="9" style="75"/>
    <col min="513" max="513" width="14.375" style="75" customWidth="1"/>
    <col min="514" max="517" width="20.625" style="75" customWidth="1"/>
    <col min="518" max="522" width="19.125" style="75" customWidth="1"/>
    <col min="523" max="523" width="3.125" style="75" customWidth="1"/>
    <col min="524" max="768" width="9" style="75"/>
    <col min="769" max="769" width="14.375" style="75" customWidth="1"/>
    <col min="770" max="773" width="20.625" style="75" customWidth="1"/>
    <col min="774" max="778" width="19.125" style="75" customWidth="1"/>
    <col min="779" max="779" width="3.125" style="75" customWidth="1"/>
    <col min="780" max="1024" width="9" style="75"/>
    <col min="1025" max="1025" width="14.375" style="75" customWidth="1"/>
    <col min="1026" max="1029" width="20.625" style="75" customWidth="1"/>
    <col min="1030" max="1034" width="19.125" style="75" customWidth="1"/>
    <col min="1035" max="1035" width="3.125" style="75" customWidth="1"/>
    <col min="1036" max="1280" width="9" style="75"/>
    <col min="1281" max="1281" width="14.375" style="75" customWidth="1"/>
    <col min="1282" max="1285" width="20.625" style="75" customWidth="1"/>
    <col min="1286" max="1290" width="19.125" style="75" customWidth="1"/>
    <col min="1291" max="1291" width="3.125" style="75" customWidth="1"/>
    <col min="1292" max="1536" width="9" style="75"/>
    <col min="1537" max="1537" width="14.375" style="75" customWidth="1"/>
    <col min="1538" max="1541" width="20.625" style="75" customWidth="1"/>
    <col min="1542" max="1546" width="19.125" style="75" customWidth="1"/>
    <col min="1547" max="1547" width="3.125" style="75" customWidth="1"/>
    <col min="1548" max="1792" width="9" style="75"/>
    <col min="1793" max="1793" width="14.375" style="75" customWidth="1"/>
    <col min="1794" max="1797" width="20.625" style="75" customWidth="1"/>
    <col min="1798" max="1802" width="19.125" style="75" customWidth="1"/>
    <col min="1803" max="1803" width="3.125" style="75" customWidth="1"/>
    <col min="1804" max="2048" width="9" style="75"/>
    <col min="2049" max="2049" width="14.375" style="75" customWidth="1"/>
    <col min="2050" max="2053" width="20.625" style="75" customWidth="1"/>
    <col min="2054" max="2058" width="19.125" style="75" customWidth="1"/>
    <col min="2059" max="2059" width="3.125" style="75" customWidth="1"/>
    <col min="2060" max="2304" width="9" style="75"/>
    <col min="2305" max="2305" width="14.375" style="75" customWidth="1"/>
    <col min="2306" max="2309" width="20.625" style="75" customWidth="1"/>
    <col min="2310" max="2314" width="19.125" style="75" customWidth="1"/>
    <col min="2315" max="2315" width="3.125" style="75" customWidth="1"/>
    <col min="2316" max="2560" width="9" style="75"/>
    <col min="2561" max="2561" width="14.375" style="75" customWidth="1"/>
    <col min="2562" max="2565" width="20.625" style="75" customWidth="1"/>
    <col min="2566" max="2570" width="19.125" style="75" customWidth="1"/>
    <col min="2571" max="2571" width="3.125" style="75" customWidth="1"/>
    <col min="2572" max="2816" width="9" style="75"/>
    <col min="2817" max="2817" width="14.375" style="75" customWidth="1"/>
    <col min="2818" max="2821" width="20.625" style="75" customWidth="1"/>
    <col min="2822" max="2826" width="19.125" style="75" customWidth="1"/>
    <col min="2827" max="2827" width="3.125" style="75" customWidth="1"/>
    <col min="2828" max="3072" width="9" style="75"/>
    <col min="3073" max="3073" width="14.375" style="75" customWidth="1"/>
    <col min="3074" max="3077" width="20.625" style="75" customWidth="1"/>
    <col min="3078" max="3082" width="19.125" style="75" customWidth="1"/>
    <col min="3083" max="3083" width="3.125" style="75" customWidth="1"/>
    <col min="3084" max="3328" width="9" style="75"/>
    <col min="3329" max="3329" width="14.375" style="75" customWidth="1"/>
    <col min="3330" max="3333" width="20.625" style="75" customWidth="1"/>
    <col min="3334" max="3338" width="19.125" style="75" customWidth="1"/>
    <col min="3339" max="3339" width="3.125" style="75" customWidth="1"/>
    <col min="3340" max="3584" width="9" style="75"/>
    <col min="3585" max="3585" width="14.375" style="75" customWidth="1"/>
    <col min="3586" max="3589" width="20.625" style="75" customWidth="1"/>
    <col min="3590" max="3594" width="19.125" style="75" customWidth="1"/>
    <col min="3595" max="3595" width="3.125" style="75" customWidth="1"/>
    <col min="3596" max="3840" width="9" style="75"/>
    <col min="3841" max="3841" width="14.375" style="75" customWidth="1"/>
    <col min="3842" max="3845" width="20.625" style="75" customWidth="1"/>
    <col min="3846" max="3850" width="19.125" style="75" customWidth="1"/>
    <col min="3851" max="3851" width="3.125" style="75" customWidth="1"/>
    <col min="3852" max="4096" width="9" style="75"/>
    <col min="4097" max="4097" width="14.375" style="75" customWidth="1"/>
    <col min="4098" max="4101" width="20.625" style="75" customWidth="1"/>
    <col min="4102" max="4106" width="19.125" style="75" customWidth="1"/>
    <col min="4107" max="4107" width="3.125" style="75" customWidth="1"/>
    <col min="4108" max="4352" width="9" style="75"/>
    <col min="4353" max="4353" width="14.375" style="75" customWidth="1"/>
    <col min="4354" max="4357" width="20.625" style="75" customWidth="1"/>
    <col min="4358" max="4362" width="19.125" style="75" customWidth="1"/>
    <col min="4363" max="4363" width="3.125" style="75" customWidth="1"/>
    <col min="4364" max="4608" width="9" style="75"/>
    <col min="4609" max="4609" width="14.375" style="75" customWidth="1"/>
    <col min="4610" max="4613" width="20.625" style="75" customWidth="1"/>
    <col min="4614" max="4618" width="19.125" style="75" customWidth="1"/>
    <col min="4619" max="4619" width="3.125" style="75" customWidth="1"/>
    <col min="4620" max="4864" width="9" style="75"/>
    <col min="4865" max="4865" width="14.375" style="75" customWidth="1"/>
    <col min="4866" max="4869" width="20.625" style="75" customWidth="1"/>
    <col min="4870" max="4874" width="19.125" style="75" customWidth="1"/>
    <col min="4875" max="4875" width="3.125" style="75" customWidth="1"/>
    <col min="4876" max="5120" width="9" style="75"/>
    <col min="5121" max="5121" width="14.375" style="75" customWidth="1"/>
    <col min="5122" max="5125" width="20.625" style="75" customWidth="1"/>
    <col min="5126" max="5130" width="19.125" style="75" customWidth="1"/>
    <col min="5131" max="5131" width="3.125" style="75" customWidth="1"/>
    <col min="5132" max="5376" width="9" style="75"/>
    <col min="5377" max="5377" width="14.375" style="75" customWidth="1"/>
    <col min="5378" max="5381" width="20.625" style="75" customWidth="1"/>
    <col min="5382" max="5386" width="19.125" style="75" customWidth="1"/>
    <col min="5387" max="5387" width="3.125" style="75" customWidth="1"/>
    <col min="5388" max="5632" width="9" style="75"/>
    <col min="5633" max="5633" width="14.375" style="75" customWidth="1"/>
    <col min="5634" max="5637" width="20.625" style="75" customWidth="1"/>
    <col min="5638" max="5642" width="19.125" style="75" customWidth="1"/>
    <col min="5643" max="5643" width="3.125" style="75" customWidth="1"/>
    <col min="5644" max="5888" width="9" style="75"/>
    <col min="5889" max="5889" width="14.375" style="75" customWidth="1"/>
    <col min="5890" max="5893" width="20.625" style="75" customWidth="1"/>
    <col min="5894" max="5898" width="19.125" style="75" customWidth="1"/>
    <col min="5899" max="5899" width="3.125" style="75" customWidth="1"/>
    <col min="5900" max="6144" width="9" style="75"/>
    <col min="6145" max="6145" width="14.375" style="75" customWidth="1"/>
    <col min="6146" max="6149" width="20.625" style="75" customWidth="1"/>
    <col min="6150" max="6154" width="19.125" style="75" customWidth="1"/>
    <col min="6155" max="6155" width="3.125" style="75" customWidth="1"/>
    <col min="6156" max="6400" width="9" style="75"/>
    <col min="6401" max="6401" width="14.375" style="75" customWidth="1"/>
    <col min="6402" max="6405" width="20.625" style="75" customWidth="1"/>
    <col min="6406" max="6410" width="19.125" style="75" customWidth="1"/>
    <col min="6411" max="6411" width="3.125" style="75" customWidth="1"/>
    <col min="6412" max="6656" width="9" style="75"/>
    <col min="6657" max="6657" width="14.375" style="75" customWidth="1"/>
    <col min="6658" max="6661" width="20.625" style="75" customWidth="1"/>
    <col min="6662" max="6666" width="19.125" style="75" customWidth="1"/>
    <col min="6667" max="6667" width="3.125" style="75" customWidth="1"/>
    <col min="6668" max="6912" width="9" style="75"/>
    <col min="6913" max="6913" width="14.375" style="75" customWidth="1"/>
    <col min="6914" max="6917" width="20.625" style="75" customWidth="1"/>
    <col min="6918" max="6922" width="19.125" style="75" customWidth="1"/>
    <col min="6923" max="6923" width="3.125" style="75" customWidth="1"/>
    <col min="6924" max="7168" width="9" style="75"/>
    <col min="7169" max="7169" width="14.375" style="75" customWidth="1"/>
    <col min="7170" max="7173" width="20.625" style="75" customWidth="1"/>
    <col min="7174" max="7178" width="19.125" style="75" customWidth="1"/>
    <col min="7179" max="7179" width="3.125" style="75" customWidth="1"/>
    <col min="7180" max="7424" width="9" style="75"/>
    <col min="7425" max="7425" width="14.375" style="75" customWidth="1"/>
    <col min="7426" max="7429" width="20.625" style="75" customWidth="1"/>
    <col min="7430" max="7434" width="19.125" style="75" customWidth="1"/>
    <col min="7435" max="7435" width="3.125" style="75" customWidth="1"/>
    <col min="7436" max="7680" width="9" style="75"/>
    <col min="7681" max="7681" width="14.375" style="75" customWidth="1"/>
    <col min="7682" max="7685" width="20.625" style="75" customWidth="1"/>
    <col min="7686" max="7690" width="19.125" style="75" customWidth="1"/>
    <col min="7691" max="7691" width="3.125" style="75" customWidth="1"/>
    <col min="7692" max="7936" width="9" style="75"/>
    <col min="7937" max="7937" width="14.375" style="75" customWidth="1"/>
    <col min="7938" max="7941" width="20.625" style="75" customWidth="1"/>
    <col min="7942" max="7946" width="19.125" style="75" customWidth="1"/>
    <col min="7947" max="7947" width="3.125" style="75" customWidth="1"/>
    <col min="7948" max="8192" width="9" style="75"/>
    <col min="8193" max="8193" width="14.375" style="75" customWidth="1"/>
    <col min="8194" max="8197" width="20.625" style="75" customWidth="1"/>
    <col min="8198" max="8202" width="19.125" style="75" customWidth="1"/>
    <col min="8203" max="8203" width="3.125" style="75" customWidth="1"/>
    <col min="8204" max="8448" width="9" style="75"/>
    <col min="8449" max="8449" width="14.375" style="75" customWidth="1"/>
    <col min="8450" max="8453" width="20.625" style="75" customWidth="1"/>
    <col min="8454" max="8458" width="19.125" style="75" customWidth="1"/>
    <col min="8459" max="8459" width="3.125" style="75" customWidth="1"/>
    <col min="8460" max="8704" width="9" style="75"/>
    <col min="8705" max="8705" width="14.375" style="75" customWidth="1"/>
    <col min="8706" max="8709" width="20.625" style="75" customWidth="1"/>
    <col min="8710" max="8714" width="19.125" style="75" customWidth="1"/>
    <col min="8715" max="8715" width="3.125" style="75" customWidth="1"/>
    <col min="8716" max="8960" width="9" style="75"/>
    <col min="8961" max="8961" width="14.375" style="75" customWidth="1"/>
    <col min="8962" max="8965" width="20.625" style="75" customWidth="1"/>
    <col min="8966" max="8970" width="19.125" style="75" customWidth="1"/>
    <col min="8971" max="8971" width="3.125" style="75" customWidth="1"/>
    <col min="8972" max="9216" width="9" style="75"/>
    <col min="9217" max="9217" width="14.375" style="75" customWidth="1"/>
    <col min="9218" max="9221" width="20.625" style="75" customWidth="1"/>
    <col min="9222" max="9226" width="19.125" style="75" customWidth="1"/>
    <col min="9227" max="9227" width="3.125" style="75" customWidth="1"/>
    <col min="9228" max="9472" width="9" style="75"/>
    <col min="9473" max="9473" width="14.375" style="75" customWidth="1"/>
    <col min="9474" max="9477" width="20.625" style="75" customWidth="1"/>
    <col min="9478" max="9482" width="19.125" style="75" customWidth="1"/>
    <col min="9483" max="9483" width="3.125" style="75" customWidth="1"/>
    <col min="9484" max="9728" width="9" style="75"/>
    <col min="9729" max="9729" width="14.375" style="75" customWidth="1"/>
    <col min="9730" max="9733" width="20.625" style="75" customWidth="1"/>
    <col min="9734" max="9738" width="19.125" style="75" customWidth="1"/>
    <col min="9739" max="9739" width="3.125" style="75" customWidth="1"/>
    <col min="9740" max="9984" width="9" style="75"/>
    <col min="9985" max="9985" width="14.375" style="75" customWidth="1"/>
    <col min="9986" max="9989" width="20.625" style="75" customWidth="1"/>
    <col min="9990" max="9994" width="19.125" style="75" customWidth="1"/>
    <col min="9995" max="9995" width="3.125" style="75" customWidth="1"/>
    <col min="9996" max="10240" width="9" style="75"/>
    <col min="10241" max="10241" width="14.375" style="75" customWidth="1"/>
    <col min="10242" max="10245" width="20.625" style="75" customWidth="1"/>
    <col min="10246" max="10250" width="19.125" style="75" customWidth="1"/>
    <col min="10251" max="10251" width="3.125" style="75" customWidth="1"/>
    <col min="10252" max="10496" width="9" style="75"/>
    <col min="10497" max="10497" width="14.375" style="75" customWidth="1"/>
    <col min="10498" max="10501" width="20.625" style="75" customWidth="1"/>
    <col min="10502" max="10506" width="19.125" style="75" customWidth="1"/>
    <col min="10507" max="10507" width="3.125" style="75" customWidth="1"/>
    <col min="10508" max="10752" width="9" style="75"/>
    <col min="10753" max="10753" width="14.375" style="75" customWidth="1"/>
    <col min="10754" max="10757" width="20.625" style="75" customWidth="1"/>
    <col min="10758" max="10762" width="19.125" style="75" customWidth="1"/>
    <col min="10763" max="10763" width="3.125" style="75" customWidth="1"/>
    <col min="10764" max="11008" width="9" style="75"/>
    <col min="11009" max="11009" width="14.375" style="75" customWidth="1"/>
    <col min="11010" max="11013" width="20.625" style="75" customWidth="1"/>
    <col min="11014" max="11018" width="19.125" style="75" customWidth="1"/>
    <col min="11019" max="11019" width="3.125" style="75" customWidth="1"/>
    <col min="11020" max="11264" width="9" style="75"/>
    <col min="11265" max="11265" width="14.375" style="75" customWidth="1"/>
    <col min="11266" max="11269" width="20.625" style="75" customWidth="1"/>
    <col min="11270" max="11274" width="19.125" style="75" customWidth="1"/>
    <col min="11275" max="11275" width="3.125" style="75" customWidth="1"/>
    <col min="11276" max="11520" width="9" style="75"/>
    <col min="11521" max="11521" width="14.375" style="75" customWidth="1"/>
    <col min="11522" max="11525" width="20.625" style="75" customWidth="1"/>
    <col min="11526" max="11530" width="19.125" style="75" customWidth="1"/>
    <col min="11531" max="11531" width="3.125" style="75" customWidth="1"/>
    <col min="11532" max="11776" width="9" style="75"/>
    <col min="11777" max="11777" width="14.375" style="75" customWidth="1"/>
    <col min="11778" max="11781" width="20.625" style="75" customWidth="1"/>
    <col min="11782" max="11786" width="19.125" style="75" customWidth="1"/>
    <col min="11787" max="11787" width="3.125" style="75" customWidth="1"/>
    <col min="11788" max="12032" width="9" style="75"/>
    <col min="12033" max="12033" width="14.375" style="75" customWidth="1"/>
    <col min="12034" max="12037" width="20.625" style="75" customWidth="1"/>
    <col min="12038" max="12042" width="19.125" style="75" customWidth="1"/>
    <col min="12043" max="12043" width="3.125" style="75" customWidth="1"/>
    <col min="12044" max="12288" width="9" style="75"/>
    <col min="12289" max="12289" width="14.375" style="75" customWidth="1"/>
    <col min="12290" max="12293" width="20.625" style="75" customWidth="1"/>
    <col min="12294" max="12298" width="19.125" style="75" customWidth="1"/>
    <col min="12299" max="12299" width="3.125" style="75" customWidth="1"/>
    <col min="12300" max="12544" width="9" style="75"/>
    <col min="12545" max="12545" width="14.375" style="75" customWidth="1"/>
    <col min="12546" max="12549" width="20.625" style="75" customWidth="1"/>
    <col min="12550" max="12554" width="19.125" style="75" customWidth="1"/>
    <col min="12555" max="12555" width="3.125" style="75" customWidth="1"/>
    <col min="12556" max="12800" width="9" style="75"/>
    <col min="12801" max="12801" width="14.375" style="75" customWidth="1"/>
    <col min="12802" max="12805" width="20.625" style="75" customWidth="1"/>
    <col min="12806" max="12810" width="19.125" style="75" customWidth="1"/>
    <col min="12811" max="12811" width="3.125" style="75" customWidth="1"/>
    <col min="12812" max="13056" width="9" style="75"/>
    <col min="13057" max="13057" width="14.375" style="75" customWidth="1"/>
    <col min="13058" max="13061" width="20.625" style="75" customWidth="1"/>
    <col min="13062" max="13066" width="19.125" style="75" customWidth="1"/>
    <col min="13067" max="13067" width="3.125" style="75" customWidth="1"/>
    <col min="13068" max="13312" width="9" style="75"/>
    <col min="13313" max="13313" width="14.375" style="75" customWidth="1"/>
    <col min="13314" max="13317" width="20.625" style="75" customWidth="1"/>
    <col min="13318" max="13322" width="19.125" style="75" customWidth="1"/>
    <col min="13323" max="13323" width="3.125" style="75" customWidth="1"/>
    <col min="13324" max="13568" width="9" style="75"/>
    <col min="13569" max="13569" width="14.375" style="75" customWidth="1"/>
    <col min="13570" max="13573" width="20.625" style="75" customWidth="1"/>
    <col min="13574" max="13578" width="19.125" style="75" customWidth="1"/>
    <col min="13579" max="13579" width="3.125" style="75" customWidth="1"/>
    <col min="13580" max="13824" width="9" style="75"/>
    <col min="13825" max="13825" width="14.375" style="75" customWidth="1"/>
    <col min="13826" max="13829" width="20.625" style="75" customWidth="1"/>
    <col min="13830" max="13834" width="19.125" style="75" customWidth="1"/>
    <col min="13835" max="13835" width="3.125" style="75" customWidth="1"/>
    <col min="13836" max="14080" width="9" style="75"/>
    <col min="14081" max="14081" width="14.375" style="75" customWidth="1"/>
    <col min="14082" max="14085" width="20.625" style="75" customWidth="1"/>
    <col min="14086" max="14090" width="19.125" style="75" customWidth="1"/>
    <col min="14091" max="14091" width="3.125" style="75" customWidth="1"/>
    <col min="14092" max="14336" width="9" style="75"/>
    <col min="14337" max="14337" width="14.375" style="75" customWidth="1"/>
    <col min="14338" max="14341" width="20.625" style="75" customWidth="1"/>
    <col min="14342" max="14346" width="19.125" style="75" customWidth="1"/>
    <col min="14347" max="14347" width="3.125" style="75" customWidth="1"/>
    <col min="14348" max="14592" width="9" style="75"/>
    <col min="14593" max="14593" width="14.375" style="75" customWidth="1"/>
    <col min="14594" max="14597" width="20.625" style="75" customWidth="1"/>
    <col min="14598" max="14602" width="19.125" style="75" customWidth="1"/>
    <col min="14603" max="14603" width="3.125" style="75" customWidth="1"/>
    <col min="14604" max="14848" width="9" style="75"/>
    <col min="14849" max="14849" width="14.375" style="75" customWidth="1"/>
    <col min="14850" max="14853" width="20.625" style="75" customWidth="1"/>
    <col min="14854" max="14858" width="19.125" style="75" customWidth="1"/>
    <col min="14859" max="14859" width="3.125" style="75" customWidth="1"/>
    <col min="14860" max="15104" width="9" style="75"/>
    <col min="15105" max="15105" width="14.375" style="75" customWidth="1"/>
    <col min="15106" max="15109" width="20.625" style="75" customWidth="1"/>
    <col min="15110" max="15114" width="19.125" style="75" customWidth="1"/>
    <col min="15115" max="15115" width="3.125" style="75" customWidth="1"/>
    <col min="15116" max="15360" width="9" style="75"/>
    <col min="15361" max="15361" width="14.375" style="75" customWidth="1"/>
    <col min="15362" max="15365" width="20.625" style="75" customWidth="1"/>
    <col min="15366" max="15370" width="19.125" style="75" customWidth="1"/>
    <col min="15371" max="15371" width="3.125" style="75" customWidth="1"/>
    <col min="15372" max="15616" width="9" style="75"/>
    <col min="15617" max="15617" width="14.375" style="75" customWidth="1"/>
    <col min="15618" max="15621" width="20.625" style="75" customWidth="1"/>
    <col min="15622" max="15626" width="19.125" style="75" customWidth="1"/>
    <col min="15627" max="15627" width="3.125" style="75" customWidth="1"/>
    <col min="15628" max="15872" width="9" style="75"/>
    <col min="15873" max="15873" width="14.375" style="75" customWidth="1"/>
    <col min="15874" max="15877" width="20.625" style="75" customWidth="1"/>
    <col min="15878" max="15882" width="19.125" style="75" customWidth="1"/>
    <col min="15883" max="15883" width="3.125" style="75" customWidth="1"/>
    <col min="15884" max="16128" width="9" style="75"/>
    <col min="16129" max="16129" width="14.375" style="75" customWidth="1"/>
    <col min="16130" max="16133" width="20.625" style="75" customWidth="1"/>
    <col min="16134" max="16138" width="19.125" style="75" customWidth="1"/>
    <col min="16139" max="16139" width="3.125" style="75" customWidth="1"/>
    <col min="16140" max="16384" width="9" style="75"/>
  </cols>
  <sheetData>
    <row r="2" spans="1:28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8" ht="17.25" customHeight="1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28" s="8" customFormat="1" ht="17.25" customHeight="1">
      <c r="A4" s="9"/>
      <c r="B4" s="48"/>
      <c r="C4" s="9"/>
      <c r="D4" s="9"/>
      <c r="E4" s="9"/>
      <c r="F4" s="9"/>
      <c r="G4" s="9"/>
      <c r="H4" s="9"/>
      <c r="I4" s="9"/>
      <c r="J4" s="116"/>
      <c r="K4" s="116" t="s">
        <v>107</v>
      </c>
    </row>
    <row r="5" spans="1:28" s="1" customFormat="1" ht="17.25" customHeight="1">
      <c r="A5" s="157" t="s">
        <v>108</v>
      </c>
      <c r="B5" s="76" t="s">
        <v>549</v>
      </c>
      <c r="C5" s="76" t="s">
        <v>281</v>
      </c>
      <c r="D5" s="190" t="s">
        <v>550</v>
      </c>
      <c r="E5" s="190"/>
      <c r="F5" s="190"/>
      <c r="G5" s="190"/>
      <c r="H5" s="190"/>
      <c r="I5" s="190"/>
      <c r="J5" s="190"/>
      <c r="K5" s="147" t="s">
        <v>15</v>
      </c>
    </row>
    <row r="6" spans="1:28" s="1" customFormat="1" ht="17.25" customHeight="1">
      <c r="A6" s="158"/>
      <c r="B6" s="165" t="s">
        <v>551</v>
      </c>
      <c r="C6" s="165" t="s">
        <v>552</v>
      </c>
      <c r="D6" s="77" t="s">
        <v>553</v>
      </c>
      <c r="E6" s="77" t="s">
        <v>554</v>
      </c>
      <c r="F6" s="77" t="s">
        <v>555</v>
      </c>
      <c r="G6" s="77" t="s">
        <v>556</v>
      </c>
      <c r="H6" s="77" t="s">
        <v>557</v>
      </c>
      <c r="I6" s="167" t="s">
        <v>558</v>
      </c>
      <c r="J6" s="167"/>
      <c r="K6" s="178"/>
    </row>
    <row r="7" spans="1:28" s="1" customFormat="1" ht="17.25" customHeight="1">
      <c r="A7" s="158"/>
      <c r="B7" s="165"/>
      <c r="C7" s="165"/>
      <c r="D7" s="114" t="s">
        <v>559</v>
      </c>
      <c r="E7" s="114" t="s">
        <v>560</v>
      </c>
      <c r="F7" s="114" t="s">
        <v>561</v>
      </c>
      <c r="G7" s="114" t="s">
        <v>562</v>
      </c>
      <c r="H7" s="114" t="s">
        <v>563</v>
      </c>
      <c r="I7" s="200" t="s">
        <v>165</v>
      </c>
      <c r="J7" s="200" t="s">
        <v>166</v>
      </c>
      <c r="K7" s="178"/>
    </row>
    <row r="8" spans="1:28" s="1" customFormat="1" ht="17.25" customHeight="1">
      <c r="A8" s="159"/>
      <c r="B8" s="78"/>
      <c r="C8" s="78"/>
      <c r="D8" s="78"/>
      <c r="E8" s="78"/>
      <c r="F8" s="78"/>
      <c r="G8" s="78"/>
      <c r="H8" s="78"/>
      <c r="I8" s="167"/>
      <c r="J8" s="167"/>
      <c r="K8" s="179"/>
    </row>
    <row r="9" spans="1:28" s="18" customFormat="1" ht="17.25" customHeight="1">
      <c r="A9" s="14" t="s">
        <v>359</v>
      </c>
      <c r="B9" s="79">
        <f>SUM(B10+B11)</f>
        <v>55132696</v>
      </c>
      <c r="C9" s="79">
        <f t="shared" ref="C9:J9" si="0">SUM(C10+C11)</f>
        <v>176136695</v>
      </c>
      <c r="D9" s="79">
        <f t="shared" si="0"/>
        <v>34994036</v>
      </c>
      <c r="E9" s="79">
        <f t="shared" si="0"/>
        <v>40395361</v>
      </c>
      <c r="F9" s="79">
        <f t="shared" si="0"/>
        <v>24404827</v>
      </c>
      <c r="G9" s="79">
        <f t="shared" si="0"/>
        <v>363506</v>
      </c>
      <c r="H9" s="79">
        <f t="shared" si="0"/>
        <v>34029509</v>
      </c>
      <c r="I9" s="79">
        <f t="shared" si="0"/>
        <v>15206108</v>
      </c>
      <c r="J9" s="79">
        <f t="shared" si="0"/>
        <v>26743323</v>
      </c>
      <c r="K9" s="56" t="s">
        <v>116</v>
      </c>
    </row>
    <row r="10" spans="1:28" s="18" customFormat="1" ht="17.25" customHeight="1">
      <c r="A10" s="19" t="s">
        <v>453</v>
      </c>
      <c r="B10" s="80">
        <f t="shared" ref="B10:J10" si="1">SUM(B12:B37)</f>
        <v>52650519</v>
      </c>
      <c r="C10" s="80">
        <f t="shared" si="1"/>
        <v>169780369</v>
      </c>
      <c r="D10" s="80">
        <f t="shared" si="1"/>
        <v>33873737</v>
      </c>
      <c r="E10" s="80">
        <f t="shared" si="1"/>
        <v>39029282</v>
      </c>
      <c r="F10" s="80">
        <f t="shared" si="1"/>
        <v>23169330</v>
      </c>
      <c r="G10" s="80">
        <f t="shared" si="1"/>
        <v>363506</v>
      </c>
      <c r="H10" s="80">
        <f t="shared" si="1"/>
        <v>32466724</v>
      </c>
      <c r="I10" s="80">
        <f t="shared" si="1"/>
        <v>14887313</v>
      </c>
      <c r="J10" s="80">
        <f t="shared" si="1"/>
        <v>25990452</v>
      </c>
      <c r="K10" s="72" t="s">
        <v>138</v>
      </c>
    </row>
    <row r="11" spans="1:28" s="18" customFormat="1" ht="17.25" customHeight="1">
      <c r="A11" s="22" t="s">
        <v>564</v>
      </c>
      <c r="B11" s="81">
        <f>SUM(B38:B50)</f>
        <v>2482177</v>
      </c>
      <c r="C11" s="81">
        <f t="shared" ref="C11:J11" si="2">SUM(C38:C50)</f>
        <v>6356326</v>
      </c>
      <c r="D11" s="81">
        <f t="shared" si="2"/>
        <v>1120299</v>
      </c>
      <c r="E11" s="81">
        <f t="shared" si="2"/>
        <v>1366079</v>
      </c>
      <c r="F11" s="81">
        <f t="shared" si="2"/>
        <v>1235497</v>
      </c>
      <c r="G11" s="81">
        <f t="shared" si="2"/>
        <v>0</v>
      </c>
      <c r="H11" s="81">
        <f t="shared" si="2"/>
        <v>1562785</v>
      </c>
      <c r="I11" s="81">
        <f t="shared" si="2"/>
        <v>318795</v>
      </c>
      <c r="J11" s="81">
        <f t="shared" si="2"/>
        <v>752871</v>
      </c>
      <c r="K11" s="73" t="s">
        <v>565</v>
      </c>
    </row>
    <row r="12" spans="1:28" ht="17.25" customHeight="1">
      <c r="A12" s="30" t="s">
        <v>566</v>
      </c>
      <c r="B12" s="68">
        <v>6774261</v>
      </c>
      <c r="C12" s="68">
        <v>18502516</v>
      </c>
      <c r="D12" s="68">
        <v>3394493</v>
      </c>
      <c r="E12" s="68">
        <v>4964409</v>
      </c>
      <c r="F12" s="68">
        <v>3593691</v>
      </c>
      <c r="G12" s="68">
        <v>0</v>
      </c>
      <c r="H12" s="68">
        <v>2866990</v>
      </c>
      <c r="I12" s="68">
        <v>1292962</v>
      </c>
      <c r="J12" s="68">
        <v>2389971</v>
      </c>
      <c r="K12" s="87" t="s">
        <v>567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28" ht="17.25" customHeight="1">
      <c r="A13" s="30" t="s">
        <v>568</v>
      </c>
      <c r="B13" s="68">
        <v>2120862</v>
      </c>
      <c r="C13" s="68">
        <v>8374996</v>
      </c>
      <c r="D13" s="68">
        <v>1326999</v>
      </c>
      <c r="E13" s="68">
        <v>2245330</v>
      </c>
      <c r="F13" s="68">
        <v>1388468</v>
      </c>
      <c r="G13" s="68">
        <v>159</v>
      </c>
      <c r="H13" s="68">
        <v>1559306</v>
      </c>
      <c r="I13" s="68">
        <v>671659</v>
      </c>
      <c r="J13" s="68">
        <v>1183075</v>
      </c>
      <c r="K13" s="32" t="s">
        <v>569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ht="17.25" customHeight="1">
      <c r="A14" s="30" t="s">
        <v>121</v>
      </c>
      <c r="B14" s="68">
        <v>1968956</v>
      </c>
      <c r="C14" s="68">
        <v>9069554</v>
      </c>
      <c r="D14" s="68">
        <v>2894221</v>
      </c>
      <c r="E14" s="68">
        <v>1385393</v>
      </c>
      <c r="F14" s="68">
        <v>590970</v>
      </c>
      <c r="G14" s="68">
        <v>0</v>
      </c>
      <c r="H14" s="68">
        <v>1762833</v>
      </c>
      <c r="I14" s="68">
        <v>1577535</v>
      </c>
      <c r="J14" s="68">
        <v>858602</v>
      </c>
      <c r="K14" s="32" t="s">
        <v>570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spans="1:28" ht="17.25" customHeight="1">
      <c r="A15" s="30" t="s">
        <v>408</v>
      </c>
      <c r="B15" s="68">
        <v>2253342</v>
      </c>
      <c r="C15" s="68">
        <v>7562520</v>
      </c>
      <c r="D15" s="68">
        <v>1846290</v>
      </c>
      <c r="E15" s="68">
        <v>1694254</v>
      </c>
      <c r="F15" s="68">
        <v>1182131</v>
      </c>
      <c r="G15" s="68">
        <v>0</v>
      </c>
      <c r="H15" s="68">
        <v>1106218</v>
      </c>
      <c r="I15" s="68">
        <v>811882</v>
      </c>
      <c r="J15" s="68">
        <v>921745</v>
      </c>
      <c r="K15" s="32" t="s">
        <v>409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ht="17.25" customHeight="1">
      <c r="A16" s="30" t="s">
        <v>571</v>
      </c>
      <c r="B16" s="68">
        <v>1659094</v>
      </c>
      <c r="C16" s="68">
        <v>4915310</v>
      </c>
      <c r="D16" s="68">
        <v>799041</v>
      </c>
      <c r="E16" s="68">
        <v>1186011</v>
      </c>
      <c r="F16" s="68">
        <v>627532</v>
      </c>
      <c r="G16" s="68">
        <v>0</v>
      </c>
      <c r="H16" s="68">
        <v>943553</v>
      </c>
      <c r="I16" s="68">
        <v>470155</v>
      </c>
      <c r="J16" s="68">
        <v>889018</v>
      </c>
      <c r="K16" s="32" t="s">
        <v>572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32" ht="17.25" customHeight="1">
      <c r="A17" s="25" t="s">
        <v>573</v>
      </c>
      <c r="B17" s="66">
        <v>2895250</v>
      </c>
      <c r="C17" s="66">
        <v>15892330</v>
      </c>
      <c r="D17" s="66">
        <v>1774832</v>
      </c>
      <c r="E17" s="66">
        <v>1862833</v>
      </c>
      <c r="F17" s="66">
        <v>1323507</v>
      </c>
      <c r="G17" s="66">
        <v>150010</v>
      </c>
      <c r="H17" s="66">
        <v>3268499</v>
      </c>
      <c r="I17" s="66">
        <v>1369354</v>
      </c>
      <c r="J17" s="66">
        <v>6143295</v>
      </c>
      <c r="K17" s="27" t="s">
        <v>378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32" ht="17.25" customHeight="1">
      <c r="A18" s="30" t="s">
        <v>379</v>
      </c>
      <c r="B18" s="68">
        <v>1502435</v>
      </c>
      <c r="C18" s="68">
        <v>4995817</v>
      </c>
      <c r="D18" s="68">
        <v>841387</v>
      </c>
      <c r="E18" s="68">
        <v>1285520</v>
      </c>
      <c r="F18" s="68">
        <v>753557</v>
      </c>
      <c r="G18" s="68">
        <v>0</v>
      </c>
      <c r="H18" s="68">
        <v>1049024</v>
      </c>
      <c r="I18" s="68">
        <v>345815</v>
      </c>
      <c r="J18" s="68">
        <v>720514</v>
      </c>
      <c r="K18" s="32" t="s">
        <v>468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32" ht="17.25" customHeight="1">
      <c r="A19" s="30" t="s">
        <v>574</v>
      </c>
      <c r="B19" s="68">
        <v>2733978</v>
      </c>
      <c r="C19" s="68">
        <v>10031309</v>
      </c>
      <c r="D19" s="68">
        <v>2035589</v>
      </c>
      <c r="E19" s="68">
        <v>2407056</v>
      </c>
      <c r="F19" s="68">
        <v>2149319</v>
      </c>
      <c r="G19" s="68">
        <v>0</v>
      </c>
      <c r="H19" s="68">
        <v>1758219</v>
      </c>
      <c r="I19" s="68">
        <v>617299</v>
      </c>
      <c r="J19" s="68">
        <v>1063827</v>
      </c>
      <c r="K19" s="32" t="s">
        <v>575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32" ht="17.25" customHeight="1">
      <c r="A20" s="30" t="s">
        <v>576</v>
      </c>
      <c r="B20" s="68">
        <v>5070863</v>
      </c>
      <c r="C20" s="68">
        <v>17582155</v>
      </c>
      <c r="D20" s="68">
        <v>3702065</v>
      </c>
      <c r="E20" s="68">
        <v>4631582</v>
      </c>
      <c r="F20" s="68">
        <v>2775453</v>
      </c>
      <c r="G20" s="68">
        <v>0</v>
      </c>
      <c r="H20" s="68">
        <v>2963304</v>
      </c>
      <c r="I20" s="68">
        <v>1899516</v>
      </c>
      <c r="J20" s="68">
        <v>1610235</v>
      </c>
      <c r="K20" s="32" t="s">
        <v>577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32" ht="17.25" customHeight="1">
      <c r="A21" s="33" t="s">
        <v>578</v>
      </c>
      <c r="B21" s="70">
        <v>1469506</v>
      </c>
      <c r="C21" s="70">
        <v>3508752</v>
      </c>
      <c r="D21" s="70">
        <v>773494</v>
      </c>
      <c r="E21" s="70">
        <v>699445</v>
      </c>
      <c r="F21" s="70">
        <v>389344</v>
      </c>
      <c r="G21" s="70">
        <v>0</v>
      </c>
      <c r="H21" s="70">
        <v>738008</v>
      </c>
      <c r="I21" s="70">
        <v>279294</v>
      </c>
      <c r="J21" s="70">
        <v>629167</v>
      </c>
      <c r="K21" s="35" t="s">
        <v>127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1:32" ht="17.25" customHeight="1">
      <c r="A22" s="30" t="s">
        <v>229</v>
      </c>
      <c r="B22" s="68">
        <v>2204826</v>
      </c>
      <c r="C22" s="68">
        <v>7192035</v>
      </c>
      <c r="D22" s="68">
        <v>1530228</v>
      </c>
      <c r="E22" s="68">
        <v>1984833</v>
      </c>
      <c r="F22" s="68">
        <v>657924</v>
      </c>
      <c r="G22" s="68">
        <v>0</v>
      </c>
      <c r="H22" s="68">
        <v>1519885</v>
      </c>
      <c r="I22" s="68">
        <v>461255</v>
      </c>
      <c r="J22" s="68">
        <v>1037910</v>
      </c>
      <c r="K22" s="32" t="s">
        <v>128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1:32" ht="17.25" customHeight="1">
      <c r="A23" s="30" t="s">
        <v>230</v>
      </c>
      <c r="B23" s="68">
        <v>2437001</v>
      </c>
      <c r="C23" s="68">
        <v>6854651</v>
      </c>
      <c r="D23" s="68">
        <v>1518080</v>
      </c>
      <c r="E23" s="68">
        <v>1324995</v>
      </c>
      <c r="F23" s="68">
        <v>811563</v>
      </c>
      <c r="G23" s="68">
        <v>213337</v>
      </c>
      <c r="H23" s="68">
        <v>1210380</v>
      </c>
      <c r="I23" s="68">
        <v>914356</v>
      </c>
      <c r="J23" s="68">
        <v>861940</v>
      </c>
      <c r="K23" s="32" t="s">
        <v>231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32" ht="17.25" customHeight="1">
      <c r="A24" s="30" t="s">
        <v>232</v>
      </c>
      <c r="B24" s="68">
        <v>1720760</v>
      </c>
      <c r="C24" s="68">
        <v>4577535</v>
      </c>
      <c r="D24" s="68">
        <v>1029354</v>
      </c>
      <c r="E24" s="68">
        <v>1014043</v>
      </c>
      <c r="F24" s="68">
        <v>390134</v>
      </c>
      <c r="G24" s="68">
        <v>0</v>
      </c>
      <c r="H24" s="68">
        <v>1056234</v>
      </c>
      <c r="I24" s="68">
        <v>341882</v>
      </c>
      <c r="J24" s="68">
        <v>745888</v>
      </c>
      <c r="K24" s="32" t="s">
        <v>319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32" ht="17.25" customHeight="1">
      <c r="A25" s="30" t="s">
        <v>320</v>
      </c>
      <c r="B25" s="68">
        <v>1547325</v>
      </c>
      <c r="C25" s="68">
        <v>4771113</v>
      </c>
      <c r="D25" s="68">
        <v>865588</v>
      </c>
      <c r="E25" s="68">
        <v>1065178</v>
      </c>
      <c r="F25" s="68">
        <v>369389</v>
      </c>
      <c r="G25" s="68">
        <v>0</v>
      </c>
      <c r="H25" s="68">
        <v>1291979</v>
      </c>
      <c r="I25" s="68">
        <v>292757</v>
      </c>
      <c r="J25" s="68">
        <v>886222</v>
      </c>
      <c r="K25" s="32" t="s">
        <v>129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32" ht="17.25" customHeight="1">
      <c r="A26" s="33" t="s">
        <v>235</v>
      </c>
      <c r="B26" s="70">
        <v>1045197</v>
      </c>
      <c r="C26" s="70">
        <v>2810847</v>
      </c>
      <c r="D26" s="70">
        <v>621335</v>
      </c>
      <c r="E26" s="70">
        <v>599769</v>
      </c>
      <c r="F26" s="70">
        <v>373548</v>
      </c>
      <c r="G26" s="70">
        <v>0</v>
      </c>
      <c r="H26" s="70">
        <v>645008</v>
      </c>
      <c r="I26" s="70">
        <v>264770</v>
      </c>
      <c r="J26" s="70">
        <v>306417</v>
      </c>
      <c r="K26" s="35" t="s">
        <v>236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32" ht="17.25" customHeight="1">
      <c r="A27" s="30" t="s">
        <v>321</v>
      </c>
      <c r="B27" s="68">
        <v>1997533</v>
      </c>
      <c r="C27" s="68">
        <v>3036256</v>
      </c>
      <c r="D27" s="68">
        <v>453354</v>
      </c>
      <c r="E27" s="68">
        <v>530959</v>
      </c>
      <c r="F27" s="68">
        <v>301302</v>
      </c>
      <c r="G27" s="68">
        <v>0</v>
      </c>
      <c r="H27" s="68">
        <v>748338</v>
      </c>
      <c r="I27" s="68">
        <v>228293</v>
      </c>
      <c r="J27" s="68">
        <v>774010</v>
      </c>
      <c r="K27" s="32" t="s">
        <v>322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32" ht="17.25" customHeight="1">
      <c r="A28" s="30" t="s">
        <v>323</v>
      </c>
      <c r="B28" s="68">
        <v>1091771</v>
      </c>
      <c r="C28" s="68">
        <v>2488738</v>
      </c>
      <c r="D28" s="68">
        <v>529684</v>
      </c>
      <c r="E28" s="68">
        <v>497659</v>
      </c>
      <c r="F28" s="68">
        <v>269976</v>
      </c>
      <c r="G28" s="68">
        <v>0</v>
      </c>
      <c r="H28" s="68">
        <v>628951</v>
      </c>
      <c r="I28" s="68">
        <v>175938</v>
      </c>
      <c r="J28" s="68">
        <v>386530</v>
      </c>
      <c r="K28" s="32" t="s">
        <v>324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32" ht="17.25" customHeight="1">
      <c r="A29" s="30" t="s">
        <v>325</v>
      </c>
      <c r="B29" s="68">
        <v>1149313</v>
      </c>
      <c r="C29" s="68">
        <v>3238752</v>
      </c>
      <c r="D29" s="68">
        <v>828566</v>
      </c>
      <c r="E29" s="68">
        <v>704269</v>
      </c>
      <c r="F29" s="68">
        <v>391034</v>
      </c>
      <c r="G29" s="68">
        <v>0</v>
      </c>
      <c r="H29" s="68">
        <v>625509</v>
      </c>
      <c r="I29" s="68">
        <v>285796</v>
      </c>
      <c r="J29" s="68">
        <v>403578</v>
      </c>
      <c r="K29" s="32" t="s">
        <v>326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83"/>
      <c r="AD29" s="83"/>
      <c r="AE29" s="83"/>
      <c r="AF29" s="83"/>
    </row>
    <row r="30" spans="1:32" ht="17.25" customHeight="1">
      <c r="A30" s="30" t="s">
        <v>327</v>
      </c>
      <c r="B30" s="68">
        <v>1222807</v>
      </c>
      <c r="C30" s="68">
        <v>3458531</v>
      </c>
      <c r="D30" s="68">
        <v>576414</v>
      </c>
      <c r="E30" s="68">
        <v>1378509</v>
      </c>
      <c r="F30" s="68">
        <v>251751</v>
      </c>
      <c r="G30" s="68">
        <v>0</v>
      </c>
      <c r="H30" s="68">
        <v>527860</v>
      </c>
      <c r="I30" s="68">
        <v>276071</v>
      </c>
      <c r="J30" s="68">
        <v>447926</v>
      </c>
      <c r="K30" s="32" t="s">
        <v>328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32" ht="17.25" customHeight="1">
      <c r="A31" s="33" t="s">
        <v>329</v>
      </c>
      <c r="B31" s="70">
        <v>1638031</v>
      </c>
      <c r="C31" s="70">
        <v>3794578</v>
      </c>
      <c r="D31" s="70">
        <v>736569</v>
      </c>
      <c r="E31" s="70">
        <v>1232740</v>
      </c>
      <c r="F31" s="70">
        <v>379721</v>
      </c>
      <c r="G31" s="70">
        <v>0</v>
      </c>
      <c r="H31" s="70">
        <v>564784</v>
      </c>
      <c r="I31" s="70">
        <v>256150</v>
      </c>
      <c r="J31" s="70">
        <v>624614</v>
      </c>
      <c r="K31" s="35" t="s">
        <v>330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32" ht="17.25" customHeight="1">
      <c r="A32" s="30" t="s">
        <v>331</v>
      </c>
      <c r="B32" s="68">
        <v>944659</v>
      </c>
      <c r="C32" s="68">
        <v>3050228</v>
      </c>
      <c r="D32" s="68">
        <v>733363</v>
      </c>
      <c r="E32" s="68">
        <v>620305</v>
      </c>
      <c r="F32" s="68">
        <v>509753</v>
      </c>
      <c r="G32" s="68">
        <v>0</v>
      </c>
      <c r="H32" s="68">
        <v>597656</v>
      </c>
      <c r="I32" s="68">
        <v>171939</v>
      </c>
      <c r="J32" s="68">
        <v>417212</v>
      </c>
      <c r="K32" s="32" t="s">
        <v>73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8" ht="17.25" customHeight="1">
      <c r="A33" s="30" t="s">
        <v>332</v>
      </c>
      <c r="B33" s="68">
        <v>1849357</v>
      </c>
      <c r="C33" s="68">
        <v>7145661</v>
      </c>
      <c r="D33" s="68">
        <v>1647487</v>
      </c>
      <c r="E33" s="68">
        <v>1666920</v>
      </c>
      <c r="F33" s="68">
        <v>626639</v>
      </c>
      <c r="G33" s="68">
        <v>0</v>
      </c>
      <c r="H33" s="68">
        <v>1906661</v>
      </c>
      <c r="I33" s="68">
        <v>532501</v>
      </c>
      <c r="J33" s="68">
        <v>765453</v>
      </c>
      <c r="K33" s="32" t="s">
        <v>333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1:28" ht="17.25" customHeight="1">
      <c r="A34" s="30" t="s">
        <v>334</v>
      </c>
      <c r="B34" s="68">
        <v>1078272</v>
      </c>
      <c r="C34" s="68">
        <v>4534543</v>
      </c>
      <c r="D34" s="68">
        <v>589828</v>
      </c>
      <c r="E34" s="68">
        <v>1254850</v>
      </c>
      <c r="F34" s="68">
        <v>1151397</v>
      </c>
      <c r="G34" s="68">
        <v>0</v>
      </c>
      <c r="H34" s="68">
        <v>929531</v>
      </c>
      <c r="I34" s="68">
        <v>260581</v>
      </c>
      <c r="J34" s="68">
        <v>348356</v>
      </c>
      <c r="K34" s="32" t="s">
        <v>335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1:28" ht="17.25" customHeight="1">
      <c r="A35" s="30" t="s">
        <v>336</v>
      </c>
      <c r="B35" s="68">
        <v>796765</v>
      </c>
      <c r="C35" s="68">
        <v>2000463</v>
      </c>
      <c r="D35" s="68">
        <v>470402</v>
      </c>
      <c r="E35" s="68">
        <v>292914</v>
      </c>
      <c r="F35" s="68">
        <v>185431</v>
      </c>
      <c r="G35" s="68">
        <v>0</v>
      </c>
      <c r="H35" s="68">
        <v>525415</v>
      </c>
      <c r="I35" s="68">
        <v>222792</v>
      </c>
      <c r="J35" s="68">
        <v>303484</v>
      </c>
      <c r="K35" s="32" t="s">
        <v>337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 ht="17.25" customHeight="1">
      <c r="A36" s="30" t="s">
        <v>338</v>
      </c>
      <c r="B36" s="68">
        <v>1074273</v>
      </c>
      <c r="C36" s="68">
        <v>2727157</v>
      </c>
      <c r="D36" s="68">
        <v>722863</v>
      </c>
      <c r="E36" s="68">
        <v>477035</v>
      </c>
      <c r="F36" s="68">
        <v>314629</v>
      </c>
      <c r="G36" s="68">
        <v>0</v>
      </c>
      <c r="H36" s="68">
        <v>507778</v>
      </c>
      <c r="I36" s="68">
        <v>396047</v>
      </c>
      <c r="J36" s="68">
        <v>308805</v>
      </c>
      <c r="K36" s="32" t="s">
        <v>339</v>
      </c>
      <c r="L36" s="43"/>
      <c r="M36" s="43"/>
      <c r="N36" s="43"/>
      <c r="O36" s="43"/>
      <c r="P36" s="43"/>
      <c r="Q36" s="43"/>
      <c r="R36" s="43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17.25" customHeight="1">
      <c r="A37" s="33" t="s">
        <v>130</v>
      </c>
      <c r="B37" s="70">
        <v>2404082</v>
      </c>
      <c r="C37" s="70">
        <v>7664022</v>
      </c>
      <c r="D37" s="70">
        <v>1632211</v>
      </c>
      <c r="E37" s="70">
        <v>2022471</v>
      </c>
      <c r="F37" s="70">
        <v>1411167</v>
      </c>
      <c r="G37" s="70">
        <v>0</v>
      </c>
      <c r="H37" s="70">
        <v>1164801</v>
      </c>
      <c r="I37" s="70">
        <v>470714</v>
      </c>
      <c r="J37" s="70">
        <v>962658</v>
      </c>
      <c r="K37" s="35" t="s">
        <v>131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17.25" customHeight="1">
      <c r="A38" s="30" t="s">
        <v>255</v>
      </c>
      <c r="B38" s="68">
        <v>578452</v>
      </c>
      <c r="C38" s="68">
        <v>1756590</v>
      </c>
      <c r="D38" s="68">
        <v>251470</v>
      </c>
      <c r="E38" s="68">
        <v>449187</v>
      </c>
      <c r="F38" s="68">
        <v>514860</v>
      </c>
      <c r="G38" s="68">
        <v>0</v>
      </c>
      <c r="H38" s="68">
        <v>312286</v>
      </c>
      <c r="I38" s="68">
        <v>72417</v>
      </c>
      <c r="J38" s="68">
        <v>156370</v>
      </c>
      <c r="K38" s="32" t="s">
        <v>256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ht="17.25" customHeight="1">
      <c r="A39" s="30" t="s">
        <v>257</v>
      </c>
      <c r="B39" s="68">
        <v>387846</v>
      </c>
      <c r="C39" s="68">
        <v>661738</v>
      </c>
      <c r="D39" s="68">
        <v>203709</v>
      </c>
      <c r="E39" s="68">
        <v>103865</v>
      </c>
      <c r="F39" s="68">
        <v>75032</v>
      </c>
      <c r="G39" s="68">
        <v>0</v>
      </c>
      <c r="H39" s="68">
        <v>136270</v>
      </c>
      <c r="I39" s="68">
        <v>33451</v>
      </c>
      <c r="J39" s="68">
        <v>109411</v>
      </c>
      <c r="K39" s="32" t="s">
        <v>258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28" ht="17.25" customHeight="1">
      <c r="A40" s="30" t="s">
        <v>259</v>
      </c>
      <c r="B40" s="68">
        <v>134598</v>
      </c>
      <c r="C40" s="68">
        <v>210214</v>
      </c>
      <c r="D40" s="68">
        <v>42033</v>
      </c>
      <c r="E40" s="68">
        <v>32200</v>
      </c>
      <c r="F40" s="68">
        <v>29137</v>
      </c>
      <c r="G40" s="68">
        <v>0</v>
      </c>
      <c r="H40" s="68">
        <v>75240</v>
      </c>
      <c r="I40" s="68">
        <v>8171</v>
      </c>
      <c r="J40" s="68">
        <v>23433</v>
      </c>
      <c r="K40" s="32" t="s">
        <v>260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28" ht="17.25" customHeight="1">
      <c r="A41" s="33" t="s">
        <v>261</v>
      </c>
      <c r="B41" s="70">
        <v>280994</v>
      </c>
      <c r="C41" s="70">
        <v>462922</v>
      </c>
      <c r="D41" s="70">
        <v>93916</v>
      </c>
      <c r="E41" s="70">
        <v>53252</v>
      </c>
      <c r="F41" s="70">
        <v>54459</v>
      </c>
      <c r="G41" s="70">
        <v>0</v>
      </c>
      <c r="H41" s="70">
        <v>195570</v>
      </c>
      <c r="I41" s="70">
        <v>23583</v>
      </c>
      <c r="J41" s="70">
        <v>42142</v>
      </c>
      <c r="K41" s="35" t="s">
        <v>262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28" ht="17.25" customHeight="1">
      <c r="A42" s="30" t="s">
        <v>263</v>
      </c>
      <c r="B42" s="68">
        <v>270294</v>
      </c>
      <c r="C42" s="68">
        <v>763725</v>
      </c>
      <c r="D42" s="68">
        <v>100934</v>
      </c>
      <c r="E42" s="68">
        <v>219751</v>
      </c>
      <c r="F42" s="68">
        <v>194523</v>
      </c>
      <c r="G42" s="68">
        <v>0</v>
      </c>
      <c r="H42" s="68">
        <v>97212</v>
      </c>
      <c r="I42" s="68">
        <v>13596</v>
      </c>
      <c r="J42" s="68">
        <v>137709</v>
      </c>
      <c r="K42" s="27" t="s">
        <v>264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 ht="17.25" customHeight="1">
      <c r="A43" s="30" t="s">
        <v>265</v>
      </c>
      <c r="B43" s="68">
        <v>18706</v>
      </c>
      <c r="C43" s="68">
        <v>85028</v>
      </c>
      <c r="D43" s="68">
        <v>21453</v>
      </c>
      <c r="E43" s="68">
        <v>7796</v>
      </c>
      <c r="F43" s="68">
        <v>11679</v>
      </c>
      <c r="G43" s="68">
        <v>0</v>
      </c>
      <c r="H43" s="68">
        <v>16233</v>
      </c>
      <c r="I43" s="68">
        <v>15191</v>
      </c>
      <c r="J43" s="68">
        <v>12676</v>
      </c>
      <c r="K43" s="32" t="s">
        <v>266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28" ht="17.25" customHeight="1">
      <c r="A44" s="30" t="s">
        <v>267</v>
      </c>
      <c r="B44" s="68">
        <v>76817</v>
      </c>
      <c r="C44" s="68">
        <v>318147</v>
      </c>
      <c r="D44" s="68">
        <v>68852</v>
      </c>
      <c r="E44" s="68">
        <v>54878</v>
      </c>
      <c r="F44" s="68">
        <v>61914</v>
      </c>
      <c r="G44" s="68">
        <v>0</v>
      </c>
      <c r="H44" s="68">
        <v>35908</v>
      </c>
      <c r="I44" s="68">
        <v>11924</v>
      </c>
      <c r="J44" s="68">
        <v>84671</v>
      </c>
      <c r="K44" s="32" t="s">
        <v>268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28" ht="17.25" customHeight="1">
      <c r="A45" s="30" t="s">
        <v>269</v>
      </c>
      <c r="B45" s="68">
        <v>59692</v>
      </c>
      <c r="C45" s="68">
        <v>352971</v>
      </c>
      <c r="D45" s="68">
        <v>67466</v>
      </c>
      <c r="E45" s="68">
        <v>30205</v>
      </c>
      <c r="F45" s="68">
        <v>70742</v>
      </c>
      <c r="G45" s="68">
        <v>0</v>
      </c>
      <c r="H45" s="68">
        <v>132834</v>
      </c>
      <c r="I45" s="68">
        <v>12282</v>
      </c>
      <c r="J45" s="68">
        <v>39442</v>
      </c>
      <c r="K45" s="32" t="s">
        <v>270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8" ht="17.25" customHeight="1">
      <c r="A46" s="30" t="s">
        <v>271</v>
      </c>
      <c r="B46" s="68">
        <v>270268</v>
      </c>
      <c r="C46" s="68">
        <v>440974</v>
      </c>
      <c r="D46" s="68">
        <v>100250</v>
      </c>
      <c r="E46" s="68">
        <v>141159</v>
      </c>
      <c r="F46" s="68">
        <v>46214</v>
      </c>
      <c r="G46" s="68">
        <v>0</v>
      </c>
      <c r="H46" s="68">
        <v>42672</v>
      </c>
      <c r="I46" s="68">
        <v>64878</v>
      </c>
      <c r="J46" s="68">
        <v>45801</v>
      </c>
      <c r="K46" s="32" t="s">
        <v>272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8" ht="17.25" customHeight="1">
      <c r="A47" s="30" t="s">
        <v>273</v>
      </c>
      <c r="B47" s="68">
        <v>24231</v>
      </c>
      <c r="C47" s="68">
        <v>66397</v>
      </c>
      <c r="D47" s="68">
        <v>40275</v>
      </c>
      <c r="E47" s="68">
        <v>4097</v>
      </c>
      <c r="F47" s="68">
        <v>2771</v>
      </c>
      <c r="G47" s="68">
        <v>0</v>
      </c>
      <c r="H47" s="68">
        <v>8503</v>
      </c>
      <c r="I47" s="68">
        <v>617</v>
      </c>
      <c r="J47" s="68">
        <v>10134</v>
      </c>
      <c r="K47" s="32" t="s">
        <v>274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28" ht="17.25" customHeight="1">
      <c r="A48" s="30" t="s">
        <v>275</v>
      </c>
      <c r="B48" s="68">
        <v>321889</v>
      </c>
      <c r="C48" s="68">
        <v>944961</v>
      </c>
      <c r="D48" s="68">
        <v>59794</v>
      </c>
      <c r="E48" s="68">
        <v>200817</v>
      </c>
      <c r="F48" s="68">
        <v>103749</v>
      </c>
      <c r="G48" s="68">
        <v>0</v>
      </c>
      <c r="H48" s="68">
        <v>472922</v>
      </c>
      <c r="I48" s="68">
        <v>32789</v>
      </c>
      <c r="J48" s="68">
        <v>74890</v>
      </c>
      <c r="K48" s="32" t="s">
        <v>276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17.25" customHeight="1">
      <c r="A49" s="30" t="s">
        <v>277</v>
      </c>
      <c r="B49" s="68">
        <v>6985</v>
      </c>
      <c r="C49" s="68">
        <v>68344</v>
      </c>
      <c r="D49" s="68">
        <v>17747</v>
      </c>
      <c r="E49" s="68">
        <v>3840</v>
      </c>
      <c r="F49" s="68">
        <v>19334</v>
      </c>
      <c r="G49" s="68">
        <v>0</v>
      </c>
      <c r="H49" s="68">
        <v>15021</v>
      </c>
      <c r="I49" s="68">
        <v>0</v>
      </c>
      <c r="J49" s="68">
        <v>12402</v>
      </c>
      <c r="K49" s="32" t="s">
        <v>278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28" ht="17.25" customHeight="1">
      <c r="A50" s="33" t="s">
        <v>279</v>
      </c>
      <c r="B50" s="70">
        <v>51405</v>
      </c>
      <c r="C50" s="70">
        <v>224315</v>
      </c>
      <c r="D50" s="70">
        <v>52400</v>
      </c>
      <c r="E50" s="70">
        <v>65032</v>
      </c>
      <c r="F50" s="70">
        <v>51083</v>
      </c>
      <c r="G50" s="70">
        <v>0</v>
      </c>
      <c r="H50" s="70">
        <v>22114</v>
      </c>
      <c r="I50" s="70">
        <v>29896</v>
      </c>
      <c r="J50" s="70">
        <v>3790</v>
      </c>
      <c r="K50" s="35" t="s">
        <v>280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2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1:2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1:2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1:2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1:2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1:2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2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1:2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spans="1:2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1:2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1:2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2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spans="1:2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2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2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2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2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2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2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spans="1:2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spans="1:2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spans="1:2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spans="1:2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2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spans="1:2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2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1:2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1:2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1:2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1:2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1:2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1:2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2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2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2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2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2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2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2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1:2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1:2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1:2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spans="1:2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1:2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spans="1:2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spans="1:2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1:2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1:2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spans="1:2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1:2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1:2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2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2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2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2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2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2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2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spans="1:2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</row>
    <row r="112" spans="1:2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</row>
    <row r="113" spans="1:2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</row>
    <row r="114" spans="1:2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2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</row>
    <row r="116" spans="1:2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</row>
    <row r="117" spans="1:2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</row>
    <row r="118" spans="1:2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</row>
    <row r="119" spans="1:2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</row>
    <row r="120" spans="1:2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</row>
    <row r="121" spans="1:2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</row>
    <row r="122" spans="1:2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2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2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2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2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2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</row>
    <row r="128" spans="1:2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</row>
    <row r="129" spans="1:2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</row>
    <row r="130" spans="1:2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</row>
    <row r="131" spans="1:2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</row>
    <row r="132" spans="1:2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</row>
    <row r="133" spans="1:2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</row>
    <row r="134" spans="1:2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</row>
    <row r="135" spans="1:2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</row>
    <row r="136" spans="1:2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</row>
    <row r="137" spans="1:2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</row>
    <row r="138" spans="1:2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</row>
    <row r="139" spans="1:2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2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2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2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2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2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</row>
    <row r="145" spans="1:2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</row>
    <row r="146" spans="1:2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</row>
    <row r="147" spans="1:2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</row>
    <row r="148" spans="1:2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</row>
    <row r="149" spans="1:2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</row>
    <row r="150" spans="1:2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</row>
    <row r="151" spans="1:2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</row>
    <row r="152" spans="1:2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</row>
    <row r="153" spans="1:2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</row>
    <row r="154" spans="1:2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</row>
    <row r="155" spans="1:2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</row>
    <row r="156" spans="1:2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</row>
    <row r="157" spans="1:2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2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2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2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2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2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2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2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2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2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2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2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</row>
    <row r="169" spans="1:2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</row>
    <row r="170" spans="1:2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</row>
    <row r="171" spans="1:2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</row>
    <row r="172" spans="1:2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</row>
    <row r="173" spans="1:2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</row>
    <row r="174" spans="1:2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</row>
    <row r="175" spans="1:2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</row>
    <row r="176" spans="1:2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</row>
    <row r="177" spans="1:2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</row>
    <row r="178" spans="1:2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</row>
    <row r="179" spans="1:2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</row>
    <row r="180" spans="1:2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</row>
    <row r="181" spans="1:2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</row>
    <row r="182" spans="1:2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</row>
    <row r="183" spans="1:2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</row>
    <row r="184" spans="1:2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</row>
    <row r="185" spans="1:2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</row>
    <row r="186" spans="1:2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</row>
    <row r="187" spans="1:2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</row>
    <row r="188" spans="1:2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</row>
    <row r="189" spans="1:2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</row>
    <row r="190" spans="1:2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</row>
    <row r="191" spans="1:2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</row>
    <row r="192" spans="1:2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</row>
    <row r="193" spans="1:2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</row>
    <row r="194" spans="1:2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</row>
    <row r="195" spans="1:2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</row>
    <row r="196" spans="1:2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</row>
    <row r="197" spans="1:2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</row>
    <row r="198" spans="1:2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</row>
    <row r="199" spans="1:2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</row>
    <row r="200" spans="1:2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</row>
    <row r="201" spans="1:2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</row>
    <row r="202" spans="1:2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</row>
    <row r="203" spans="1:2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</row>
    <row r="204" spans="1:2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</row>
    <row r="205" spans="1:2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</row>
    <row r="206" spans="1:2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</row>
    <row r="207" spans="1:2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</row>
    <row r="208" spans="1:2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</row>
    <row r="209" spans="1:2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</row>
    <row r="210" spans="1:2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</row>
    <row r="211" spans="1:2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</row>
    <row r="212" spans="1:2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</row>
    <row r="213" spans="1:2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</row>
    <row r="214" spans="1:2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</row>
    <row r="215" spans="1:2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</row>
    <row r="216" spans="1:2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</row>
    <row r="217" spans="1:2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</row>
    <row r="218" spans="1:2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</row>
    <row r="219" spans="1:2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</row>
    <row r="220" spans="1:2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</row>
    <row r="221" spans="1:2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</row>
    <row r="222" spans="1:2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</row>
    <row r="223" spans="1:2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</row>
    <row r="224" spans="1:2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</row>
    <row r="225" spans="1:2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</row>
    <row r="226" spans="1:2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</row>
    <row r="227" spans="1:2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</row>
    <row r="228" spans="1:2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</row>
    <row r="229" spans="1:2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</row>
    <row r="230" spans="1:2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</row>
    <row r="231" spans="1:2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</row>
    <row r="232" spans="1:2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</row>
    <row r="233" spans="1:2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</row>
    <row r="234" spans="1:2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</row>
    <row r="235" spans="1:2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</row>
    <row r="236" spans="1:2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</row>
    <row r="237" spans="1:2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</row>
    <row r="238" spans="1:2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</row>
    <row r="239" spans="1:2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</row>
    <row r="240" spans="1:2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</row>
    <row r="241" spans="1:2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</row>
    <row r="242" spans="1:2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</row>
    <row r="243" spans="1:2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</row>
    <row r="244" spans="1:2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</row>
    <row r="245" spans="1:2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</row>
    <row r="246" spans="1:2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</row>
    <row r="247" spans="1:2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</row>
    <row r="248" spans="1:2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</row>
    <row r="249" spans="1:2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</row>
    <row r="250" spans="1:2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</row>
    <row r="251" spans="1:2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</row>
    <row r="252" spans="1:2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</row>
    <row r="253" spans="1:2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</row>
    <row r="254" spans="1:2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</row>
    <row r="255" spans="1:2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</row>
    <row r="256" spans="1:2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</row>
    <row r="257" spans="1:2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</row>
    <row r="258" spans="1:2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</row>
    <row r="259" spans="1:2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</row>
    <row r="260" spans="1:2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</row>
    <row r="261" spans="1:2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W261"/>
  <sheetViews>
    <sheetView zoomScale="75" workbookViewId="0">
      <selection activeCell="D15" sqref="D15"/>
    </sheetView>
  </sheetViews>
  <sheetFormatPr defaultRowHeight="17.25" customHeight="1"/>
  <cols>
    <col min="1" max="1" width="14.375" style="5" customWidth="1"/>
    <col min="2" max="2" width="17.75" style="75" customWidth="1"/>
    <col min="3" max="5" width="15.75" style="75" customWidth="1"/>
    <col min="6" max="6" width="17.75" style="75" customWidth="1"/>
    <col min="7" max="11" width="18.75" style="75" customWidth="1"/>
    <col min="12" max="12" width="3.125" style="75" customWidth="1"/>
    <col min="13" max="256" width="9" style="75"/>
    <col min="257" max="257" width="14.375" style="75" customWidth="1"/>
    <col min="258" max="258" width="17.75" style="75" customWidth="1"/>
    <col min="259" max="261" width="15.75" style="75" customWidth="1"/>
    <col min="262" max="262" width="17.75" style="75" customWidth="1"/>
    <col min="263" max="267" width="18.75" style="75" customWidth="1"/>
    <col min="268" max="268" width="3.125" style="75" customWidth="1"/>
    <col min="269" max="512" width="9" style="75"/>
    <col min="513" max="513" width="14.375" style="75" customWidth="1"/>
    <col min="514" max="514" width="17.75" style="75" customWidth="1"/>
    <col min="515" max="517" width="15.75" style="75" customWidth="1"/>
    <col min="518" max="518" width="17.75" style="75" customWidth="1"/>
    <col min="519" max="523" width="18.75" style="75" customWidth="1"/>
    <col min="524" max="524" width="3.125" style="75" customWidth="1"/>
    <col min="525" max="768" width="9" style="75"/>
    <col min="769" max="769" width="14.375" style="75" customWidth="1"/>
    <col min="770" max="770" width="17.75" style="75" customWidth="1"/>
    <col min="771" max="773" width="15.75" style="75" customWidth="1"/>
    <col min="774" max="774" width="17.75" style="75" customWidth="1"/>
    <col min="775" max="779" width="18.75" style="75" customWidth="1"/>
    <col min="780" max="780" width="3.125" style="75" customWidth="1"/>
    <col min="781" max="1024" width="9" style="75"/>
    <col min="1025" max="1025" width="14.375" style="75" customWidth="1"/>
    <col min="1026" max="1026" width="17.75" style="75" customWidth="1"/>
    <col min="1027" max="1029" width="15.75" style="75" customWidth="1"/>
    <col min="1030" max="1030" width="17.75" style="75" customWidth="1"/>
    <col min="1031" max="1035" width="18.75" style="75" customWidth="1"/>
    <col min="1036" max="1036" width="3.125" style="75" customWidth="1"/>
    <col min="1037" max="1280" width="9" style="75"/>
    <col min="1281" max="1281" width="14.375" style="75" customWidth="1"/>
    <col min="1282" max="1282" width="17.75" style="75" customWidth="1"/>
    <col min="1283" max="1285" width="15.75" style="75" customWidth="1"/>
    <col min="1286" max="1286" width="17.75" style="75" customWidth="1"/>
    <col min="1287" max="1291" width="18.75" style="75" customWidth="1"/>
    <col min="1292" max="1292" width="3.125" style="75" customWidth="1"/>
    <col min="1293" max="1536" width="9" style="75"/>
    <col min="1537" max="1537" width="14.375" style="75" customWidth="1"/>
    <col min="1538" max="1538" width="17.75" style="75" customWidth="1"/>
    <col min="1539" max="1541" width="15.75" style="75" customWidth="1"/>
    <col min="1542" max="1542" width="17.75" style="75" customWidth="1"/>
    <col min="1543" max="1547" width="18.75" style="75" customWidth="1"/>
    <col min="1548" max="1548" width="3.125" style="75" customWidth="1"/>
    <col min="1549" max="1792" width="9" style="75"/>
    <col min="1793" max="1793" width="14.375" style="75" customWidth="1"/>
    <col min="1794" max="1794" width="17.75" style="75" customWidth="1"/>
    <col min="1795" max="1797" width="15.75" style="75" customWidth="1"/>
    <col min="1798" max="1798" width="17.75" style="75" customWidth="1"/>
    <col min="1799" max="1803" width="18.75" style="75" customWidth="1"/>
    <col min="1804" max="1804" width="3.125" style="75" customWidth="1"/>
    <col min="1805" max="2048" width="9" style="75"/>
    <col min="2049" max="2049" width="14.375" style="75" customWidth="1"/>
    <col min="2050" max="2050" width="17.75" style="75" customWidth="1"/>
    <col min="2051" max="2053" width="15.75" style="75" customWidth="1"/>
    <col min="2054" max="2054" width="17.75" style="75" customWidth="1"/>
    <col min="2055" max="2059" width="18.75" style="75" customWidth="1"/>
    <col min="2060" max="2060" width="3.125" style="75" customWidth="1"/>
    <col min="2061" max="2304" width="9" style="75"/>
    <col min="2305" max="2305" width="14.375" style="75" customWidth="1"/>
    <col min="2306" max="2306" width="17.75" style="75" customWidth="1"/>
    <col min="2307" max="2309" width="15.75" style="75" customWidth="1"/>
    <col min="2310" max="2310" width="17.75" style="75" customWidth="1"/>
    <col min="2311" max="2315" width="18.75" style="75" customWidth="1"/>
    <col min="2316" max="2316" width="3.125" style="75" customWidth="1"/>
    <col min="2317" max="2560" width="9" style="75"/>
    <col min="2561" max="2561" width="14.375" style="75" customWidth="1"/>
    <col min="2562" max="2562" width="17.75" style="75" customWidth="1"/>
    <col min="2563" max="2565" width="15.75" style="75" customWidth="1"/>
    <col min="2566" max="2566" width="17.75" style="75" customWidth="1"/>
    <col min="2567" max="2571" width="18.75" style="75" customWidth="1"/>
    <col min="2572" max="2572" width="3.125" style="75" customWidth="1"/>
    <col min="2573" max="2816" width="9" style="75"/>
    <col min="2817" max="2817" width="14.375" style="75" customWidth="1"/>
    <col min="2818" max="2818" width="17.75" style="75" customWidth="1"/>
    <col min="2819" max="2821" width="15.75" style="75" customWidth="1"/>
    <col min="2822" max="2822" width="17.75" style="75" customWidth="1"/>
    <col min="2823" max="2827" width="18.75" style="75" customWidth="1"/>
    <col min="2828" max="2828" width="3.125" style="75" customWidth="1"/>
    <col min="2829" max="3072" width="9" style="75"/>
    <col min="3073" max="3073" width="14.375" style="75" customWidth="1"/>
    <col min="3074" max="3074" width="17.75" style="75" customWidth="1"/>
    <col min="3075" max="3077" width="15.75" style="75" customWidth="1"/>
    <col min="3078" max="3078" width="17.75" style="75" customWidth="1"/>
    <col min="3079" max="3083" width="18.75" style="75" customWidth="1"/>
    <col min="3084" max="3084" width="3.125" style="75" customWidth="1"/>
    <col min="3085" max="3328" width="9" style="75"/>
    <col min="3329" max="3329" width="14.375" style="75" customWidth="1"/>
    <col min="3330" max="3330" width="17.75" style="75" customWidth="1"/>
    <col min="3331" max="3333" width="15.75" style="75" customWidth="1"/>
    <col min="3334" max="3334" width="17.75" style="75" customWidth="1"/>
    <col min="3335" max="3339" width="18.75" style="75" customWidth="1"/>
    <col min="3340" max="3340" width="3.125" style="75" customWidth="1"/>
    <col min="3341" max="3584" width="9" style="75"/>
    <col min="3585" max="3585" width="14.375" style="75" customWidth="1"/>
    <col min="3586" max="3586" width="17.75" style="75" customWidth="1"/>
    <col min="3587" max="3589" width="15.75" style="75" customWidth="1"/>
    <col min="3590" max="3590" width="17.75" style="75" customWidth="1"/>
    <col min="3591" max="3595" width="18.75" style="75" customWidth="1"/>
    <col min="3596" max="3596" width="3.125" style="75" customWidth="1"/>
    <col min="3597" max="3840" width="9" style="75"/>
    <col min="3841" max="3841" width="14.375" style="75" customWidth="1"/>
    <col min="3842" max="3842" width="17.75" style="75" customWidth="1"/>
    <col min="3843" max="3845" width="15.75" style="75" customWidth="1"/>
    <col min="3846" max="3846" width="17.75" style="75" customWidth="1"/>
    <col min="3847" max="3851" width="18.75" style="75" customWidth="1"/>
    <col min="3852" max="3852" width="3.125" style="75" customWidth="1"/>
    <col min="3853" max="4096" width="9" style="75"/>
    <col min="4097" max="4097" width="14.375" style="75" customWidth="1"/>
    <col min="4098" max="4098" width="17.75" style="75" customWidth="1"/>
    <col min="4099" max="4101" width="15.75" style="75" customWidth="1"/>
    <col min="4102" max="4102" width="17.75" style="75" customWidth="1"/>
    <col min="4103" max="4107" width="18.75" style="75" customWidth="1"/>
    <col min="4108" max="4108" width="3.125" style="75" customWidth="1"/>
    <col min="4109" max="4352" width="9" style="75"/>
    <col min="4353" max="4353" width="14.375" style="75" customWidth="1"/>
    <col min="4354" max="4354" width="17.75" style="75" customWidth="1"/>
    <col min="4355" max="4357" width="15.75" style="75" customWidth="1"/>
    <col min="4358" max="4358" width="17.75" style="75" customWidth="1"/>
    <col min="4359" max="4363" width="18.75" style="75" customWidth="1"/>
    <col min="4364" max="4364" width="3.125" style="75" customWidth="1"/>
    <col min="4365" max="4608" width="9" style="75"/>
    <col min="4609" max="4609" width="14.375" style="75" customWidth="1"/>
    <col min="4610" max="4610" width="17.75" style="75" customWidth="1"/>
    <col min="4611" max="4613" width="15.75" style="75" customWidth="1"/>
    <col min="4614" max="4614" width="17.75" style="75" customWidth="1"/>
    <col min="4615" max="4619" width="18.75" style="75" customWidth="1"/>
    <col min="4620" max="4620" width="3.125" style="75" customWidth="1"/>
    <col min="4621" max="4864" width="9" style="75"/>
    <col min="4865" max="4865" width="14.375" style="75" customWidth="1"/>
    <col min="4866" max="4866" width="17.75" style="75" customWidth="1"/>
    <col min="4867" max="4869" width="15.75" style="75" customWidth="1"/>
    <col min="4870" max="4870" width="17.75" style="75" customWidth="1"/>
    <col min="4871" max="4875" width="18.75" style="75" customWidth="1"/>
    <col min="4876" max="4876" width="3.125" style="75" customWidth="1"/>
    <col min="4877" max="5120" width="9" style="75"/>
    <col min="5121" max="5121" width="14.375" style="75" customWidth="1"/>
    <col min="5122" max="5122" width="17.75" style="75" customWidth="1"/>
    <col min="5123" max="5125" width="15.75" style="75" customWidth="1"/>
    <col min="5126" max="5126" width="17.75" style="75" customWidth="1"/>
    <col min="5127" max="5131" width="18.75" style="75" customWidth="1"/>
    <col min="5132" max="5132" width="3.125" style="75" customWidth="1"/>
    <col min="5133" max="5376" width="9" style="75"/>
    <col min="5377" max="5377" width="14.375" style="75" customWidth="1"/>
    <col min="5378" max="5378" width="17.75" style="75" customWidth="1"/>
    <col min="5379" max="5381" width="15.75" style="75" customWidth="1"/>
    <col min="5382" max="5382" width="17.75" style="75" customWidth="1"/>
    <col min="5383" max="5387" width="18.75" style="75" customWidth="1"/>
    <col min="5388" max="5388" width="3.125" style="75" customWidth="1"/>
    <col min="5389" max="5632" width="9" style="75"/>
    <col min="5633" max="5633" width="14.375" style="75" customWidth="1"/>
    <col min="5634" max="5634" width="17.75" style="75" customWidth="1"/>
    <col min="5635" max="5637" width="15.75" style="75" customWidth="1"/>
    <col min="5638" max="5638" width="17.75" style="75" customWidth="1"/>
    <col min="5639" max="5643" width="18.75" style="75" customWidth="1"/>
    <col min="5644" max="5644" width="3.125" style="75" customWidth="1"/>
    <col min="5645" max="5888" width="9" style="75"/>
    <col min="5889" max="5889" width="14.375" style="75" customWidth="1"/>
    <col min="5890" max="5890" width="17.75" style="75" customWidth="1"/>
    <col min="5891" max="5893" width="15.75" style="75" customWidth="1"/>
    <col min="5894" max="5894" width="17.75" style="75" customWidth="1"/>
    <col min="5895" max="5899" width="18.75" style="75" customWidth="1"/>
    <col min="5900" max="5900" width="3.125" style="75" customWidth="1"/>
    <col min="5901" max="6144" width="9" style="75"/>
    <col min="6145" max="6145" width="14.375" style="75" customWidth="1"/>
    <col min="6146" max="6146" width="17.75" style="75" customWidth="1"/>
    <col min="6147" max="6149" width="15.75" style="75" customWidth="1"/>
    <col min="6150" max="6150" width="17.75" style="75" customWidth="1"/>
    <col min="6151" max="6155" width="18.75" style="75" customWidth="1"/>
    <col min="6156" max="6156" width="3.125" style="75" customWidth="1"/>
    <col min="6157" max="6400" width="9" style="75"/>
    <col min="6401" max="6401" width="14.375" style="75" customWidth="1"/>
    <col min="6402" max="6402" width="17.75" style="75" customWidth="1"/>
    <col min="6403" max="6405" width="15.75" style="75" customWidth="1"/>
    <col min="6406" max="6406" width="17.75" style="75" customWidth="1"/>
    <col min="6407" max="6411" width="18.75" style="75" customWidth="1"/>
    <col min="6412" max="6412" width="3.125" style="75" customWidth="1"/>
    <col min="6413" max="6656" width="9" style="75"/>
    <col min="6657" max="6657" width="14.375" style="75" customWidth="1"/>
    <col min="6658" max="6658" width="17.75" style="75" customWidth="1"/>
    <col min="6659" max="6661" width="15.75" style="75" customWidth="1"/>
    <col min="6662" max="6662" width="17.75" style="75" customWidth="1"/>
    <col min="6663" max="6667" width="18.75" style="75" customWidth="1"/>
    <col min="6668" max="6668" width="3.125" style="75" customWidth="1"/>
    <col min="6669" max="6912" width="9" style="75"/>
    <col min="6913" max="6913" width="14.375" style="75" customWidth="1"/>
    <col min="6914" max="6914" width="17.75" style="75" customWidth="1"/>
    <col min="6915" max="6917" width="15.75" style="75" customWidth="1"/>
    <col min="6918" max="6918" width="17.75" style="75" customWidth="1"/>
    <col min="6919" max="6923" width="18.75" style="75" customWidth="1"/>
    <col min="6924" max="6924" width="3.125" style="75" customWidth="1"/>
    <col min="6925" max="7168" width="9" style="75"/>
    <col min="7169" max="7169" width="14.375" style="75" customWidth="1"/>
    <col min="7170" max="7170" width="17.75" style="75" customWidth="1"/>
    <col min="7171" max="7173" width="15.75" style="75" customWidth="1"/>
    <col min="7174" max="7174" width="17.75" style="75" customWidth="1"/>
    <col min="7175" max="7179" width="18.75" style="75" customWidth="1"/>
    <col min="7180" max="7180" width="3.125" style="75" customWidth="1"/>
    <col min="7181" max="7424" width="9" style="75"/>
    <col min="7425" max="7425" width="14.375" style="75" customWidth="1"/>
    <col min="7426" max="7426" width="17.75" style="75" customWidth="1"/>
    <col min="7427" max="7429" width="15.75" style="75" customWidth="1"/>
    <col min="7430" max="7430" width="17.75" style="75" customWidth="1"/>
    <col min="7431" max="7435" width="18.75" style="75" customWidth="1"/>
    <col min="7436" max="7436" width="3.125" style="75" customWidth="1"/>
    <col min="7437" max="7680" width="9" style="75"/>
    <col min="7681" max="7681" width="14.375" style="75" customWidth="1"/>
    <col min="7682" max="7682" width="17.75" style="75" customWidth="1"/>
    <col min="7683" max="7685" width="15.75" style="75" customWidth="1"/>
    <col min="7686" max="7686" width="17.75" style="75" customWidth="1"/>
    <col min="7687" max="7691" width="18.75" style="75" customWidth="1"/>
    <col min="7692" max="7692" width="3.125" style="75" customWidth="1"/>
    <col min="7693" max="7936" width="9" style="75"/>
    <col min="7937" max="7937" width="14.375" style="75" customWidth="1"/>
    <col min="7938" max="7938" width="17.75" style="75" customWidth="1"/>
    <col min="7939" max="7941" width="15.75" style="75" customWidth="1"/>
    <col min="7942" max="7942" width="17.75" style="75" customWidth="1"/>
    <col min="7943" max="7947" width="18.75" style="75" customWidth="1"/>
    <col min="7948" max="7948" width="3.125" style="75" customWidth="1"/>
    <col min="7949" max="8192" width="9" style="75"/>
    <col min="8193" max="8193" width="14.375" style="75" customWidth="1"/>
    <col min="8194" max="8194" width="17.75" style="75" customWidth="1"/>
    <col min="8195" max="8197" width="15.75" style="75" customWidth="1"/>
    <col min="8198" max="8198" width="17.75" style="75" customWidth="1"/>
    <col min="8199" max="8203" width="18.75" style="75" customWidth="1"/>
    <col min="8204" max="8204" width="3.125" style="75" customWidth="1"/>
    <col min="8205" max="8448" width="9" style="75"/>
    <col min="8449" max="8449" width="14.375" style="75" customWidth="1"/>
    <col min="8450" max="8450" width="17.75" style="75" customWidth="1"/>
    <col min="8451" max="8453" width="15.75" style="75" customWidth="1"/>
    <col min="8454" max="8454" width="17.75" style="75" customWidth="1"/>
    <col min="8455" max="8459" width="18.75" style="75" customWidth="1"/>
    <col min="8460" max="8460" width="3.125" style="75" customWidth="1"/>
    <col min="8461" max="8704" width="9" style="75"/>
    <col min="8705" max="8705" width="14.375" style="75" customWidth="1"/>
    <col min="8706" max="8706" width="17.75" style="75" customWidth="1"/>
    <col min="8707" max="8709" width="15.75" style="75" customWidth="1"/>
    <col min="8710" max="8710" width="17.75" style="75" customWidth="1"/>
    <col min="8711" max="8715" width="18.75" style="75" customWidth="1"/>
    <col min="8716" max="8716" width="3.125" style="75" customWidth="1"/>
    <col min="8717" max="8960" width="9" style="75"/>
    <col min="8961" max="8961" width="14.375" style="75" customWidth="1"/>
    <col min="8962" max="8962" width="17.75" style="75" customWidth="1"/>
    <col min="8963" max="8965" width="15.75" style="75" customWidth="1"/>
    <col min="8966" max="8966" width="17.75" style="75" customWidth="1"/>
    <col min="8967" max="8971" width="18.75" style="75" customWidth="1"/>
    <col min="8972" max="8972" width="3.125" style="75" customWidth="1"/>
    <col min="8973" max="9216" width="9" style="75"/>
    <col min="9217" max="9217" width="14.375" style="75" customWidth="1"/>
    <col min="9218" max="9218" width="17.75" style="75" customWidth="1"/>
    <col min="9219" max="9221" width="15.75" style="75" customWidth="1"/>
    <col min="9222" max="9222" width="17.75" style="75" customWidth="1"/>
    <col min="9223" max="9227" width="18.75" style="75" customWidth="1"/>
    <col min="9228" max="9228" width="3.125" style="75" customWidth="1"/>
    <col min="9229" max="9472" width="9" style="75"/>
    <col min="9473" max="9473" width="14.375" style="75" customWidth="1"/>
    <col min="9474" max="9474" width="17.75" style="75" customWidth="1"/>
    <col min="9475" max="9477" width="15.75" style="75" customWidth="1"/>
    <col min="9478" max="9478" width="17.75" style="75" customWidth="1"/>
    <col min="9479" max="9483" width="18.75" style="75" customWidth="1"/>
    <col min="9484" max="9484" width="3.125" style="75" customWidth="1"/>
    <col min="9485" max="9728" width="9" style="75"/>
    <col min="9729" max="9729" width="14.375" style="75" customWidth="1"/>
    <col min="9730" max="9730" width="17.75" style="75" customWidth="1"/>
    <col min="9731" max="9733" width="15.75" style="75" customWidth="1"/>
    <col min="9734" max="9734" width="17.75" style="75" customWidth="1"/>
    <col min="9735" max="9739" width="18.75" style="75" customWidth="1"/>
    <col min="9740" max="9740" width="3.125" style="75" customWidth="1"/>
    <col min="9741" max="9984" width="9" style="75"/>
    <col min="9985" max="9985" width="14.375" style="75" customWidth="1"/>
    <col min="9986" max="9986" width="17.75" style="75" customWidth="1"/>
    <col min="9987" max="9989" width="15.75" style="75" customWidth="1"/>
    <col min="9990" max="9990" width="17.75" style="75" customWidth="1"/>
    <col min="9991" max="9995" width="18.75" style="75" customWidth="1"/>
    <col min="9996" max="9996" width="3.125" style="75" customWidth="1"/>
    <col min="9997" max="10240" width="9" style="75"/>
    <col min="10241" max="10241" width="14.375" style="75" customWidth="1"/>
    <col min="10242" max="10242" width="17.75" style="75" customWidth="1"/>
    <col min="10243" max="10245" width="15.75" style="75" customWidth="1"/>
    <col min="10246" max="10246" width="17.75" style="75" customWidth="1"/>
    <col min="10247" max="10251" width="18.75" style="75" customWidth="1"/>
    <col min="10252" max="10252" width="3.125" style="75" customWidth="1"/>
    <col min="10253" max="10496" width="9" style="75"/>
    <col min="10497" max="10497" width="14.375" style="75" customWidth="1"/>
    <col min="10498" max="10498" width="17.75" style="75" customWidth="1"/>
    <col min="10499" max="10501" width="15.75" style="75" customWidth="1"/>
    <col min="10502" max="10502" width="17.75" style="75" customWidth="1"/>
    <col min="10503" max="10507" width="18.75" style="75" customWidth="1"/>
    <col min="10508" max="10508" width="3.125" style="75" customWidth="1"/>
    <col min="10509" max="10752" width="9" style="75"/>
    <col min="10753" max="10753" width="14.375" style="75" customWidth="1"/>
    <col min="10754" max="10754" width="17.75" style="75" customWidth="1"/>
    <col min="10755" max="10757" width="15.75" style="75" customWidth="1"/>
    <col min="10758" max="10758" width="17.75" style="75" customWidth="1"/>
    <col min="10759" max="10763" width="18.75" style="75" customWidth="1"/>
    <col min="10764" max="10764" width="3.125" style="75" customWidth="1"/>
    <col min="10765" max="11008" width="9" style="75"/>
    <col min="11009" max="11009" width="14.375" style="75" customWidth="1"/>
    <col min="11010" max="11010" width="17.75" style="75" customWidth="1"/>
    <col min="11011" max="11013" width="15.75" style="75" customWidth="1"/>
    <col min="11014" max="11014" width="17.75" style="75" customWidth="1"/>
    <col min="11015" max="11019" width="18.75" style="75" customWidth="1"/>
    <col min="11020" max="11020" width="3.125" style="75" customWidth="1"/>
    <col min="11021" max="11264" width="9" style="75"/>
    <col min="11265" max="11265" width="14.375" style="75" customWidth="1"/>
    <col min="11266" max="11266" width="17.75" style="75" customWidth="1"/>
    <col min="11267" max="11269" width="15.75" style="75" customWidth="1"/>
    <col min="11270" max="11270" width="17.75" style="75" customWidth="1"/>
    <col min="11271" max="11275" width="18.75" style="75" customWidth="1"/>
    <col min="11276" max="11276" width="3.125" style="75" customWidth="1"/>
    <col min="11277" max="11520" width="9" style="75"/>
    <col min="11521" max="11521" width="14.375" style="75" customWidth="1"/>
    <col min="11522" max="11522" width="17.75" style="75" customWidth="1"/>
    <col min="11523" max="11525" width="15.75" style="75" customWidth="1"/>
    <col min="11526" max="11526" width="17.75" style="75" customWidth="1"/>
    <col min="11527" max="11531" width="18.75" style="75" customWidth="1"/>
    <col min="11532" max="11532" width="3.125" style="75" customWidth="1"/>
    <col min="11533" max="11776" width="9" style="75"/>
    <col min="11777" max="11777" width="14.375" style="75" customWidth="1"/>
    <col min="11778" max="11778" width="17.75" style="75" customWidth="1"/>
    <col min="11779" max="11781" width="15.75" style="75" customWidth="1"/>
    <col min="11782" max="11782" width="17.75" style="75" customWidth="1"/>
    <col min="11783" max="11787" width="18.75" style="75" customWidth="1"/>
    <col min="11788" max="11788" width="3.125" style="75" customWidth="1"/>
    <col min="11789" max="12032" width="9" style="75"/>
    <col min="12033" max="12033" width="14.375" style="75" customWidth="1"/>
    <col min="12034" max="12034" width="17.75" style="75" customWidth="1"/>
    <col min="12035" max="12037" width="15.75" style="75" customWidth="1"/>
    <col min="12038" max="12038" width="17.75" style="75" customWidth="1"/>
    <col min="12039" max="12043" width="18.75" style="75" customWidth="1"/>
    <col min="12044" max="12044" width="3.125" style="75" customWidth="1"/>
    <col min="12045" max="12288" width="9" style="75"/>
    <col min="12289" max="12289" width="14.375" style="75" customWidth="1"/>
    <col min="12290" max="12290" width="17.75" style="75" customWidth="1"/>
    <col min="12291" max="12293" width="15.75" style="75" customWidth="1"/>
    <col min="12294" max="12294" width="17.75" style="75" customWidth="1"/>
    <col min="12295" max="12299" width="18.75" style="75" customWidth="1"/>
    <col min="12300" max="12300" width="3.125" style="75" customWidth="1"/>
    <col min="12301" max="12544" width="9" style="75"/>
    <col min="12545" max="12545" width="14.375" style="75" customWidth="1"/>
    <col min="12546" max="12546" width="17.75" style="75" customWidth="1"/>
    <col min="12547" max="12549" width="15.75" style="75" customWidth="1"/>
    <col min="12550" max="12550" width="17.75" style="75" customWidth="1"/>
    <col min="12551" max="12555" width="18.75" style="75" customWidth="1"/>
    <col min="12556" max="12556" width="3.125" style="75" customWidth="1"/>
    <col min="12557" max="12800" width="9" style="75"/>
    <col min="12801" max="12801" width="14.375" style="75" customWidth="1"/>
    <col min="12802" max="12802" width="17.75" style="75" customWidth="1"/>
    <col min="12803" max="12805" width="15.75" style="75" customWidth="1"/>
    <col min="12806" max="12806" width="17.75" style="75" customWidth="1"/>
    <col min="12807" max="12811" width="18.75" style="75" customWidth="1"/>
    <col min="12812" max="12812" width="3.125" style="75" customWidth="1"/>
    <col min="12813" max="13056" width="9" style="75"/>
    <col min="13057" max="13057" width="14.375" style="75" customWidth="1"/>
    <col min="13058" max="13058" width="17.75" style="75" customWidth="1"/>
    <col min="13059" max="13061" width="15.75" style="75" customWidth="1"/>
    <col min="13062" max="13062" width="17.75" style="75" customWidth="1"/>
    <col min="13063" max="13067" width="18.75" style="75" customWidth="1"/>
    <col min="13068" max="13068" width="3.125" style="75" customWidth="1"/>
    <col min="13069" max="13312" width="9" style="75"/>
    <col min="13313" max="13313" width="14.375" style="75" customWidth="1"/>
    <col min="13314" max="13314" width="17.75" style="75" customWidth="1"/>
    <col min="13315" max="13317" width="15.75" style="75" customWidth="1"/>
    <col min="13318" max="13318" width="17.75" style="75" customWidth="1"/>
    <col min="13319" max="13323" width="18.75" style="75" customWidth="1"/>
    <col min="13324" max="13324" width="3.125" style="75" customWidth="1"/>
    <col min="13325" max="13568" width="9" style="75"/>
    <col min="13569" max="13569" width="14.375" style="75" customWidth="1"/>
    <col min="13570" max="13570" width="17.75" style="75" customWidth="1"/>
    <col min="13571" max="13573" width="15.75" style="75" customWidth="1"/>
    <col min="13574" max="13574" width="17.75" style="75" customWidth="1"/>
    <col min="13575" max="13579" width="18.75" style="75" customWidth="1"/>
    <col min="13580" max="13580" width="3.125" style="75" customWidth="1"/>
    <col min="13581" max="13824" width="9" style="75"/>
    <col min="13825" max="13825" width="14.375" style="75" customWidth="1"/>
    <col min="13826" max="13826" width="17.75" style="75" customWidth="1"/>
    <col min="13827" max="13829" width="15.75" style="75" customWidth="1"/>
    <col min="13830" max="13830" width="17.75" style="75" customWidth="1"/>
    <col min="13831" max="13835" width="18.75" style="75" customWidth="1"/>
    <col min="13836" max="13836" width="3.125" style="75" customWidth="1"/>
    <col min="13837" max="14080" width="9" style="75"/>
    <col min="14081" max="14081" width="14.375" style="75" customWidth="1"/>
    <col min="14082" max="14082" width="17.75" style="75" customWidth="1"/>
    <col min="14083" max="14085" width="15.75" style="75" customWidth="1"/>
    <col min="14086" max="14086" width="17.75" style="75" customWidth="1"/>
    <col min="14087" max="14091" width="18.75" style="75" customWidth="1"/>
    <col min="14092" max="14092" width="3.125" style="75" customWidth="1"/>
    <col min="14093" max="14336" width="9" style="75"/>
    <col min="14337" max="14337" width="14.375" style="75" customWidth="1"/>
    <col min="14338" max="14338" width="17.75" style="75" customWidth="1"/>
    <col min="14339" max="14341" width="15.75" style="75" customWidth="1"/>
    <col min="14342" max="14342" width="17.75" style="75" customWidth="1"/>
    <col min="14343" max="14347" width="18.75" style="75" customWidth="1"/>
    <col min="14348" max="14348" width="3.125" style="75" customWidth="1"/>
    <col min="14349" max="14592" width="9" style="75"/>
    <col min="14593" max="14593" width="14.375" style="75" customWidth="1"/>
    <col min="14594" max="14594" width="17.75" style="75" customWidth="1"/>
    <col min="14595" max="14597" width="15.75" style="75" customWidth="1"/>
    <col min="14598" max="14598" width="17.75" style="75" customWidth="1"/>
    <col min="14599" max="14603" width="18.75" style="75" customWidth="1"/>
    <col min="14604" max="14604" width="3.125" style="75" customWidth="1"/>
    <col min="14605" max="14848" width="9" style="75"/>
    <col min="14849" max="14849" width="14.375" style="75" customWidth="1"/>
    <col min="14850" max="14850" width="17.75" style="75" customWidth="1"/>
    <col min="14851" max="14853" width="15.75" style="75" customWidth="1"/>
    <col min="14854" max="14854" width="17.75" style="75" customWidth="1"/>
    <col min="14855" max="14859" width="18.75" style="75" customWidth="1"/>
    <col min="14860" max="14860" width="3.125" style="75" customWidth="1"/>
    <col min="14861" max="15104" width="9" style="75"/>
    <col min="15105" max="15105" width="14.375" style="75" customWidth="1"/>
    <col min="15106" max="15106" width="17.75" style="75" customWidth="1"/>
    <col min="15107" max="15109" width="15.75" style="75" customWidth="1"/>
    <col min="15110" max="15110" width="17.75" style="75" customWidth="1"/>
    <col min="15111" max="15115" width="18.75" style="75" customWidth="1"/>
    <col min="15116" max="15116" width="3.125" style="75" customWidth="1"/>
    <col min="15117" max="15360" width="9" style="75"/>
    <col min="15361" max="15361" width="14.375" style="75" customWidth="1"/>
    <col min="15362" max="15362" width="17.75" style="75" customWidth="1"/>
    <col min="15363" max="15365" width="15.75" style="75" customWidth="1"/>
    <col min="15366" max="15366" width="17.75" style="75" customWidth="1"/>
    <col min="15367" max="15371" width="18.75" style="75" customWidth="1"/>
    <col min="15372" max="15372" width="3.125" style="75" customWidth="1"/>
    <col min="15373" max="15616" width="9" style="75"/>
    <col min="15617" max="15617" width="14.375" style="75" customWidth="1"/>
    <col min="15618" max="15618" width="17.75" style="75" customWidth="1"/>
    <col min="15619" max="15621" width="15.75" style="75" customWidth="1"/>
    <col min="15622" max="15622" width="17.75" style="75" customWidth="1"/>
    <col min="15623" max="15627" width="18.75" style="75" customWidth="1"/>
    <col min="15628" max="15628" width="3.125" style="75" customWidth="1"/>
    <col min="15629" max="15872" width="9" style="75"/>
    <col min="15873" max="15873" width="14.375" style="75" customWidth="1"/>
    <col min="15874" max="15874" width="17.75" style="75" customWidth="1"/>
    <col min="15875" max="15877" width="15.75" style="75" customWidth="1"/>
    <col min="15878" max="15878" width="17.75" style="75" customWidth="1"/>
    <col min="15879" max="15883" width="18.75" style="75" customWidth="1"/>
    <col min="15884" max="15884" width="3.125" style="75" customWidth="1"/>
    <col min="15885" max="16128" width="9" style="75"/>
    <col min="16129" max="16129" width="14.375" style="75" customWidth="1"/>
    <col min="16130" max="16130" width="17.75" style="75" customWidth="1"/>
    <col min="16131" max="16133" width="15.75" style="75" customWidth="1"/>
    <col min="16134" max="16134" width="17.75" style="75" customWidth="1"/>
    <col min="16135" max="16139" width="18.75" style="75" customWidth="1"/>
    <col min="16140" max="16140" width="3.125" style="75" customWidth="1"/>
    <col min="16141" max="16384" width="9" style="75"/>
  </cols>
  <sheetData>
    <row r="2" spans="1:40" ht="17.25" customHeigh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7.25" customHeight="1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40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16" t="s">
        <v>107</v>
      </c>
    </row>
    <row r="5" spans="1:40" s="1" customFormat="1" ht="17.25" customHeight="1">
      <c r="A5" s="157" t="s">
        <v>108</v>
      </c>
      <c r="B5" s="76" t="s">
        <v>282</v>
      </c>
      <c r="C5" s="201" t="s">
        <v>579</v>
      </c>
      <c r="D5" s="204"/>
      <c r="E5" s="202"/>
      <c r="F5" s="76" t="s">
        <v>283</v>
      </c>
      <c r="G5" s="76" t="s">
        <v>580</v>
      </c>
      <c r="H5" s="190" t="s">
        <v>581</v>
      </c>
      <c r="I5" s="190"/>
      <c r="J5" s="190"/>
      <c r="K5" s="76" t="s">
        <v>340</v>
      </c>
      <c r="L5" s="147" t="s">
        <v>15</v>
      </c>
    </row>
    <row r="6" spans="1:40" s="1" customFormat="1" ht="17.25" customHeight="1">
      <c r="A6" s="158"/>
      <c r="B6" s="165" t="s">
        <v>582</v>
      </c>
      <c r="C6" s="77" t="s">
        <v>486</v>
      </c>
      <c r="D6" s="77" t="s">
        <v>487</v>
      </c>
      <c r="E6" s="77" t="s">
        <v>488</v>
      </c>
      <c r="F6" s="165" t="s">
        <v>583</v>
      </c>
      <c r="G6" s="165" t="s">
        <v>584</v>
      </c>
      <c r="H6" s="77" t="s">
        <v>486</v>
      </c>
      <c r="I6" s="77" t="s">
        <v>585</v>
      </c>
      <c r="J6" s="77" t="s">
        <v>488</v>
      </c>
      <c r="K6" s="114" t="s">
        <v>586</v>
      </c>
      <c r="L6" s="178"/>
    </row>
    <row r="7" spans="1:40" s="1" customFormat="1" ht="17.25" customHeight="1">
      <c r="A7" s="158"/>
      <c r="B7" s="165"/>
      <c r="C7" s="114" t="s">
        <v>587</v>
      </c>
      <c r="D7" s="114" t="s">
        <v>588</v>
      </c>
      <c r="E7" s="114" t="s">
        <v>589</v>
      </c>
      <c r="F7" s="165"/>
      <c r="G7" s="165"/>
      <c r="H7" s="114" t="s">
        <v>590</v>
      </c>
      <c r="I7" s="114" t="s">
        <v>179</v>
      </c>
      <c r="J7" s="114" t="s">
        <v>180</v>
      </c>
      <c r="K7" s="114" t="s">
        <v>591</v>
      </c>
      <c r="L7" s="178"/>
    </row>
    <row r="8" spans="1:40" s="1" customFormat="1" ht="17.25" customHeight="1">
      <c r="A8" s="159"/>
      <c r="B8" s="78"/>
      <c r="C8" s="115" t="s">
        <v>592</v>
      </c>
      <c r="D8" s="115" t="s">
        <v>592</v>
      </c>
      <c r="E8" s="115"/>
      <c r="F8" s="78"/>
      <c r="G8" s="78"/>
      <c r="H8" s="115" t="s">
        <v>593</v>
      </c>
      <c r="I8" s="115"/>
      <c r="J8" s="115" t="s">
        <v>181</v>
      </c>
      <c r="K8" s="78"/>
      <c r="L8" s="179"/>
    </row>
    <row r="9" spans="1:40" s="18" customFormat="1" ht="17.25" customHeight="1">
      <c r="A9" s="14" t="s">
        <v>359</v>
      </c>
      <c r="B9" s="79">
        <f>SUM(B10+B11)</f>
        <v>463748</v>
      </c>
      <c r="C9" s="79">
        <f t="shared" ref="C9:K9" si="0">SUM(C10+C11)</f>
        <v>26829</v>
      </c>
      <c r="D9" s="79">
        <f t="shared" si="0"/>
        <v>275705</v>
      </c>
      <c r="E9" s="79">
        <f t="shared" si="0"/>
        <v>161214</v>
      </c>
      <c r="F9" s="79">
        <f t="shared" si="0"/>
        <v>87714182</v>
      </c>
      <c r="G9" s="79">
        <f t="shared" si="0"/>
        <v>291487</v>
      </c>
      <c r="H9" s="79">
        <f t="shared" si="0"/>
        <v>200587</v>
      </c>
      <c r="I9" s="79">
        <f t="shared" si="0"/>
        <v>90900</v>
      </c>
      <c r="J9" s="79">
        <f>SUM(J10+J11)</f>
        <v>0</v>
      </c>
      <c r="K9" s="79">
        <f t="shared" si="0"/>
        <v>0</v>
      </c>
      <c r="L9" s="56" t="s">
        <v>116</v>
      </c>
    </row>
    <row r="10" spans="1:40" s="18" customFormat="1" ht="17.25" customHeight="1">
      <c r="A10" s="19" t="s">
        <v>453</v>
      </c>
      <c r="B10" s="80">
        <f t="shared" ref="B10:K10" si="1">SUM(B12:B37)</f>
        <v>281707</v>
      </c>
      <c r="C10" s="80">
        <f t="shared" si="1"/>
        <v>18996</v>
      </c>
      <c r="D10" s="80">
        <f t="shared" si="1"/>
        <v>198939</v>
      </c>
      <c r="E10" s="80">
        <f t="shared" si="1"/>
        <v>63772</v>
      </c>
      <c r="F10" s="80">
        <f t="shared" si="1"/>
        <v>83363144</v>
      </c>
      <c r="G10" s="80">
        <f t="shared" si="1"/>
        <v>90138</v>
      </c>
      <c r="H10" s="80">
        <f t="shared" si="1"/>
        <v>90138</v>
      </c>
      <c r="I10" s="80">
        <f t="shared" si="1"/>
        <v>0</v>
      </c>
      <c r="J10" s="80">
        <f t="shared" si="1"/>
        <v>0</v>
      </c>
      <c r="K10" s="80">
        <f t="shared" si="1"/>
        <v>0</v>
      </c>
      <c r="L10" s="72" t="s">
        <v>138</v>
      </c>
    </row>
    <row r="11" spans="1:40" s="18" customFormat="1" ht="17.25" customHeight="1">
      <c r="A11" s="22" t="s">
        <v>400</v>
      </c>
      <c r="B11" s="81">
        <f>SUM(B38:B50)</f>
        <v>182041</v>
      </c>
      <c r="C11" s="81">
        <f t="shared" ref="C11:K11" si="2">SUM(C38:C50)</f>
        <v>7833</v>
      </c>
      <c r="D11" s="81">
        <f t="shared" si="2"/>
        <v>76766</v>
      </c>
      <c r="E11" s="81">
        <f t="shared" si="2"/>
        <v>97442</v>
      </c>
      <c r="F11" s="81">
        <f t="shared" si="2"/>
        <v>4351038</v>
      </c>
      <c r="G11" s="81">
        <f t="shared" si="2"/>
        <v>201349</v>
      </c>
      <c r="H11" s="81">
        <f t="shared" si="2"/>
        <v>110449</v>
      </c>
      <c r="I11" s="81">
        <f t="shared" si="2"/>
        <v>90900</v>
      </c>
      <c r="J11" s="81">
        <f>SUM(J38:J50)</f>
        <v>0</v>
      </c>
      <c r="K11" s="81">
        <f t="shared" si="2"/>
        <v>0</v>
      </c>
      <c r="L11" s="73" t="s">
        <v>401</v>
      </c>
    </row>
    <row r="12" spans="1:40" ht="17.25" customHeight="1">
      <c r="A12" s="30" t="s">
        <v>594</v>
      </c>
      <c r="B12" s="68">
        <v>151375</v>
      </c>
      <c r="C12" s="68">
        <v>0</v>
      </c>
      <c r="D12" s="68">
        <v>129063</v>
      </c>
      <c r="E12" s="68">
        <v>22312</v>
      </c>
      <c r="F12" s="68">
        <v>12634682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87" t="s">
        <v>403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</row>
    <row r="13" spans="1:40" ht="17.25" customHeight="1">
      <c r="A13" s="30" t="s">
        <v>457</v>
      </c>
      <c r="B13" s="68">
        <v>0</v>
      </c>
      <c r="C13" s="68">
        <v>0</v>
      </c>
      <c r="D13" s="68">
        <v>0</v>
      </c>
      <c r="E13" s="68">
        <v>0</v>
      </c>
      <c r="F13" s="68">
        <v>4011048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32" t="s">
        <v>458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</row>
    <row r="14" spans="1:40" ht="17.25" customHeight="1">
      <c r="A14" s="30" t="s">
        <v>459</v>
      </c>
      <c r="B14" s="68">
        <v>0</v>
      </c>
      <c r="C14" s="68">
        <v>0</v>
      </c>
      <c r="D14" s="68">
        <v>0</v>
      </c>
      <c r="E14" s="68">
        <v>0</v>
      </c>
      <c r="F14" s="68">
        <v>1856002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32" t="s">
        <v>460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</row>
    <row r="15" spans="1:40" ht="17.25" customHeight="1">
      <c r="A15" s="30" t="s">
        <v>461</v>
      </c>
      <c r="B15" s="68">
        <v>0</v>
      </c>
      <c r="C15" s="68">
        <v>0</v>
      </c>
      <c r="D15" s="68">
        <v>0</v>
      </c>
      <c r="E15" s="68">
        <v>0</v>
      </c>
      <c r="F15" s="68">
        <v>4031076</v>
      </c>
      <c r="G15" s="68">
        <v>90138</v>
      </c>
      <c r="H15" s="68">
        <v>90138</v>
      </c>
      <c r="I15" s="68">
        <v>0</v>
      </c>
      <c r="J15" s="68">
        <v>0</v>
      </c>
      <c r="K15" s="68">
        <v>0</v>
      </c>
      <c r="L15" s="32" t="s">
        <v>462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</row>
    <row r="16" spans="1:40" ht="17.25" customHeight="1">
      <c r="A16" s="30" t="s">
        <v>463</v>
      </c>
      <c r="B16" s="68">
        <v>16551</v>
      </c>
      <c r="C16" s="68">
        <v>0</v>
      </c>
      <c r="D16" s="68">
        <v>16087</v>
      </c>
      <c r="E16" s="68">
        <v>464</v>
      </c>
      <c r="F16" s="68">
        <v>3172240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32" t="s">
        <v>464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</row>
    <row r="17" spans="1:49" ht="17.25" customHeight="1">
      <c r="A17" s="25" t="s">
        <v>465</v>
      </c>
      <c r="B17" s="66">
        <v>0</v>
      </c>
      <c r="C17" s="66">
        <v>0</v>
      </c>
      <c r="D17" s="66">
        <v>0</v>
      </c>
      <c r="E17" s="66">
        <v>0</v>
      </c>
      <c r="F17" s="66">
        <v>4185691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27" t="s">
        <v>466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</row>
    <row r="18" spans="1:49" ht="17.25" customHeight="1">
      <c r="A18" s="30" t="s">
        <v>467</v>
      </c>
      <c r="B18" s="68">
        <v>6069</v>
      </c>
      <c r="C18" s="68">
        <v>0</v>
      </c>
      <c r="D18" s="68">
        <v>0</v>
      </c>
      <c r="E18" s="68">
        <v>6069</v>
      </c>
      <c r="F18" s="68">
        <v>2125858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32" t="s">
        <v>468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</row>
    <row r="19" spans="1:49" ht="17.25" customHeight="1">
      <c r="A19" s="30" t="s">
        <v>469</v>
      </c>
      <c r="B19" s="68">
        <v>0</v>
      </c>
      <c r="C19" s="68">
        <v>0</v>
      </c>
      <c r="D19" s="68">
        <v>0</v>
      </c>
      <c r="E19" s="68">
        <v>0</v>
      </c>
      <c r="F19" s="68">
        <v>3643529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32" t="s">
        <v>470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</row>
    <row r="20" spans="1:49" ht="17.25" customHeight="1">
      <c r="A20" s="30" t="s">
        <v>471</v>
      </c>
      <c r="B20" s="68">
        <v>0</v>
      </c>
      <c r="C20" s="68">
        <v>0</v>
      </c>
      <c r="D20" s="68">
        <v>0</v>
      </c>
      <c r="E20" s="68">
        <v>0</v>
      </c>
      <c r="F20" s="68">
        <v>6437949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32" t="s">
        <v>455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</row>
    <row r="21" spans="1:49" ht="17.25" customHeight="1">
      <c r="A21" s="33" t="s">
        <v>472</v>
      </c>
      <c r="B21" s="70">
        <v>0</v>
      </c>
      <c r="C21" s="70">
        <v>0</v>
      </c>
      <c r="D21" s="70">
        <v>0</v>
      </c>
      <c r="E21" s="70">
        <v>0</v>
      </c>
      <c r="F21" s="70">
        <v>2680614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35" t="s">
        <v>127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</row>
    <row r="22" spans="1:49" ht="17.25" customHeight="1">
      <c r="A22" s="30" t="s">
        <v>229</v>
      </c>
      <c r="B22" s="68">
        <v>23338</v>
      </c>
      <c r="C22" s="68">
        <v>0</v>
      </c>
      <c r="D22" s="68">
        <v>985</v>
      </c>
      <c r="E22" s="68">
        <v>22353</v>
      </c>
      <c r="F22" s="68">
        <v>3516766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32" t="s">
        <v>128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</row>
    <row r="23" spans="1:49" ht="17.25" customHeight="1">
      <c r="A23" s="30" t="s">
        <v>230</v>
      </c>
      <c r="B23" s="68">
        <v>45612</v>
      </c>
      <c r="C23" s="68">
        <v>0</v>
      </c>
      <c r="D23" s="68">
        <v>45318</v>
      </c>
      <c r="E23" s="68">
        <v>294</v>
      </c>
      <c r="F23" s="68">
        <v>3131815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32" t="s">
        <v>231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</row>
    <row r="24" spans="1:49" ht="17.25" customHeight="1">
      <c r="A24" s="30" t="s">
        <v>232</v>
      </c>
      <c r="B24" s="68">
        <v>0</v>
      </c>
      <c r="C24" s="68">
        <v>0</v>
      </c>
      <c r="D24" s="68">
        <v>0</v>
      </c>
      <c r="E24" s="68">
        <v>0</v>
      </c>
      <c r="F24" s="68">
        <v>4107734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32" t="s">
        <v>319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</row>
    <row r="25" spans="1:49" ht="17.25" customHeight="1">
      <c r="A25" s="30" t="s">
        <v>320</v>
      </c>
      <c r="B25" s="68">
        <v>0</v>
      </c>
      <c r="C25" s="68">
        <v>0</v>
      </c>
      <c r="D25" s="68">
        <v>0</v>
      </c>
      <c r="E25" s="68">
        <v>0</v>
      </c>
      <c r="F25" s="68">
        <v>2226606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32" t="s">
        <v>129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</row>
    <row r="26" spans="1:49" ht="17.25" customHeight="1">
      <c r="A26" s="33" t="s">
        <v>235</v>
      </c>
      <c r="B26" s="70">
        <v>0</v>
      </c>
      <c r="C26" s="70">
        <v>0</v>
      </c>
      <c r="D26" s="70">
        <v>0</v>
      </c>
      <c r="E26" s="70">
        <v>0</v>
      </c>
      <c r="F26" s="70">
        <v>1767480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35" t="s">
        <v>236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</row>
    <row r="27" spans="1:49" ht="17.25" customHeight="1">
      <c r="A27" s="30" t="s">
        <v>321</v>
      </c>
      <c r="B27" s="68">
        <v>0</v>
      </c>
      <c r="C27" s="68">
        <v>0</v>
      </c>
      <c r="D27" s="68">
        <v>0</v>
      </c>
      <c r="E27" s="68">
        <v>0</v>
      </c>
      <c r="F27" s="68">
        <v>779474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32" t="s">
        <v>322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</row>
    <row r="28" spans="1:49" ht="17.25" customHeight="1">
      <c r="A28" s="30" t="s">
        <v>323</v>
      </c>
      <c r="B28" s="68">
        <v>0</v>
      </c>
      <c r="C28" s="68">
        <v>0</v>
      </c>
      <c r="D28" s="68">
        <v>0</v>
      </c>
      <c r="E28" s="68">
        <v>0</v>
      </c>
      <c r="F28" s="68">
        <v>1937557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32" t="s">
        <v>324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</row>
    <row r="29" spans="1:49" ht="17.25" customHeight="1">
      <c r="A29" s="30" t="s">
        <v>325</v>
      </c>
      <c r="B29" s="68">
        <v>0</v>
      </c>
      <c r="C29" s="68">
        <v>0</v>
      </c>
      <c r="D29" s="68">
        <v>0</v>
      </c>
      <c r="E29" s="68">
        <v>0</v>
      </c>
      <c r="F29" s="68">
        <v>1606546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32" t="s">
        <v>326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83"/>
      <c r="AP29" s="83"/>
      <c r="AQ29" s="83"/>
      <c r="AR29" s="83"/>
      <c r="AS29" s="83"/>
      <c r="AT29" s="83"/>
      <c r="AU29" s="83"/>
      <c r="AV29" s="83"/>
      <c r="AW29" s="83"/>
    </row>
    <row r="30" spans="1:49" ht="17.25" customHeight="1">
      <c r="A30" s="30" t="s">
        <v>327</v>
      </c>
      <c r="B30" s="68">
        <v>545</v>
      </c>
      <c r="C30" s="68">
        <v>0</v>
      </c>
      <c r="D30" s="68">
        <v>545</v>
      </c>
      <c r="E30" s="68">
        <v>0</v>
      </c>
      <c r="F30" s="68">
        <v>1899349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32" t="s">
        <v>328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</row>
    <row r="31" spans="1:49" ht="17.25" customHeight="1">
      <c r="A31" s="33" t="s">
        <v>329</v>
      </c>
      <c r="B31" s="70">
        <v>0</v>
      </c>
      <c r="C31" s="70">
        <v>0</v>
      </c>
      <c r="D31" s="70">
        <v>0</v>
      </c>
      <c r="E31" s="70">
        <v>0</v>
      </c>
      <c r="F31" s="70">
        <v>2521927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35" t="s">
        <v>330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</row>
    <row r="32" spans="1:49" ht="17.25" customHeight="1">
      <c r="A32" s="30" t="s">
        <v>331</v>
      </c>
      <c r="B32" s="68">
        <v>0</v>
      </c>
      <c r="C32" s="68">
        <v>0</v>
      </c>
      <c r="D32" s="68">
        <v>0</v>
      </c>
      <c r="E32" s="68">
        <v>0</v>
      </c>
      <c r="F32" s="68">
        <v>1214579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32" t="s">
        <v>73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</row>
    <row r="33" spans="1:40" ht="17.25" customHeight="1">
      <c r="A33" s="30" t="s">
        <v>332</v>
      </c>
      <c r="B33" s="68">
        <v>0</v>
      </c>
      <c r="C33" s="68">
        <v>0</v>
      </c>
      <c r="D33" s="68">
        <v>0</v>
      </c>
      <c r="E33" s="68">
        <v>0</v>
      </c>
      <c r="F33" s="68">
        <v>1945048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32" t="s">
        <v>333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</row>
    <row r="34" spans="1:40" ht="17.25" customHeight="1">
      <c r="A34" s="30" t="s">
        <v>334</v>
      </c>
      <c r="B34" s="68">
        <v>12280</v>
      </c>
      <c r="C34" s="68">
        <v>0</v>
      </c>
      <c r="D34" s="68">
        <v>0</v>
      </c>
      <c r="E34" s="68">
        <v>12280</v>
      </c>
      <c r="F34" s="68">
        <v>2085238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32" t="s">
        <v>335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</row>
    <row r="35" spans="1:40" ht="17.25" customHeight="1">
      <c r="A35" s="30" t="s">
        <v>336</v>
      </c>
      <c r="B35" s="68">
        <v>0</v>
      </c>
      <c r="C35" s="68">
        <v>0</v>
      </c>
      <c r="D35" s="68">
        <v>0</v>
      </c>
      <c r="E35" s="68">
        <v>0</v>
      </c>
      <c r="F35" s="68">
        <v>1160606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32" t="s">
        <v>337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</row>
    <row r="36" spans="1:40" ht="17.25" customHeight="1">
      <c r="A36" s="30" t="s">
        <v>338</v>
      </c>
      <c r="B36" s="68">
        <v>25937</v>
      </c>
      <c r="C36" s="68">
        <v>18996</v>
      </c>
      <c r="D36" s="68">
        <v>6941</v>
      </c>
      <c r="E36" s="68">
        <v>0</v>
      </c>
      <c r="F36" s="68">
        <v>2727795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32" t="s">
        <v>339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4"/>
      <c r="AK36" s="44"/>
      <c r="AL36" s="44"/>
      <c r="AM36" s="44"/>
      <c r="AN36" s="44"/>
    </row>
    <row r="37" spans="1:40" ht="17.25" customHeight="1">
      <c r="A37" s="33" t="s">
        <v>130</v>
      </c>
      <c r="B37" s="70">
        <v>0</v>
      </c>
      <c r="C37" s="70">
        <v>0</v>
      </c>
      <c r="D37" s="70">
        <v>0</v>
      </c>
      <c r="E37" s="70">
        <v>0</v>
      </c>
      <c r="F37" s="70">
        <v>5955935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35" t="s">
        <v>131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</row>
    <row r="38" spans="1:40" ht="17.25" customHeight="1">
      <c r="A38" s="30" t="s">
        <v>255</v>
      </c>
      <c r="B38" s="68">
        <v>0</v>
      </c>
      <c r="C38" s="68">
        <v>0</v>
      </c>
      <c r="D38" s="68">
        <v>0</v>
      </c>
      <c r="E38" s="68">
        <v>0</v>
      </c>
      <c r="F38" s="68">
        <v>562430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32" t="s">
        <v>256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</row>
    <row r="39" spans="1:40" ht="17.25" customHeight="1">
      <c r="A39" s="30" t="s">
        <v>257</v>
      </c>
      <c r="B39" s="68">
        <v>2608</v>
      </c>
      <c r="C39" s="68">
        <v>0</v>
      </c>
      <c r="D39" s="68">
        <v>2608</v>
      </c>
      <c r="E39" s="68">
        <v>0</v>
      </c>
      <c r="F39" s="68">
        <v>510335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32" t="s">
        <v>258</v>
      </c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</row>
    <row r="40" spans="1:40" ht="17.25" customHeight="1">
      <c r="A40" s="30" t="s">
        <v>259</v>
      </c>
      <c r="B40" s="68">
        <v>2760</v>
      </c>
      <c r="C40" s="68">
        <v>0</v>
      </c>
      <c r="D40" s="68">
        <v>2760</v>
      </c>
      <c r="E40" s="68">
        <v>0</v>
      </c>
      <c r="F40" s="68">
        <v>91522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32" t="s">
        <v>260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1:40" ht="17.25" customHeight="1">
      <c r="A41" s="33" t="s">
        <v>261</v>
      </c>
      <c r="B41" s="70">
        <v>103</v>
      </c>
      <c r="C41" s="70">
        <v>0</v>
      </c>
      <c r="D41" s="70">
        <v>103</v>
      </c>
      <c r="E41" s="70">
        <v>0</v>
      </c>
      <c r="F41" s="70">
        <v>218032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35" t="s">
        <v>262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</row>
    <row r="42" spans="1:40" ht="17.25" customHeight="1">
      <c r="A42" s="30" t="s">
        <v>263</v>
      </c>
      <c r="B42" s="68">
        <v>59532</v>
      </c>
      <c r="C42" s="68">
        <v>1883</v>
      </c>
      <c r="D42" s="68">
        <v>38690</v>
      </c>
      <c r="E42" s="68">
        <v>18959</v>
      </c>
      <c r="F42" s="68">
        <v>776470</v>
      </c>
      <c r="G42" s="68">
        <v>110449</v>
      </c>
      <c r="H42" s="68">
        <v>110449</v>
      </c>
      <c r="I42" s="68">
        <v>0</v>
      </c>
      <c r="J42" s="68">
        <v>0</v>
      </c>
      <c r="K42" s="68">
        <v>0</v>
      </c>
      <c r="L42" s="27" t="s">
        <v>264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</row>
    <row r="43" spans="1:40" ht="17.25" customHeight="1">
      <c r="A43" s="30" t="s">
        <v>265</v>
      </c>
      <c r="B43" s="68">
        <v>0</v>
      </c>
      <c r="C43" s="68">
        <v>0</v>
      </c>
      <c r="D43" s="68">
        <v>0</v>
      </c>
      <c r="E43" s="68">
        <v>0</v>
      </c>
      <c r="F43" s="68">
        <v>37033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32" t="s">
        <v>266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</row>
    <row r="44" spans="1:40" ht="17.25" customHeight="1">
      <c r="A44" s="30" t="s">
        <v>267</v>
      </c>
      <c r="B44" s="68">
        <v>0</v>
      </c>
      <c r="C44" s="68">
        <v>0</v>
      </c>
      <c r="D44" s="68">
        <v>0</v>
      </c>
      <c r="E44" s="68">
        <v>0</v>
      </c>
      <c r="F44" s="68">
        <v>298607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32" t="s">
        <v>268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</row>
    <row r="45" spans="1:40" ht="17.25" customHeight="1">
      <c r="A45" s="30" t="s">
        <v>269</v>
      </c>
      <c r="B45" s="68">
        <v>43956</v>
      </c>
      <c r="C45" s="68">
        <v>1117</v>
      </c>
      <c r="D45" s="68">
        <v>13789</v>
      </c>
      <c r="E45" s="68">
        <v>29050</v>
      </c>
      <c r="F45" s="68">
        <v>95913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32" t="s">
        <v>270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</row>
    <row r="46" spans="1:40" ht="17.25" customHeight="1">
      <c r="A46" s="30" t="s">
        <v>271</v>
      </c>
      <c r="B46" s="68">
        <v>25748</v>
      </c>
      <c r="C46" s="68">
        <v>0</v>
      </c>
      <c r="D46" s="68">
        <v>1099</v>
      </c>
      <c r="E46" s="68">
        <v>24649</v>
      </c>
      <c r="F46" s="68">
        <v>166462</v>
      </c>
      <c r="G46" s="68">
        <v>35900</v>
      </c>
      <c r="H46" s="68">
        <v>0</v>
      </c>
      <c r="I46" s="68">
        <v>35900</v>
      </c>
      <c r="J46" s="68">
        <v>0</v>
      </c>
      <c r="K46" s="68">
        <v>0</v>
      </c>
      <c r="L46" s="32" t="s">
        <v>272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1:40" ht="17.25" customHeight="1">
      <c r="A47" s="30" t="s">
        <v>273</v>
      </c>
      <c r="B47" s="68">
        <v>0</v>
      </c>
      <c r="C47" s="68">
        <v>0</v>
      </c>
      <c r="D47" s="68">
        <v>0</v>
      </c>
      <c r="E47" s="68">
        <v>0</v>
      </c>
      <c r="F47" s="68">
        <v>49036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32" t="s">
        <v>274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</row>
    <row r="48" spans="1:40" ht="17.25" customHeight="1">
      <c r="A48" s="30" t="s">
        <v>275</v>
      </c>
      <c r="B48" s="68">
        <v>39123</v>
      </c>
      <c r="C48" s="68">
        <v>4833</v>
      </c>
      <c r="D48" s="68">
        <v>17717</v>
      </c>
      <c r="E48" s="68">
        <v>16573</v>
      </c>
      <c r="F48" s="68">
        <v>743857</v>
      </c>
      <c r="G48" s="68">
        <v>55000</v>
      </c>
      <c r="H48" s="68">
        <v>0</v>
      </c>
      <c r="I48" s="68">
        <v>55000</v>
      </c>
      <c r="J48" s="68">
        <v>0</v>
      </c>
      <c r="K48" s="68">
        <v>0</v>
      </c>
      <c r="L48" s="32" t="s">
        <v>276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</row>
    <row r="49" spans="1:40" ht="17.25" customHeight="1">
      <c r="A49" s="30" t="s">
        <v>277</v>
      </c>
      <c r="B49" s="68">
        <v>0</v>
      </c>
      <c r="C49" s="68">
        <v>0</v>
      </c>
      <c r="D49" s="68">
        <v>0</v>
      </c>
      <c r="E49" s="68">
        <v>0</v>
      </c>
      <c r="F49" s="68">
        <v>32631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32" t="s">
        <v>278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</row>
    <row r="50" spans="1:40" ht="17.25" customHeight="1">
      <c r="A50" s="33" t="s">
        <v>279</v>
      </c>
      <c r="B50" s="70">
        <v>8211</v>
      </c>
      <c r="C50" s="70">
        <v>0</v>
      </c>
      <c r="D50" s="70">
        <v>0</v>
      </c>
      <c r="E50" s="70">
        <v>8211</v>
      </c>
      <c r="F50" s="70">
        <v>768710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35" t="s">
        <v>280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</row>
    <row r="51" spans="1:40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</row>
    <row r="52" spans="1:40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</row>
    <row r="53" spans="1:40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</row>
    <row r="54" spans="1:40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</row>
    <row r="55" spans="1:40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</row>
    <row r="56" spans="1:40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</row>
    <row r="57" spans="1:40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</row>
    <row r="58" spans="1:40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</row>
    <row r="59" spans="1:40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</row>
    <row r="60" spans="1:40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</row>
    <row r="61" spans="1:40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</row>
    <row r="62" spans="1:40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</row>
    <row r="63" spans="1:40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</row>
    <row r="64" spans="1:40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</row>
    <row r="65" spans="1:40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</row>
    <row r="66" spans="1:40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</row>
    <row r="67" spans="1:40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</row>
    <row r="68" spans="1:40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</row>
    <row r="69" spans="1:40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</row>
    <row r="70" spans="1:40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</row>
    <row r="71" spans="1:40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</row>
    <row r="72" spans="1:40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</row>
    <row r="73" spans="1:40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</row>
    <row r="74" spans="1:40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</row>
    <row r="75" spans="1:40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</row>
    <row r="76" spans="1:40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</row>
    <row r="77" spans="1:40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</row>
    <row r="78" spans="1:40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</row>
    <row r="79" spans="1:40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</row>
    <row r="80" spans="1:40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</row>
    <row r="81" spans="1:40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</row>
    <row r="82" spans="1:40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</row>
    <row r="83" spans="1:40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</row>
    <row r="84" spans="1:40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</row>
    <row r="85" spans="1:40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</row>
    <row r="86" spans="1:40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</row>
    <row r="87" spans="1:40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</row>
    <row r="88" spans="1:40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</row>
    <row r="89" spans="1:40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</row>
    <row r="90" spans="1:40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</row>
    <row r="91" spans="1:40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</row>
    <row r="92" spans="1:40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</row>
    <row r="93" spans="1:40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1:40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1:40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</row>
    <row r="96" spans="1:40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</row>
    <row r="97" spans="1:40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</row>
    <row r="98" spans="1:40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</row>
    <row r="99" spans="1:40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</row>
    <row r="100" spans="1:40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</row>
    <row r="101" spans="1:40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</row>
    <row r="102" spans="1:40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</row>
    <row r="103" spans="1:40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</row>
    <row r="104" spans="1:40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</row>
    <row r="105" spans="1:40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</row>
    <row r="106" spans="1:40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</row>
    <row r="107" spans="1:40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</row>
    <row r="108" spans="1:40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</row>
    <row r="109" spans="1:40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</row>
    <row r="110" spans="1:40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</row>
    <row r="111" spans="1:40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</row>
    <row r="112" spans="1:40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</row>
    <row r="113" spans="1:40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</row>
    <row r="114" spans="1:40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</row>
    <row r="115" spans="1:40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</row>
    <row r="116" spans="1:40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</row>
    <row r="117" spans="1:40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</row>
    <row r="118" spans="1:40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</row>
    <row r="119" spans="1:40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</row>
    <row r="120" spans="1:40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</row>
    <row r="121" spans="1:40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</row>
    <row r="122" spans="1:40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</row>
    <row r="123" spans="1:40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</row>
    <row r="124" spans="1:40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</row>
    <row r="125" spans="1:40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</row>
    <row r="126" spans="1:40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</row>
    <row r="127" spans="1:40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</row>
    <row r="128" spans="1:40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</row>
    <row r="129" spans="1:40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</row>
    <row r="130" spans="1:40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</row>
    <row r="131" spans="1:40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</row>
    <row r="132" spans="1:40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</row>
    <row r="133" spans="1:40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</row>
    <row r="134" spans="1:40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</row>
    <row r="135" spans="1:40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</row>
    <row r="136" spans="1:40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</row>
    <row r="137" spans="1:40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</row>
    <row r="138" spans="1:40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</row>
    <row r="139" spans="1:40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</row>
    <row r="140" spans="1:40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</row>
    <row r="141" spans="1:40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</row>
    <row r="142" spans="1:40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</row>
    <row r="143" spans="1:40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</row>
    <row r="144" spans="1:40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</row>
    <row r="145" spans="1:40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</row>
    <row r="146" spans="1:40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</row>
    <row r="147" spans="1:40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</row>
    <row r="148" spans="1:40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</row>
    <row r="149" spans="1:40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</row>
    <row r="150" spans="1:40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</row>
    <row r="151" spans="1:40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</row>
    <row r="152" spans="1:40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</row>
    <row r="153" spans="1:40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</row>
    <row r="154" spans="1:40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</row>
    <row r="155" spans="1:40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</row>
    <row r="156" spans="1:40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</row>
    <row r="157" spans="1:40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</row>
    <row r="158" spans="1:40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</row>
    <row r="159" spans="1:40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</row>
    <row r="160" spans="1:40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</row>
    <row r="161" spans="1:40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</row>
    <row r="162" spans="1:40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</row>
    <row r="163" spans="1:40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</row>
    <row r="164" spans="1:40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</row>
    <row r="165" spans="1:40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</row>
    <row r="166" spans="1:40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</row>
    <row r="167" spans="1:40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</row>
    <row r="168" spans="1:40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</row>
    <row r="169" spans="1:40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</row>
    <row r="170" spans="1:40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</row>
    <row r="171" spans="1:40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</row>
    <row r="172" spans="1:40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</row>
    <row r="173" spans="1:40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</row>
    <row r="174" spans="1:40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</row>
    <row r="175" spans="1:40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</row>
    <row r="176" spans="1:40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</row>
    <row r="177" spans="1:40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</row>
    <row r="178" spans="1:40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</row>
    <row r="179" spans="1:40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</row>
    <row r="180" spans="1:40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</row>
    <row r="181" spans="1:40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</row>
    <row r="182" spans="1:40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</row>
    <row r="183" spans="1:40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</row>
    <row r="184" spans="1:40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</row>
    <row r="185" spans="1:40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</row>
    <row r="186" spans="1:40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</row>
    <row r="187" spans="1:40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</row>
    <row r="188" spans="1:40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</row>
    <row r="189" spans="1:40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</row>
    <row r="190" spans="1:40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</row>
    <row r="191" spans="1:40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</row>
    <row r="192" spans="1:40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</row>
    <row r="193" spans="1:40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</row>
    <row r="194" spans="1:40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</row>
    <row r="195" spans="1:40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</row>
    <row r="196" spans="1:40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</row>
    <row r="197" spans="1:40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</row>
    <row r="198" spans="1:40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</row>
    <row r="199" spans="1:40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</row>
    <row r="200" spans="1:40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</row>
    <row r="201" spans="1:40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</row>
    <row r="202" spans="1:40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</row>
    <row r="203" spans="1:40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</row>
    <row r="204" spans="1:40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</row>
    <row r="205" spans="1:40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</row>
    <row r="206" spans="1:40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</row>
    <row r="207" spans="1:40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</row>
    <row r="208" spans="1:40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</row>
    <row r="209" spans="1:40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</row>
    <row r="210" spans="1:40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</row>
    <row r="211" spans="1:40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</row>
    <row r="212" spans="1:40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</row>
    <row r="213" spans="1:40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</row>
    <row r="214" spans="1:40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</row>
    <row r="215" spans="1:40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</row>
    <row r="216" spans="1:40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</row>
    <row r="217" spans="1:40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</row>
    <row r="218" spans="1:40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</row>
    <row r="219" spans="1:40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</row>
    <row r="220" spans="1:40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</row>
    <row r="221" spans="1:40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</row>
    <row r="222" spans="1:40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</row>
    <row r="223" spans="1:40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</row>
    <row r="224" spans="1:40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</row>
    <row r="225" spans="1:40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</row>
    <row r="226" spans="1:40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</row>
    <row r="227" spans="1:40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</row>
    <row r="228" spans="1:40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</row>
    <row r="229" spans="1:40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</row>
    <row r="230" spans="1:40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</row>
    <row r="231" spans="1:40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</row>
    <row r="232" spans="1:40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</row>
    <row r="233" spans="1:40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</row>
    <row r="234" spans="1:40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</row>
    <row r="235" spans="1:40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</row>
    <row r="236" spans="1:40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</row>
    <row r="237" spans="1:40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</row>
    <row r="238" spans="1:40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</row>
    <row r="239" spans="1:40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</row>
    <row r="240" spans="1:40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</row>
    <row r="241" spans="1:40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</row>
    <row r="242" spans="1:40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</row>
    <row r="243" spans="1:40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</row>
    <row r="244" spans="1:40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</row>
    <row r="245" spans="1:40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</row>
    <row r="246" spans="1:40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</row>
    <row r="247" spans="1:40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</row>
    <row r="248" spans="1:40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</row>
    <row r="249" spans="1:40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</row>
    <row r="250" spans="1:40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</row>
    <row r="251" spans="1:40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</row>
    <row r="252" spans="1:40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</row>
    <row r="253" spans="1:40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</row>
    <row r="254" spans="1:40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</row>
    <row r="255" spans="1:40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</row>
    <row r="256" spans="1:40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</row>
    <row r="257" spans="1:40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</row>
    <row r="258" spans="1:40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</row>
    <row r="259" spans="1:40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</row>
    <row r="260" spans="1:40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</row>
    <row r="261" spans="1:40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</row>
  </sheetData>
  <customSheetViews>
    <customSheetView guid="{0B6141FA-2B47-4C7C-8EFC-5DC2FB9D0975}" scale="75" showPageBreaks="1" printArea="1" hiddenRows="1">
      <selection activeCell="B4" sqref="B4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C5:E5"/>
    <mergeCell ref="H5:J5"/>
    <mergeCell ref="L5:L8"/>
    <mergeCell ref="B6:B7"/>
    <mergeCell ref="F6:F7"/>
    <mergeCell ref="G6:G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I261"/>
  <sheetViews>
    <sheetView zoomScale="75" workbookViewId="0">
      <selection activeCell="D15" sqref="D15"/>
    </sheetView>
  </sheetViews>
  <sheetFormatPr defaultRowHeight="17.25" customHeight="1"/>
  <cols>
    <col min="1" max="1" width="14.375" style="5" customWidth="1"/>
    <col min="2" max="2" width="17.625" style="75" customWidth="1"/>
    <col min="3" max="6" width="16.625" style="75" customWidth="1"/>
    <col min="7" max="8" width="15.5" style="75" customWidth="1"/>
    <col min="9" max="9" width="13.25" style="75" customWidth="1"/>
    <col min="10" max="13" width="13.125" style="75" customWidth="1"/>
    <col min="14" max="14" width="2.875" style="75" customWidth="1"/>
    <col min="15" max="15" width="9" style="83"/>
    <col min="16" max="256" width="9" style="75"/>
    <col min="257" max="257" width="14.375" style="75" customWidth="1"/>
    <col min="258" max="258" width="17.625" style="75" customWidth="1"/>
    <col min="259" max="262" width="16.625" style="75" customWidth="1"/>
    <col min="263" max="264" width="15.5" style="75" customWidth="1"/>
    <col min="265" max="265" width="13.25" style="75" customWidth="1"/>
    <col min="266" max="269" width="13.125" style="75" customWidth="1"/>
    <col min="270" max="270" width="2.875" style="75" customWidth="1"/>
    <col min="271" max="512" width="9" style="75"/>
    <col min="513" max="513" width="14.375" style="75" customWidth="1"/>
    <col min="514" max="514" width="17.625" style="75" customWidth="1"/>
    <col min="515" max="518" width="16.625" style="75" customWidth="1"/>
    <col min="519" max="520" width="15.5" style="75" customWidth="1"/>
    <col min="521" max="521" width="13.25" style="75" customWidth="1"/>
    <col min="522" max="525" width="13.125" style="75" customWidth="1"/>
    <col min="526" max="526" width="2.875" style="75" customWidth="1"/>
    <col min="527" max="768" width="9" style="75"/>
    <col min="769" max="769" width="14.375" style="75" customWidth="1"/>
    <col min="770" max="770" width="17.625" style="75" customWidth="1"/>
    <col min="771" max="774" width="16.625" style="75" customWidth="1"/>
    <col min="775" max="776" width="15.5" style="75" customWidth="1"/>
    <col min="777" max="777" width="13.25" style="75" customWidth="1"/>
    <col min="778" max="781" width="13.125" style="75" customWidth="1"/>
    <col min="782" max="782" width="2.875" style="75" customWidth="1"/>
    <col min="783" max="1024" width="9" style="75"/>
    <col min="1025" max="1025" width="14.375" style="75" customWidth="1"/>
    <col min="1026" max="1026" width="17.625" style="75" customWidth="1"/>
    <col min="1027" max="1030" width="16.625" style="75" customWidth="1"/>
    <col min="1031" max="1032" width="15.5" style="75" customWidth="1"/>
    <col min="1033" max="1033" width="13.25" style="75" customWidth="1"/>
    <col min="1034" max="1037" width="13.125" style="75" customWidth="1"/>
    <col min="1038" max="1038" width="2.875" style="75" customWidth="1"/>
    <col min="1039" max="1280" width="9" style="75"/>
    <col min="1281" max="1281" width="14.375" style="75" customWidth="1"/>
    <col min="1282" max="1282" width="17.625" style="75" customWidth="1"/>
    <col min="1283" max="1286" width="16.625" style="75" customWidth="1"/>
    <col min="1287" max="1288" width="15.5" style="75" customWidth="1"/>
    <col min="1289" max="1289" width="13.25" style="75" customWidth="1"/>
    <col min="1290" max="1293" width="13.125" style="75" customWidth="1"/>
    <col min="1294" max="1294" width="2.875" style="75" customWidth="1"/>
    <col min="1295" max="1536" width="9" style="75"/>
    <col min="1537" max="1537" width="14.375" style="75" customWidth="1"/>
    <col min="1538" max="1538" width="17.625" style="75" customWidth="1"/>
    <col min="1539" max="1542" width="16.625" style="75" customWidth="1"/>
    <col min="1543" max="1544" width="15.5" style="75" customWidth="1"/>
    <col min="1545" max="1545" width="13.25" style="75" customWidth="1"/>
    <col min="1546" max="1549" width="13.125" style="75" customWidth="1"/>
    <col min="1550" max="1550" width="2.875" style="75" customWidth="1"/>
    <col min="1551" max="1792" width="9" style="75"/>
    <col min="1793" max="1793" width="14.375" style="75" customWidth="1"/>
    <col min="1794" max="1794" width="17.625" style="75" customWidth="1"/>
    <col min="1795" max="1798" width="16.625" style="75" customWidth="1"/>
    <col min="1799" max="1800" width="15.5" style="75" customWidth="1"/>
    <col min="1801" max="1801" width="13.25" style="75" customWidth="1"/>
    <col min="1802" max="1805" width="13.125" style="75" customWidth="1"/>
    <col min="1806" max="1806" width="2.875" style="75" customWidth="1"/>
    <col min="1807" max="2048" width="9" style="75"/>
    <col min="2049" max="2049" width="14.375" style="75" customWidth="1"/>
    <col min="2050" max="2050" width="17.625" style="75" customWidth="1"/>
    <col min="2051" max="2054" width="16.625" style="75" customWidth="1"/>
    <col min="2055" max="2056" width="15.5" style="75" customWidth="1"/>
    <col min="2057" max="2057" width="13.25" style="75" customWidth="1"/>
    <col min="2058" max="2061" width="13.125" style="75" customWidth="1"/>
    <col min="2062" max="2062" width="2.875" style="75" customWidth="1"/>
    <col min="2063" max="2304" width="9" style="75"/>
    <col min="2305" max="2305" width="14.375" style="75" customWidth="1"/>
    <col min="2306" max="2306" width="17.625" style="75" customWidth="1"/>
    <col min="2307" max="2310" width="16.625" style="75" customWidth="1"/>
    <col min="2311" max="2312" width="15.5" style="75" customWidth="1"/>
    <col min="2313" max="2313" width="13.25" style="75" customWidth="1"/>
    <col min="2314" max="2317" width="13.125" style="75" customWidth="1"/>
    <col min="2318" max="2318" width="2.875" style="75" customWidth="1"/>
    <col min="2319" max="2560" width="9" style="75"/>
    <col min="2561" max="2561" width="14.375" style="75" customWidth="1"/>
    <col min="2562" max="2562" width="17.625" style="75" customWidth="1"/>
    <col min="2563" max="2566" width="16.625" style="75" customWidth="1"/>
    <col min="2567" max="2568" width="15.5" style="75" customWidth="1"/>
    <col min="2569" max="2569" width="13.25" style="75" customWidth="1"/>
    <col min="2570" max="2573" width="13.125" style="75" customWidth="1"/>
    <col min="2574" max="2574" width="2.875" style="75" customWidth="1"/>
    <col min="2575" max="2816" width="9" style="75"/>
    <col min="2817" max="2817" width="14.375" style="75" customWidth="1"/>
    <col min="2818" max="2818" width="17.625" style="75" customWidth="1"/>
    <col min="2819" max="2822" width="16.625" style="75" customWidth="1"/>
    <col min="2823" max="2824" width="15.5" style="75" customWidth="1"/>
    <col min="2825" max="2825" width="13.25" style="75" customWidth="1"/>
    <col min="2826" max="2829" width="13.125" style="75" customWidth="1"/>
    <col min="2830" max="2830" width="2.875" style="75" customWidth="1"/>
    <col min="2831" max="3072" width="9" style="75"/>
    <col min="3073" max="3073" width="14.375" style="75" customWidth="1"/>
    <col min="3074" max="3074" width="17.625" style="75" customWidth="1"/>
    <col min="3075" max="3078" width="16.625" style="75" customWidth="1"/>
    <col min="3079" max="3080" width="15.5" style="75" customWidth="1"/>
    <col min="3081" max="3081" width="13.25" style="75" customWidth="1"/>
    <col min="3082" max="3085" width="13.125" style="75" customWidth="1"/>
    <col min="3086" max="3086" width="2.875" style="75" customWidth="1"/>
    <col min="3087" max="3328" width="9" style="75"/>
    <col min="3329" max="3329" width="14.375" style="75" customWidth="1"/>
    <col min="3330" max="3330" width="17.625" style="75" customWidth="1"/>
    <col min="3331" max="3334" width="16.625" style="75" customWidth="1"/>
    <col min="3335" max="3336" width="15.5" style="75" customWidth="1"/>
    <col min="3337" max="3337" width="13.25" style="75" customWidth="1"/>
    <col min="3338" max="3341" width="13.125" style="75" customWidth="1"/>
    <col min="3342" max="3342" width="2.875" style="75" customWidth="1"/>
    <col min="3343" max="3584" width="9" style="75"/>
    <col min="3585" max="3585" width="14.375" style="75" customWidth="1"/>
    <col min="3586" max="3586" width="17.625" style="75" customWidth="1"/>
    <col min="3587" max="3590" width="16.625" style="75" customWidth="1"/>
    <col min="3591" max="3592" width="15.5" style="75" customWidth="1"/>
    <col min="3593" max="3593" width="13.25" style="75" customWidth="1"/>
    <col min="3594" max="3597" width="13.125" style="75" customWidth="1"/>
    <col min="3598" max="3598" width="2.875" style="75" customWidth="1"/>
    <col min="3599" max="3840" width="9" style="75"/>
    <col min="3841" max="3841" width="14.375" style="75" customWidth="1"/>
    <col min="3842" max="3842" width="17.625" style="75" customWidth="1"/>
    <col min="3843" max="3846" width="16.625" style="75" customWidth="1"/>
    <col min="3847" max="3848" width="15.5" style="75" customWidth="1"/>
    <col min="3849" max="3849" width="13.25" style="75" customWidth="1"/>
    <col min="3850" max="3853" width="13.125" style="75" customWidth="1"/>
    <col min="3854" max="3854" width="2.875" style="75" customWidth="1"/>
    <col min="3855" max="4096" width="9" style="75"/>
    <col min="4097" max="4097" width="14.375" style="75" customWidth="1"/>
    <col min="4098" max="4098" width="17.625" style="75" customWidth="1"/>
    <col min="4099" max="4102" width="16.625" style="75" customWidth="1"/>
    <col min="4103" max="4104" width="15.5" style="75" customWidth="1"/>
    <col min="4105" max="4105" width="13.25" style="75" customWidth="1"/>
    <col min="4106" max="4109" width="13.125" style="75" customWidth="1"/>
    <col min="4110" max="4110" width="2.875" style="75" customWidth="1"/>
    <col min="4111" max="4352" width="9" style="75"/>
    <col min="4353" max="4353" width="14.375" style="75" customWidth="1"/>
    <col min="4354" max="4354" width="17.625" style="75" customWidth="1"/>
    <col min="4355" max="4358" width="16.625" style="75" customWidth="1"/>
    <col min="4359" max="4360" width="15.5" style="75" customWidth="1"/>
    <col min="4361" max="4361" width="13.25" style="75" customWidth="1"/>
    <col min="4362" max="4365" width="13.125" style="75" customWidth="1"/>
    <col min="4366" max="4366" width="2.875" style="75" customWidth="1"/>
    <col min="4367" max="4608" width="9" style="75"/>
    <col min="4609" max="4609" width="14.375" style="75" customWidth="1"/>
    <col min="4610" max="4610" width="17.625" style="75" customWidth="1"/>
    <col min="4611" max="4614" width="16.625" style="75" customWidth="1"/>
    <col min="4615" max="4616" width="15.5" style="75" customWidth="1"/>
    <col min="4617" max="4617" width="13.25" style="75" customWidth="1"/>
    <col min="4618" max="4621" width="13.125" style="75" customWidth="1"/>
    <col min="4622" max="4622" width="2.875" style="75" customWidth="1"/>
    <col min="4623" max="4864" width="9" style="75"/>
    <col min="4865" max="4865" width="14.375" style="75" customWidth="1"/>
    <col min="4866" max="4866" width="17.625" style="75" customWidth="1"/>
    <col min="4867" max="4870" width="16.625" style="75" customWidth="1"/>
    <col min="4871" max="4872" width="15.5" style="75" customWidth="1"/>
    <col min="4873" max="4873" width="13.25" style="75" customWidth="1"/>
    <col min="4874" max="4877" width="13.125" style="75" customWidth="1"/>
    <col min="4878" max="4878" width="2.875" style="75" customWidth="1"/>
    <col min="4879" max="5120" width="9" style="75"/>
    <col min="5121" max="5121" width="14.375" style="75" customWidth="1"/>
    <col min="5122" max="5122" width="17.625" style="75" customWidth="1"/>
    <col min="5123" max="5126" width="16.625" style="75" customWidth="1"/>
    <col min="5127" max="5128" width="15.5" style="75" customWidth="1"/>
    <col min="5129" max="5129" width="13.25" style="75" customWidth="1"/>
    <col min="5130" max="5133" width="13.125" style="75" customWidth="1"/>
    <col min="5134" max="5134" width="2.875" style="75" customWidth="1"/>
    <col min="5135" max="5376" width="9" style="75"/>
    <col min="5377" max="5377" width="14.375" style="75" customWidth="1"/>
    <col min="5378" max="5378" width="17.625" style="75" customWidth="1"/>
    <col min="5379" max="5382" width="16.625" style="75" customWidth="1"/>
    <col min="5383" max="5384" width="15.5" style="75" customWidth="1"/>
    <col min="5385" max="5385" width="13.25" style="75" customWidth="1"/>
    <col min="5386" max="5389" width="13.125" style="75" customWidth="1"/>
    <col min="5390" max="5390" width="2.875" style="75" customWidth="1"/>
    <col min="5391" max="5632" width="9" style="75"/>
    <col min="5633" max="5633" width="14.375" style="75" customWidth="1"/>
    <col min="5634" max="5634" width="17.625" style="75" customWidth="1"/>
    <col min="5635" max="5638" width="16.625" style="75" customWidth="1"/>
    <col min="5639" max="5640" width="15.5" style="75" customWidth="1"/>
    <col min="5641" max="5641" width="13.25" style="75" customWidth="1"/>
    <col min="5642" max="5645" width="13.125" style="75" customWidth="1"/>
    <col min="5646" max="5646" width="2.875" style="75" customWidth="1"/>
    <col min="5647" max="5888" width="9" style="75"/>
    <col min="5889" max="5889" width="14.375" style="75" customWidth="1"/>
    <col min="5890" max="5890" width="17.625" style="75" customWidth="1"/>
    <col min="5891" max="5894" width="16.625" style="75" customWidth="1"/>
    <col min="5895" max="5896" width="15.5" style="75" customWidth="1"/>
    <col min="5897" max="5897" width="13.25" style="75" customWidth="1"/>
    <col min="5898" max="5901" width="13.125" style="75" customWidth="1"/>
    <col min="5902" max="5902" width="2.875" style="75" customWidth="1"/>
    <col min="5903" max="6144" width="9" style="75"/>
    <col min="6145" max="6145" width="14.375" style="75" customWidth="1"/>
    <col min="6146" max="6146" width="17.625" style="75" customWidth="1"/>
    <col min="6147" max="6150" width="16.625" style="75" customWidth="1"/>
    <col min="6151" max="6152" width="15.5" style="75" customWidth="1"/>
    <col min="6153" max="6153" width="13.25" style="75" customWidth="1"/>
    <col min="6154" max="6157" width="13.125" style="75" customWidth="1"/>
    <col min="6158" max="6158" width="2.875" style="75" customWidth="1"/>
    <col min="6159" max="6400" width="9" style="75"/>
    <col min="6401" max="6401" width="14.375" style="75" customWidth="1"/>
    <col min="6402" max="6402" width="17.625" style="75" customWidth="1"/>
    <col min="6403" max="6406" width="16.625" style="75" customWidth="1"/>
    <col min="6407" max="6408" width="15.5" style="75" customWidth="1"/>
    <col min="6409" max="6409" width="13.25" style="75" customWidth="1"/>
    <col min="6410" max="6413" width="13.125" style="75" customWidth="1"/>
    <col min="6414" max="6414" width="2.875" style="75" customWidth="1"/>
    <col min="6415" max="6656" width="9" style="75"/>
    <col min="6657" max="6657" width="14.375" style="75" customWidth="1"/>
    <col min="6658" max="6658" width="17.625" style="75" customWidth="1"/>
    <col min="6659" max="6662" width="16.625" style="75" customWidth="1"/>
    <col min="6663" max="6664" width="15.5" style="75" customWidth="1"/>
    <col min="6665" max="6665" width="13.25" style="75" customWidth="1"/>
    <col min="6666" max="6669" width="13.125" style="75" customWidth="1"/>
    <col min="6670" max="6670" width="2.875" style="75" customWidth="1"/>
    <col min="6671" max="6912" width="9" style="75"/>
    <col min="6913" max="6913" width="14.375" style="75" customWidth="1"/>
    <col min="6914" max="6914" width="17.625" style="75" customWidth="1"/>
    <col min="6915" max="6918" width="16.625" style="75" customWidth="1"/>
    <col min="6919" max="6920" width="15.5" style="75" customWidth="1"/>
    <col min="6921" max="6921" width="13.25" style="75" customWidth="1"/>
    <col min="6922" max="6925" width="13.125" style="75" customWidth="1"/>
    <col min="6926" max="6926" width="2.875" style="75" customWidth="1"/>
    <col min="6927" max="7168" width="9" style="75"/>
    <col min="7169" max="7169" width="14.375" style="75" customWidth="1"/>
    <col min="7170" max="7170" width="17.625" style="75" customWidth="1"/>
    <col min="7171" max="7174" width="16.625" style="75" customWidth="1"/>
    <col min="7175" max="7176" width="15.5" style="75" customWidth="1"/>
    <col min="7177" max="7177" width="13.25" style="75" customWidth="1"/>
    <col min="7178" max="7181" width="13.125" style="75" customWidth="1"/>
    <col min="7182" max="7182" width="2.875" style="75" customWidth="1"/>
    <col min="7183" max="7424" width="9" style="75"/>
    <col min="7425" max="7425" width="14.375" style="75" customWidth="1"/>
    <col min="7426" max="7426" width="17.625" style="75" customWidth="1"/>
    <col min="7427" max="7430" width="16.625" style="75" customWidth="1"/>
    <col min="7431" max="7432" width="15.5" style="75" customWidth="1"/>
    <col min="7433" max="7433" width="13.25" style="75" customWidth="1"/>
    <col min="7434" max="7437" width="13.125" style="75" customWidth="1"/>
    <col min="7438" max="7438" width="2.875" style="75" customWidth="1"/>
    <col min="7439" max="7680" width="9" style="75"/>
    <col min="7681" max="7681" width="14.375" style="75" customWidth="1"/>
    <col min="7682" max="7682" width="17.625" style="75" customWidth="1"/>
    <col min="7683" max="7686" width="16.625" style="75" customWidth="1"/>
    <col min="7687" max="7688" width="15.5" style="75" customWidth="1"/>
    <col min="7689" max="7689" width="13.25" style="75" customWidth="1"/>
    <col min="7690" max="7693" width="13.125" style="75" customWidth="1"/>
    <col min="7694" max="7694" width="2.875" style="75" customWidth="1"/>
    <col min="7695" max="7936" width="9" style="75"/>
    <col min="7937" max="7937" width="14.375" style="75" customWidth="1"/>
    <col min="7938" max="7938" width="17.625" style="75" customWidth="1"/>
    <col min="7939" max="7942" width="16.625" style="75" customWidth="1"/>
    <col min="7943" max="7944" width="15.5" style="75" customWidth="1"/>
    <col min="7945" max="7945" width="13.25" style="75" customWidth="1"/>
    <col min="7946" max="7949" width="13.125" style="75" customWidth="1"/>
    <col min="7950" max="7950" width="2.875" style="75" customWidth="1"/>
    <col min="7951" max="8192" width="9" style="75"/>
    <col min="8193" max="8193" width="14.375" style="75" customWidth="1"/>
    <col min="8194" max="8194" width="17.625" style="75" customWidth="1"/>
    <col min="8195" max="8198" width="16.625" style="75" customWidth="1"/>
    <col min="8199" max="8200" width="15.5" style="75" customWidth="1"/>
    <col min="8201" max="8201" width="13.25" style="75" customWidth="1"/>
    <col min="8202" max="8205" width="13.125" style="75" customWidth="1"/>
    <col min="8206" max="8206" width="2.875" style="75" customWidth="1"/>
    <col min="8207" max="8448" width="9" style="75"/>
    <col min="8449" max="8449" width="14.375" style="75" customWidth="1"/>
    <col min="8450" max="8450" width="17.625" style="75" customWidth="1"/>
    <col min="8451" max="8454" width="16.625" style="75" customWidth="1"/>
    <col min="8455" max="8456" width="15.5" style="75" customWidth="1"/>
    <col min="8457" max="8457" width="13.25" style="75" customWidth="1"/>
    <col min="8458" max="8461" width="13.125" style="75" customWidth="1"/>
    <col min="8462" max="8462" width="2.875" style="75" customWidth="1"/>
    <col min="8463" max="8704" width="9" style="75"/>
    <col min="8705" max="8705" width="14.375" style="75" customWidth="1"/>
    <col min="8706" max="8706" width="17.625" style="75" customWidth="1"/>
    <col min="8707" max="8710" width="16.625" style="75" customWidth="1"/>
    <col min="8711" max="8712" width="15.5" style="75" customWidth="1"/>
    <col min="8713" max="8713" width="13.25" style="75" customWidth="1"/>
    <col min="8714" max="8717" width="13.125" style="75" customWidth="1"/>
    <col min="8718" max="8718" width="2.875" style="75" customWidth="1"/>
    <col min="8719" max="8960" width="9" style="75"/>
    <col min="8961" max="8961" width="14.375" style="75" customWidth="1"/>
    <col min="8962" max="8962" width="17.625" style="75" customWidth="1"/>
    <col min="8963" max="8966" width="16.625" style="75" customWidth="1"/>
    <col min="8967" max="8968" width="15.5" style="75" customWidth="1"/>
    <col min="8969" max="8969" width="13.25" style="75" customWidth="1"/>
    <col min="8970" max="8973" width="13.125" style="75" customWidth="1"/>
    <col min="8974" max="8974" width="2.875" style="75" customWidth="1"/>
    <col min="8975" max="9216" width="9" style="75"/>
    <col min="9217" max="9217" width="14.375" style="75" customWidth="1"/>
    <col min="9218" max="9218" width="17.625" style="75" customWidth="1"/>
    <col min="9219" max="9222" width="16.625" style="75" customWidth="1"/>
    <col min="9223" max="9224" width="15.5" style="75" customWidth="1"/>
    <col min="9225" max="9225" width="13.25" style="75" customWidth="1"/>
    <col min="9226" max="9229" width="13.125" style="75" customWidth="1"/>
    <col min="9230" max="9230" width="2.875" style="75" customWidth="1"/>
    <col min="9231" max="9472" width="9" style="75"/>
    <col min="9473" max="9473" width="14.375" style="75" customWidth="1"/>
    <col min="9474" max="9474" width="17.625" style="75" customWidth="1"/>
    <col min="9475" max="9478" width="16.625" style="75" customWidth="1"/>
    <col min="9479" max="9480" width="15.5" style="75" customWidth="1"/>
    <col min="9481" max="9481" width="13.25" style="75" customWidth="1"/>
    <col min="9482" max="9485" width="13.125" style="75" customWidth="1"/>
    <col min="9486" max="9486" width="2.875" style="75" customWidth="1"/>
    <col min="9487" max="9728" width="9" style="75"/>
    <col min="9729" max="9729" width="14.375" style="75" customWidth="1"/>
    <col min="9730" max="9730" width="17.625" style="75" customWidth="1"/>
    <col min="9731" max="9734" width="16.625" style="75" customWidth="1"/>
    <col min="9735" max="9736" width="15.5" style="75" customWidth="1"/>
    <col min="9737" max="9737" width="13.25" style="75" customWidth="1"/>
    <col min="9738" max="9741" width="13.125" style="75" customWidth="1"/>
    <col min="9742" max="9742" width="2.875" style="75" customWidth="1"/>
    <col min="9743" max="9984" width="9" style="75"/>
    <col min="9985" max="9985" width="14.375" style="75" customWidth="1"/>
    <col min="9986" max="9986" width="17.625" style="75" customWidth="1"/>
    <col min="9987" max="9990" width="16.625" style="75" customWidth="1"/>
    <col min="9991" max="9992" width="15.5" style="75" customWidth="1"/>
    <col min="9993" max="9993" width="13.25" style="75" customWidth="1"/>
    <col min="9994" max="9997" width="13.125" style="75" customWidth="1"/>
    <col min="9998" max="9998" width="2.875" style="75" customWidth="1"/>
    <col min="9999" max="10240" width="9" style="75"/>
    <col min="10241" max="10241" width="14.375" style="75" customWidth="1"/>
    <col min="10242" max="10242" width="17.625" style="75" customWidth="1"/>
    <col min="10243" max="10246" width="16.625" style="75" customWidth="1"/>
    <col min="10247" max="10248" width="15.5" style="75" customWidth="1"/>
    <col min="10249" max="10249" width="13.25" style="75" customWidth="1"/>
    <col min="10250" max="10253" width="13.125" style="75" customWidth="1"/>
    <col min="10254" max="10254" width="2.875" style="75" customWidth="1"/>
    <col min="10255" max="10496" width="9" style="75"/>
    <col min="10497" max="10497" width="14.375" style="75" customWidth="1"/>
    <col min="10498" max="10498" width="17.625" style="75" customWidth="1"/>
    <col min="10499" max="10502" width="16.625" style="75" customWidth="1"/>
    <col min="10503" max="10504" width="15.5" style="75" customWidth="1"/>
    <col min="10505" max="10505" width="13.25" style="75" customWidth="1"/>
    <col min="10506" max="10509" width="13.125" style="75" customWidth="1"/>
    <col min="10510" max="10510" width="2.875" style="75" customWidth="1"/>
    <col min="10511" max="10752" width="9" style="75"/>
    <col min="10753" max="10753" width="14.375" style="75" customWidth="1"/>
    <col min="10754" max="10754" width="17.625" style="75" customWidth="1"/>
    <col min="10755" max="10758" width="16.625" style="75" customWidth="1"/>
    <col min="10759" max="10760" width="15.5" style="75" customWidth="1"/>
    <col min="10761" max="10761" width="13.25" style="75" customWidth="1"/>
    <col min="10762" max="10765" width="13.125" style="75" customWidth="1"/>
    <col min="10766" max="10766" width="2.875" style="75" customWidth="1"/>
    <col min="10767" max="11008" width="9" style="75"/>
    <col min="11009" max="11009" width="14.375" style="75" customWidth="1"/>
    <col min="11010" max="11010" width="17.625" style="75" customWidth="1"/>
    <col min="11011" max="11014" width="16.625" style="75" customWidth="1"/>
    <col min="11015" max="11016" width="15.5" style="75" customWidth="1"/>
    <col min="11017" max="11017" width="13.25" style="75" customWidth="1"/>
    <col min="11018" max="11021" width="13.125" style="75" customWidth="1"/>
    <col min="11022" max="11022" width="2.875" style="75" customWidth="1"/>
    <col min="11023" max="11264" width="9" style="75"/>
    <col min="11265" max="11265" width="14.375" style="75" customWidth="1"/>
    <col min="11266" max="11266" width="17.625" style="75" customWidth="1"/>
    <col min="11267" max="11270" width="16.625" style="75" customWidth="1"/>
    <col min="11271" max="11272" width="15.5" style="75" customWidth="1"/>
    <col min="11273" max="11273" width="13.25" style="75" customWidth="1"/>
    <col min="11274" max="11277" width="13.125" style="75" customWidth="1"/>
    <col min="11278" max="11278" width="2.875" style="75" customWidth="1"/>
    <col min="11279" max="11520" width="9" style="75"/>
    <col min="11521" max="11521" width="14.375" style="75" customWidth="1"/>
    <col min="11522" max="11522" width="17.625" style="75" customWidth="1"/>
    <col min="11523" max="11526" width="16.625" style="75" customWidth="1"/>
    <col min="11527" max="11528" width="15.5" style="75" customWidth="1"/>
    <col min="11529" max="11529" width="13.25" style="75" customWidth="1"/>
    <col min="11530" max="11533" width="13.125" style="75" customWidth="1"/>
    <col min="11534" max="11534" width="2.875" style="75" customWidth="1"/>
    <col min="11535" max="11776" width="9" style="75"/>
    <col min="11777" max="11777" width="14.375" style="75" customWidth="1"/>
    <col min="11778" max="11778" width="17.625" style="75" customWidth="1"/>
    <col min="11779" max="11782" width="16.625" style="75" customWidth="1"/>
    <col min="11783" max="11784" width="15.5" style="75" customWidth="1"/>
    <col min="11785" max="11785" width="13.25" style="75" customWidth="1"/>
    <col min="11786" max="11789" width="13.125" style="75" customWidth="1"/>
    <col min="11790" max="11790" width="2.875" style="75" customWidth="1"/>
    <col min="11791" max="12032" width="9" style="75"/>
    <col min="12033" max="12033" width="14.375" style="75" customWidth="1"/>
    <col min="12034" max="12034" width="17.625" style="75" customWidth="1"/>
    <col min="12035" max="12038" width="16.625" style="75" customWidth="1"/>
    <col min="12039" max="12040" width="15.5" style="75" customWidth="1"/>
    <col min="12041" max="12041" width="13.25" style="75" customWidth="1"/>
    <col min="12042" max="12045" width="13.125" style="75" customWidth="1"/>
    <col min="12046" max="12046" width="2.875" style="75" customWidth="1"/>
    <col min="12047" max="12288" width="9" style="75"/>
    <col min="12289" max="12289" width="14.375" style="75" customWidth="1"/>
    <col min="12290" max="12290" width="17.625" style="75" customWidth="1"/>
    <col min="12291" max="12294" width="16.625" style="75" customWidth="1"/>
    <col min="12295" max="12296" width="15.5" style="75" customWidth="1"/>
    <col min="12297" max="12297" width="13.25" style="75" customWidth="1"/>
    <col min="12298" max="12301" width="13.125" style="75" customWidth="1"/>
    <col min="12302" max="12302" width="2.875" style="75" customWidth="1"/>
    <col min="12303" max="12544" width="9" style="75"/>
    <col min="12545" max="12545" width="14.375" style="75" customWidth="1"/>
    <col min="12546" max="12546" width="17.625" style="75" customWidth="1"/>
    <col min="12547" max="12550" width="16.625" style="75" customWidth="1"/>
    <col min="12551" max="12552" width="15.5" style="75" customWidth="1"/>
    <col min="12553" max="12553" width="13.25" style="75" customWidth="1"/>
    <col min="12554" max="12557" width="13.125" style="75" customWidth="1"/>
    <col min="12558" max="12558" width="2.875" style="75" customWidth="1"/>
    <col min="12559" max="12800" width="9" style="75"/>
    <col min="12801" max="12801" width="14.375" style="75" customWidth="1"/>
    <col min="12802" max="12802" width="17.625" style="75" customWidth="1"/>
    <col min="12803" max="12806" width="16.625" style="75" customWidth="1"/>
    <col min="12807" max="12808" width="15.5" style="75" customWidth="1"/>
    <col min="12809" max="12809" width="13.25" style="75" customWidth="1"/>
    <col min="12810" max="12813" width="13.125" style="75" customWidth="1"/>
    <col min="12814" max="12814" width="2.875" style="75" customWidth="1"/>
    <col min="12815" max="13056" width="9" style="75"/>
    <col min="13057" max="13057" width="14.375" style="75" customWidth="1"/>
    <col min="13058" max="13058" width="17.625" style="75" customWidth="1"/>
    <col min="13059" max="13062" width="16.625" style="75" customWidth="1"/>
    <col min="13063" max="13064" width="15.5" style="75" customWidth="1"/>
    <col min="13065" max="13065" width="13.25" style="75" customWidth="1"/>
    <col min="13066" max="13069" width="13.125" style="75" customWidth="1"/>
    <col min="13070" max="13070" width="2.875" style="75" customWidth="1"/>
    <col min="13071" max="13312" width="9" style="75"/>
    <col min="13313" max="13313" width="14.375" style="75" customWidth="1"/>
    <col min="13314" max="13314" width="17.625" style="75" customWidth="1"/>
    <col min="13315" max="13318" width="16.625" style="75" customWidth="1"/>
    <col min="13319" max="13320" width="15.5" style="75" customWidth="1"/>
    <col min="13321" max="13321" width="13.25" style="75" customWidth="1"/>
    <col min="13322" max="13325" width="13.125" style="75" customWidth="1"/>
    <col min="13326" max="13326" width="2.875" style="75" customWidth="1"/>
    <col min="13327" max="13568" width="9" style="75"/>
    <col min="13569" max="13569" width="14.375" style="75" customWidth="1"/>
    <col min="13570" max="13570" width="17.625" style="75" customWidth="1"/>
    <col min="13571" max="13574" width="16.625" style="75" customWidth="1"/>
    <col min="13575" max="13576" width="15.5" style="75" customWidth="1"/>
    <col min="13577" max="13577" width="13.25" style="75" customWidth="1"/>
    <col min="13578" max="13581" width="13.125" style="75" customWidth="1"/>
    <col min="13582" max="13582" width="2.875" style="75" customWidth="1"/>
    <col min="13583" max="13824" width="9" style="75"/>
    <col min="13825" max="13825" width="14.375" style="75" customWidth="1"/>
    <col min="13826" max="13826" width="17.625" style="75" customWidth="1"/>
    <col min="13827" max="13830" width="16.625" style="75" customWidth="1"/>
    <col min="13831" max="13832" width="15.5" style="75" customWidth="1"/>
    <col min="13833" max="13833" width="13.25" style="75" customWidth="1"/>
    <col min="13834" max="13837" width="13.125" style="75" customWidth="1"/>
    <col min="13838" max="13838" width="2.875" style="75" customWidth="1"/>
    <col min="13839" max="14080" width="9" style="75"/>
    <col min="14081" max="14081" width="14.375" style="75" customWidth="1"/>
    <col min="14082" max="14082" width="17.625" style="75" customWidth="1"/>
    <col min="14083" max="14086" width="16.625" style="75" customWidth="1"/>
    <col min="14087" max="14088" width="15.5" style="75" customWidth="1"/>
    <col min="14089" max="14089" width="13.25" style="75" customWidth="1"/>
    <col min="14090" max="14093" width="13.125" style="75" customWidth="1"/>
    <col min="14094" max="14094" width="2.875" style="75" customWidth="1"/>
    <col min="14095" max="14336" width="9" style="75"/>
    <col min="14337" max="14337" width="14.375" style="75" customWidth="1"/>
    <col min="14338" max="14338" width="17.625" style="75" customWidth="1"/>
    <col min="14339" max="14342" width="16.625" style="75" customWidth="1"/>
    <col min="14343" max="14344" width="15.5" style="75" customWidth="1"/>
    <col min="14345" max="14345" width="13.25" style="75" customWidth="1"/>
    <col min="14346" max="14349" width="13.125" style="75" customWidth="1"/>
    <col min="14350" max="14350" width="2.875" style="75" customWidth="1"/>
    <col min="14351" max="14592" width="9" style="75"/>
    <col min="14593" max="14593" width="14.375" style="75" customWidth="1"/>
    <col min="14594" max="14594" width="17.625" style="75" customWidth="1"/>
    <col min="14595" max="14598" width="16.625" style="75" customWidth="1"/>
    <col min="14599" max="14600" width="15.5" style="75" customWidth="1"/>
    <col min="14601" max="14601" width="13.25" style="75" customWidth="1"/>
    <col min="14602" max="14605" width="13.125" style="75" customWidth="1"/>
    <col min="14606" max="14606" width="2.875" style="75" customWidth="1"/>
    <col min="14607" max="14848" width="9" style="75"/>
    <col min="14849" max="14849" width="14.375" style="75" customWidth="1"/>
    <col min="14850" max="14850" width="17.625" style="75" customWidth="1"/>
    <col min="14851" max="14854" width="16.625" style="75" customWidth="1"/>
    <col min="14855" max="14856" width="15.5" style="75" customWidth="1"/>
    <col min="14857" max="14857" width="13.25" style="75" customWidth="1"/>
    <col min="14858" max="14861" width="13.125" style="75" customWidth="1"/>
    <col min="14862" max="14862" width="2.875" style="75" customWidth="1"/>
    <col min="14863" max="15104" width="9" style="75"/>
    <col min="15105" max="15105" width="14.375" style="75" customWidth="1"/>
    <col min="15106" max="15106" width="17.625" style="75" customWidth="1"/>
    <col min="15107" max="15110" width="16.625" style="75" customWidth="1"/>
    <col min="15111" max="15112" width="15.5" style="75" customWidth="1"/>
    <col min="15113" max="15113" width="13.25" style="75" customWidth="1"/>
    <col min="15114" max="15117" width="13.125" style="75" customWidth="1"/>
    <col min="15118" max="15118" width="2.875" style="75" customWidth="1"/>
    <col min="15119" max="15360" width="9" style="75"/>
    <col min="15361" max="15361" width="14.375" style="75" customWidth="1"/>
    <col min="15362" max="15362" width="17.625" style="75" customWidth="1"/>
    <col min="15363" max="15366" width="16.625" style="75" customWidth="1"/>
    <col min="15367" max="15368" width="15.5" style="75" customWidth="1"/>
    <col min="15369" max="15369" width="13.25" style="75" customWidth="1"/>
    <col min="15370" max="15373" width="13.125" style="75" customWidth="1"/>
    <col min="15374" max="15374" width="2.875" style="75" customWidth="1"/>
    <col min="15375" max="15616" width="9" style="75"/>
    <col min="15617" max="15617" width="14.375" style="75" customWidth="1"/>
    <col min="15618" max="15618" width="17.625" style="75" customWidth="1"/>
    <col min="15619" max="15622" width="16.625" style="75" customWidth="1"/>
    <col min="15623" max="15624" width="15.5" style="75" customWidth="1"/>
    <col min="15625" max="15625" width="13.25" style="75" customWidth="1"/>
    <col min="15626" max="15629" width="13.125" style="75" customWidth="1"/>
    <col min="15630" max="15630" width="2.875" style="75" customWidth="1"/>
    <col min="15631" max="15872" width="9" style="75"/>
    <col min="15873" max="15873" width="14.375" style="75" customWidth="1"/>
    <col min="15874" max="15874" width="17.625" style="75" customWidth="1"/>
    <col min="15875" max="15878" width="16.625" style="75" customWidth="1"/>
    <col min="15879" max="15880" width="15.5" style="75" customWidth="1"/>
    <col min="15881" max="15881" width="13.25" style="75" customWidth="1"/>
    <col min="15882" max="15885" width="13.125" style="75" customWidth="1"/>
    <col min="15886" max="15886" width="2.875" style="75" customWidth="1"/>
    <col min="15887" max="16128" width="9" style="75"/>
    <col min="16129" max="16129" width="14.375" style="75" customWidth="1"/>
    <col min="16130" max="16130" width="17.625" style="75" customWidth="1"/>
    <col min="16131" max="16134" width="16.625" style="75" customWidth="1"/>
    <col min="16135" max="16136" width="15.5" style="75" customWidth="1"/>
    <col min="16137" max="16137" width="13.25" style="75" customWidth="1"/>
    <col min="16138" max="16141" width="13.125" style="75" customWidth="1"/>
    <col min="16142" max="16142" width="2.875" style="75" customWidth="1"/>
    <col min="16143" max="16384" width="9" style="75"/>
  </cols>
  <sheetData>
    <row r="2" spans="1:48" ht="17.25" customHeight="1">
      <c r="A2" s="99"/>
      <c r="B2" s="99"/>
      <c r="C2" s="101"/>
      <c r="D2" s="101"/>
      <c r="E2" s="101"/>
      <c r="F2" s="101"/>
      <c r="G2" s="101"/>
      <c r="H2" s="101"/>
      <c r="I2" s="101"/>
      <c r="J2" s="99"/>
      <c r="K2" s="99"/>
      <c r="L2" s="99"/>
      <c r="M2" s="99"/>
      <c r="N2" s="101"/>
    </row>
    <row r="3" spans="1:48" ht="17.25" customHeight="1">
      <c r="A3" s="99"/>
      <c r="B3" s="99"/>
      <c r="C3" s="101"/>
      <c r="D3" s="101"/>
      <c r="E3" s="101"/>
      <c r="F3" s="101"/>
      <c r="G3" s="101"/>
      <c r="H3" s="101"/>
      <c r="I3" s="101"/>
      <c r="J3" s="99"/>
      <c r="K3" s="99"/>
      <c r="L3" s="99"/>
      <c r="M3" s="99"/>
      <c r="N3" s="101"/>
    </row>
    <row r="4" spans="1:48" s="8" customFormat="1" ht="17.25" customHeight="1">
      <c r="A4" s="7" t="s">
        <v>680</v>
      </c>
      <c r="B4" s="9"/>
      <c r="C4" s="9"/>
      <c r="D4" s="9"/>
      <c r="E4" s="9"/>
      <c r="F4" s="9"/>
      <c r="G4" s="9"/>
      <c r="H4" s="9"/>
      <c r="I4" s="116"/>
      <c r="J4" s="9"/>
      <c r="K4" s="9"/>
      <c r="L4" s="9"/>
      <c r="M4" s="9"/>
      <c r="N4" s="116" t="s">
        <v>107</v>
      </c>
      <c r="O4" s="9"/>
    </row>
    <row r="5" spans="1:48" s="1" customFormat="1" ht="17.25" customHeight="1">
      <c r="A5" s="157" t="s">
        <v>108</v>
      </c>
      <c r="B5" s="200" t="s">
        <v>595</v>
      </c>
      <c r="C5" s="102" t="s">
        <v>187</v>
      </c>
      <c r="D5" s="103"/>
      <c r="E5" s="104" t="s">
        <v>188</v>
      </c>
      <c r="F5" s="104" t="s">
        <v>498</v>
      </c>
      <c r="G5" s="104" t="s">
        <v>499</v>
      </c>
      <c r="H5" s="104" t="s">
        <v>510</v>
      </c>
      <c r="I5" s="190" t="s">
        <v>596</v>
      </c>
      <c r="J5" s="190"/>
      <c r="K5" s="190"/>
      <c r="L5" s="190"/>
      <c r="M5" s="190"/>
      <c r="N5" s="147" t="s">
        <v>15</v>
      </c>
      <c r="O5" s="92"/>
    </row>
    <row r="6" spans="1:48" s="1" customFormat="1" ht="17.25" customHeight="1">
      <c r="A6" s="158"/>
      <c r="B6" s="165"/>
      <c r="C6" s="165" t="s">
        <v>597</v>
      </c>
      <c r="D6" s="97"/>
      <c r="E6" s="165" t="s">
        <v>598</v>
      </c>
      <c r="F6" s="165" t="s">
        <v>599</v>
      </c>
      <c r="G6" s="165" t="s">
        <v>600</v>
      </c>
      <c r="H6" s="165" t="s">
        <v>601</v>
      </c>
      <c r="I6" s="77" t="s">
        <v>486</v>
      </c>
      <c r="J6" s="77" t="s">
        <v>487</v>
      </c>
      <c r="K6" s="77" t="s">
        <v>488</v>
      </c>
      <c r="L6" s="77" t="s">
        <v>489</v>
      </c>
      <c r="M6" s="77" t="s">
        <v>490</v>
      </c>
      <c r="N6" s="178"/>
      <c r="O6" s="92"/>
    </row>
    <row r="7" spans="1:48" s="1" customFormat="1" ht="17.25" customHeight="1">
      <c r="A7" s="158"/>
      <c r="B7" s="165"/>
      <c r="C7" s="165"/>
      <c r="D7" s="114" t="s">
        <v>602</v>
      </c>
      <c r="E7" s="165"/>
      <c r="F7" s="165"/>
      <c r="G7" s="165"/>
      <c r="H7" s="165"/>
      <c r="I7" s="114" t="s">
        <v>603</v>
      </c>
      <c r="J7" s="114" t="s">
        <v>604</v>
      </c>
      <c r="K7" s="114" t="s">
        <v>605</v>
      </c>
      <c r="L7" s="129" t="s">
        <v>677</v>
      </c>
      <c r="M7" s="114" t="s">
        <v>606</v>
      </c>
      <c r="N7" s="178"/>
      <c r="O7" s="92"/>
    </row>
    <row r="8" spans="1:48" s="1" customFormat="1" ht="17.25" customHeight="1">
      <c r="A8" s="159"/>
      <c r="B8" s="167"/>
      <c r="C8" s="78"/>
      <c r="D8" s="78"/>
      <c r="E8" s="78"/>
      <c r="F8" s="78"/>
      <c r="G8" s="78"/>
      <c r="H8" s="78"/>
      <c r="I8" s="115" t="s">
        <v>607</v>
      </c>
      <c r="J8" s="115" t="s">
        <v>608</v>
      </c>
      <c r="K8" s="115" t="s">
        <v>608</v>
      </c>
      <c r="L8" s="125" t="s">
        <v>608</v>
      </c>
      <c r="M8" s="115" t="s">
        <v>608</v>
      </c>
      <c r="N8" s="179"/>
      <c r="O8" s="92"/>
    </row>
    <row r="9" spans="1:48" s="18" customFormat="1" ht="17.25" customHeight="1">
      <c r="A9" s="14" t="s">
        <v>359</v>
      </c>
      <c r="B9" s="79">
        <f>SUM(B10+B11)</f>
        <v>1600531933</v>
      </c>
      <c r="C9" s="79">
        <f t="shared" ref="C9:M9" si="0">SUM(C10+C11)</f>
        <v>223975823</v>
      </c>
      <c r="D9" s="79">
        <f t="shared" si="0"/>
        <v>144274291</v>
      </c>
      <c r="E9" s="79">
        <f t="shared" si="0"/>
        <v>242920007</v>
      </c>
      <c r="F9" s="79">
        <f t="shared" si="0"/>
        <v>11362687</v>
      </c>
      <c r="G9" s="79">
        <f t="shared" si="0"/>
        <v>480272346</v>
      </c>
      <c r="H9" s="79">
        <f t="shared" si="0"/>
        <v>157287358</v>
      </c>
      <c r="I9" s="79">
        <f t="shared" si="0"/>
        <v>4882466</v>
      </c>
      <c r="J9" s="79">
        <f t="shared" si="0"/>
        <v>47277709</v>
      </c>
      <c r="K9" s="79">
        <f t="shared" si="0"/>
        <v>1549421</v>
      </c>
      <c r="L9" s="79">
        <f t="shared" si="0"/>
        <v>22411722</v>
      </c>
      <c r="M9" s="79">
        <f t="shared" si="0"/>
        <v>81166040</v>
      </c>
      <c r="N9" s="56" t="s">
        <v>116</v>
      </c>
      <c r="O9" s="105"/>
    </row>
    <row r="10" spans="1:48" s="18" customFormat="1" ht="17.25" customHeight="1">
      <c r="A10" s="19" t="s">
        <v>453</v>
      </c>
      <c r="B10" s="80">
        <f t="shared" ref="B10:M10" si="1">SUM(B12:B37)</f>
        <v>1528907687</v>
      </c>
      <c r="C10" s="80">
        <f t="shared" si="1"/>
        <v>213441938</v>
      </c>
      <c r="D10" s="80">
        <f t="shared" si="1"/>
        <v>137586687</v>
      </c>
      <c r="E10" s="80">
        <f t="shared" si="1"/>
        <v>227719662</v>
      </c>
      <c r="F10" s="80">
        <f t="shared" si="1"/>
        <v>10405538</v>
      </c>
      <c r="G10" s="80">
        <f t="shared" si="1"/>
        <v>473432652</v>
      </c>
      <c r="H10" s="80">
        <f t="shared" si="1"/>
        <v>149560232</v>
      </c>
      <c r="I10" s="80">
        <f t="shared" si="1"/>
        <v>4788578</v>
      </c>
      <c r="J10" s="80">
        <f t="shared" si="1"/>
        <v>46278764</v>
      </c>
      <c r="K10" s="80">
        <f t="shared" si="1"/>
        <v>1508186</v>
      </c>
      <c r="L10" s="80">
        <f t="shared" si="1"/>
        <v>21069473</v>
      </c>
      <c r="M10" s="80">
        <f t="shared" si="1"/>
        <v>75915231</v>
      </c>
      <c r="N10" s="72" t="s">
        <v>138</v>
      </c>
      <c r="O10" s="17"/>
    </row>
    <row r="11" spans="1:48" s="18" customFormat="1" ht="17.25" customHeight="1">
      <c r="A11" s="22" t="s">
        <v>454</v>
      </c>
      <c r="B11" s="81">
        <f>SUM(B38:B50)</f>
        <v>71624246</v>
      </c>
      <c r="C11" s="81">
        <f t="shared" ref="C11:M11" si="2">SUM(C38:C50)</f>
        <v>10533885</v>
      </c>
      <c r="D11" s="81">
        <f t="shared" si="2"/>
        <v>6687604</v>
      </c>
      <c r="E11" s="81">
        <f t="shared" si="2"/>
        <v>15200345</v>
      </c>
      <c r="F11" s="81">
        <f t="shared" si="2"/>
        <v>957149</v>
      </c>
      <c r="G11" s="81">
        <f t="shared" si="2"/>
        <v>6839694</v>
      </c>
      <c r="H11" s="81">
        <f t="shared" si="2"/>
        <v>7727126</v>
      </c>
      <c r="I11" s="81">
        <f t="shared" si="2"/>
        <v>93888</v>
      </c>
      <c r="J11" s="81">
        <f t="shared" si="2"/>
        <v>998945</v>
      </c>
      <c r="K11" s="81">
        <f t="shared" si="2"/>
        <v>41235</v>
      </c>
      <c r="L11" s="81">
        <f t="shared" si="2"/>
        <v>1342249</v>
      </c>
      <c r="M11" s="81">
        <f t="shared" si="2"/>
        <v>5250809</v>
      </c>
      <c r="N11" s="73" t="s">
        <v>455</v>
      </c>
      <c r="O11" s="17"/>
    </row>
    <row r="12" spans="1:48" ht="17.25" customHeight="1">
      <c r="A12" s="30" t="s">
        <v>402</v>
      </c>
      <c r="B12" s="68">
        <v>190648275</v>
      </c>
      <c r="C12" s="68">
        <v>27614345</v>
      </c>
      <c r="D12" s="68">
        <v>18440352</v>
      </c>
      <c r="E12" s="68">
        <v>23245863</v>
      </c>
      <c r="F12" s="68">
        <v>2198065</v>
      </c>
      <c r="G12" s="68">
        <v>69299238</v>
      </c>
      <c r="H12" s="68">
        <v>15633270</v>
      </c>
      <c r="I12" s="68">
        <v>405488</v>
      </c>
      <c r="J12" s="68">
        <v>6341724</v>
      </c>
      <c r="K12" s="68">
        <v>33838</v>
      </c>
      <c r="L12" s="68">
        <v>1948837</v>
      </c>
      <c r="M12" s="68">
        <v>6903383</v>
      </c>
      <c r="N12" s="87" t="s">
        <v>456</v>
      </c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</row>
    <row r="13" spans="1:48" ht="17.25" customHeight="1">
      <c r="A13" s="30" t="s">
        <v>457</v>
      </c>
      <c r="B13" s="68">
        <v>71466326</v>
      </c>
      <c r="C13" s="68">
        <v>9894417</v>
      </c>
      <c r="D13" s="68">
        <v>6385877</v>
      </c>
      <c r="E13" s="68">
        <v>11210443</v>
      </c>
      <c r="F13" s="68">
        <v>836019</v>
      </c>
      <c r="G13" s="68">
        <v>25411776</v>
      </c>
      <c r="H13" s="68">
        <v>5822853</v>
      </c>
      <c r="I13" s="68">
        <v>263633</v>
      </c>
      <c r="J13" s="68">
        <v>1932849</v>
      </c>
      <c r="K13" s="68">
        <v>110884</v>
      </c>
      <c r="L13" s="68">
        <v>640011</v>
      </c>
      <c r="M13" s="68">
        <v>2875476</v>
      </c>
      <c r="N13" s="32" t="s">
        <v>458</v>
      </c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</row>
    <row r="14" spans="1:48" ht="17.25" customHeight="1">
      <c r="A14" s="30" t="s">
        <v>459</v>
      </c>
      <c r="B14" s="68">
        <v>63809604</v>
      </c>
      <c r="C14" s="68">
        <v>8784682</v>
      </c>
      <c r="D14" s="68">
        <v>5232443</v>
      </c>
      <c r="E14" s="68">
        <v>14576496</v>
      </c>
      <c r="F14" s="68">
        <v>635103</v>
      </c>
      <c r="G14" s="68">
        <v>15197225</v>
      </c>
      <c r="H14" s="68">
        <v>6711187</v>
      </c>
      <c r="I14" s="68">
        <v>72730</v>
      </c>
      <c r="J14" s="68">
        <v>1669325</v>
      </c>
      <c r="K14" s="68">
        <v>6290</v>
      </c>
      <c r="L14" s="68">
        <v>399224</v>
      </c>
      <c r="M14" s="68">
        <v>4563618</v>
      </c>
      <c r="N14" s="32" t="s">
        <v>460</v>
      </c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</row>
    <row r="15" spans="1:48" ht="17.25" customHeight="1">
      <c r="A15" s="30" t="s">
        <v>461</v>
      </c>
      <c r="B15" s="68">
        <v>65206271</v>
      </c>
      <c r="C15" s="68">
        <v>9708050</v>
      </c>
      <c r="D15" s="68">
        <v>6342070</v>
      </c>
      <c r="E15" s="68">
        <v>10593855</v>
      </c>
      <c r="F15" s="68">
        <v>283450</v>
      </c>
      <c r="G15" s="68">
        <v>19834023</v>
      </c>
      <c r="H15" s="68">
        <v>7070436</v>
      </c>
      <c r="I15" s="68">
        <v>94707</v>
      </c>
      <c r="J15" s="68">
        <v>2124309</v>
      </c>
      <c r="K15" s="68">
        <v>188201</v>
      </c>
      <c r="L15" s="68">
        <v>725629</v>
      </c>
      <c r="M15" s="68">
        <v>3937590</v>
      </c>
      <c r="N15" s="32" t="s">
        <v>462</v>
      </c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</row>
    <row r="16" spans="1:48" ht="17.25" customHeight="1">
      <c r="A16" s="30" t="s">
        <v>463</v>
      </c>
      <c r="B16" s="68">
        <v>48591326</v>
      </c>
      <c r="C16" s="68">
        <v>6485889</v>
      </c>
      <c r="D16" s="68">
        <v>4515072</v>
      </c>
      <c r="E16" s="68">
        <v>7320894</v>
      </c>
      <c r="F16" s="68">
        <v>308899</v>
      </c>
      <c r="G16" s="68">
        <v>17428280</v>
      </c>
      <c r="H16" s="68">
        <v>5609956</v>
      </c>
      <c r="I16" s="68">
        <v>202727</v>
      </c>
      <c r="J16" s="68">
        <v>1424866</v>
      </c>
      <c r="K16" s="68">
        <v>2168</v>
      </c>
      <c r="L16" s="68">
        <v>1026888</v>
      </c>
      <c r="M16" s="68">
        <v>2953307</v>
      </c>
      <c r="N16" s="32" t="s">
        <v>464</v>
      </c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</row>
    <row r="17" spans="1:61" ht="17.25" customHeight="1">
      <c r="A17" s="25" t="s">
        <v>465</v>
      </c>
      <c r="B17" s="66">
        <v>114062612</v>
      </c>
      <c r="C17" s="66">
        <v>11020056</v>
      </c>
      <c r="D17" s="66">
        <v>7399344</v>
      </c>
      <c r="E17" s="66">
        <v>17997622</v>
      </c>
      <c r="F17" s="66">
        <v>1053257</v>
      </c>
      <c r="G17" s="66">
        <v>28627080</v>
      </c>
      <c r="H17" s="66">
        <v>8698991</v>
      </c>
      <c r="I17" s="66">
        <v>193772</v>
      </c>
      <c r="J17" s="66">
        <v>2752013</v>
      </c>
      <c r="K17" s="66">
        <v>130643</v>
      </c>
      <c r="L17" s="66">
        <v>971306</v>
      </c>
      <c r="M17" s="66">
        <v>4651257</v>
      </c>
      <c r="N17" s="27" t="s">
        <v>466</v>
      </c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spans="1:61" ht="17.25" customHeight="1">
      <c r="A18" s="30" t="s">
        <v>467</v>
      </c>
      <c r="B18" s="68">
        <v>41291360</v>
      </c>
      <c r="C18" s="68">
        <v>5525393</v>
      </c>
      <c r="D18" s="68">
        <v>3578300</v>
      </c>
      <c r="E18" s="68">
        <v>6070112</v>
      </c>
      <c r="F18" s="68">
        <v>266740</v>
      </c>
      <c r="G18" s="68">
        <v>14926991</v>
      </c>
      <c r="H18" s="68">
        <v>3274842</v>
      </c>
      <c r="I18" s="68">
        <v>356256</v>
      </c>
      <c r="J18" s="68">
        <v>1300275</v>
      </c>
      <c r="K18" s="68">
        <v>6027</v>
      </c>
      <c r="L18" s="68">
        <v>355821</v>
      </c>
      <c r="M18" s="68">
        <v>1256463</v>
      </c>
      <c r="N18" s="32" t="s">
        <v>468</v>
      </c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</row>
    <row r="19" spans="1:61" ht="17.25" customHeight="1">
      <c r="A19" s="30" t="s">
        <v>469</v>
      </c>
      <c r="B19" s="68">
        <v>86930454</v>
      </c>
      <c r="C19" s="68">
        <v>11739892</v>
      </c>
      <c r="D19" s="68">
        <v>7537892</v>
      </c>
      <c r="E19" s="68">
        <v>15190877</v>
      </c>
      <c r="F19" s="68">
        <v>778091</v>
      </c>
      <c r="G19" s="68">
        <v>23173170</v>
      </c>
      <c r="H19" s="68">
        <v>10066369</v>
      </c>
      <c r="I19" s="68">
        <v>99320</v>
      </c>
      <c r="J19" s="68">
        <v>2419358</v>
      </c>
      <c r="K19" s="68">
        <v>106477</v>
      </c>
      <c r="L19" s="68">
        <v>839141</v>
      </c>
      <c r="M19" s="68">
        <v>6602073</v>
      </c>
      <c r="N19" s="32" t="s">
        <v>470</v>
      </c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</row>
    <row r="20" spans="1:61" ht="17.25" customHeight="1">
      <c r="A20" s="30" t="s">
        <v>471</v>
      </c>
      <c r="B20" s="68">
        <v>148140403</v>
      </c>
      <c r="C20" s="68">
        <v>21359719</v>
      </c>
      <c r="D20" s="68">
        <v>14208242</v>
      </c>
      <c r="E20" s="68">
        <v>19092168</v>
      </c>
      <c r="F20" s="68">
        <v>1165271</v>
      </c>
      <c r="G20" s="68">
        <v>48724141</v>
      </c>
      <c r="H20" s="68">
        <v>13018535</v>
      </c>
      <c r="I20" s="68">
        <v>469136</v>
      </c>
      <c r="J20" s="68">
        <v>4597231</v>
      </c>
      <c r="K20" s="68">
        <v>12462</v>
      </c>
      <c r="L20" s="68">
        <v>1119501</v>
      </c>
      <c r="M20" s="68">
        <v>6820205</v>
      </c>
      <c r="N20" s="32" t="s">
        <v>455</v>
      </c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</row>
    <row r="21" spans="1:61" ht="17.25" customHeight="1">
      <c r="A21" s="33" t="s">
        <v>472</v>
      </c>
      <c r="B21" s="70">
        <v>40092192</v>
      </c>
      <c r="C21" s="70">
        <v>6081001</v>
      </c>
      <c r="D21" s="70">
        <v>3926569</v>
      </c>
      <c r="E21" s="70">
        <v>6619659</v>
      </c>
      <c r="F21" s="70">
        <v>256314</v>
      </c>
      <c r="G21" s="70">
        <v>11084780</v>
      </c>
      <c r="H21" s="70">
        <v>5248870</v>
      </c>
      <c r="I21" s="70">
        <v>124985</v>
      </c>
      <c r="J21" s="70">
        <v>1476532</v>
      </c>
      <c r="K21" s="70">
        <v>580649</v>
      </c>
      <c r="L21" s="70">
        <v>658484</v>
      </c>
      <c r="M21" s="70">
        <v>2408220</v>
      </c>
      <c r="N21" s="35" t="s">
        <v>127</v>
      </c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</row>
    <row r="22" spans="1:61" ht="17.25" customHeight="1">
      <c r="A22" s="30" t="s">
        <v>229</v>
      </c>
      <c r="B22" s="68">
        <v>62596088</v>
      </c>
      <c r="C22" s="68">
        <v>9355172</v>
      </c>
      <c r="D22" s="68">
        <v>5825708</v>
      </c>
      <c r="E22" s="68">
        <v>9189888</v>
      </c>
      <c r="F22" s="68">
        <v>206227</v>
      </c>
      <c r="G22" s="68">
        <v>20976350</v>
      </c>
      <c r="H22" s="68">
        <v>7342811</v>
      </c>
      <c r="I22" s="68">
        <v>188273</v>
      </c>
      <c r="J22" s="68">
        <v>2147478</v>
      </c>
      <c r="K22" s="68">
        <v>69030</v>
      </c>
      <c r="L22" s="68">
        <v>1509543</v>
      </c>
      <c r="M22" s="68">
        <v>3428487</v>
      </c>
      <c r="N22" s="32" t="s">
        <v>128</v>
      </c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</row>
    <row r="23" spans="1:61" ht="17.25" customHeight="1">
      <c r="A23" s="30" t="s">
        <v>230</v>
      </c>
      <c r="B23" s="68">
        <v>65584684</v>
      </c>
      <c r="C23" s="68">
        <v>9665395</v>
      </c>
      <c r="D23" s="68">
        <v>6637752</v>
      </c>
      <c r="E23" s="68">
        <v>9805406</v>
      </c>
      <c r="F23" s="68">
        <v>414360</v>
      </c>
      <c r="G23" s="68">
        <v>18009301</v>
      </c>
      <c r="H23" s="68">
        <v>6942889</v>
      </c>
      <c r="I23" s="68">
        <v>96268</v>
      </c>
      <c r="J23" s="68">
        <v>1970329</v>
      </c>
      <c r="K23" s="68">
        <v>18310</v>
      </c>
      <c r="L23" s="68">
        <v>629951</v>
      </c>
      <c r="M23" s="68">
        <v>4228031</v>
      </c>
      <c r="N23" s="32" t="s">
        <v>231</v>
      </c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</row>
    <row r="24" spans="1:61" ht="17.25" customHeight="1">
      <c r="A24" s="30" t="s">
        <v>232</v>
      </c>
      <c r="B24" s="68">
        <v>52621926</v>
      </c>
      <c r="C24" s="68">
        <v>7691434</v>
      </c>
      <c r="D24" s="68">
        <v>4969364</v>
      </c>
      <c r="E24" s="68">
        <v>7163366</v>
      </c>
      <c r="F24" s="68">
        <v>134846</v>
      </c>
      <c r="G24" s="68">
        <v>17316052</v>
      </c>
      <c r="H24" s="68">
        <v>5330360</v>
      </c>
      <c r="I24" s="68">
        <v>365896</v>
      </c>
      <c r="J24" s="68">
        <v>1705246</v>
      </c>
      <c r="K24" s="68">
        <v>11377</v>
      </c>
      <c r="L24" s="68">
        <v>453901</v>
      </c>
      <c r="M24" s="68">
        <v>2793940</v>
      </c>
      <c r="N24" s="32" t="s">
        <v>319</v>
      </c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</row>
    <row r="25" spans="1:61" ht="17.25" customHeight="1">
      <c r="A25" s="30" t="s">
        <v>320</v>
      </c>
      <c r="B25" s="68">
        <v>55263482</v>
      </c>
      <c r="C25" s="68">
        <v>6765289</v>
      </c>
      <c r="D25" s="68">
        <v>4184674</v>
      </c>
      <c r="E25" s="68">
        <v>7522985</v>
      </c>
      <c r="F25" s="68">
        <v>214432</v>
      </c>
      <c r="G25" s="68">
        <v>11708022</v>
      </c>
      <c r="H25" s="68">
        <v>3944449</v>
      </c>
      <c r="I25" s="68">
        <v>81354</v>
      </c>
      <c r="J25" s="68">
        <v>1521446</v>
      </c>
      <c r="K25" s="68">
        <v>10482</v>
      </c>
      <c r="L25" s="68">
        <v>712054</v>
      </c>
      <c r="M25" s="68">
        <v>1619113</v>
      </c>
      <c r="N25" s="32" t="s">
        <v>129</v>
      </c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</row>
    <row r="26" spans="1:61" ht="17.25" customHeight="1">
      <c r="A26" s="33" t="s">
        <v>235</v>
      </c>
      <c r="B26" s="70">
        <v>29364335</v>
      </c>
      <c r="C26" s="70">
        <v>5179345</v>
      </c>
      <c r="D26" s="70">
        <v>2851561</v>
      </c>
      <c r="E26" s="70">
        <v>3999678</v>
      </c>
      <c r="F26" s="70">
        <v>134412</v>
      </c>
      <c r="G26" s="70">
        <v>9030668</v>
      </c>
      <c r="H26" s="70">
        <v>2755726</v>
      </c>
      <c r="I26" s="70">
        <v>195372</v>
      </c>
      <c r="J26" s="70">
        <v>948708</v>
      </c>
      <c r="K26" s="70">
        <v>8991</v>
      </c>
      <c r="L26" s="70">
        <v>466712</v>
      </c>
      <c r="M26" s="70">
        <v>1135943</v>
      </c>
      <c r="N26" s="35" t="s">
        <v>236</v>
      </c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</row>
    <row r="27" spans="1:61" ht="17.25" customHeight="1">
      <c r="A27" s="30" t="s">
        <v>321</v>
      </c>
      <c r="B27" s="68">
        <v>26057469</v>
      </c>
      <c r="C27" s="68">
        <v>3574581</v>
      </c>
      <c r="D27" s="68">
        <v>2254198</v>
      </c>
      <c r="E27" s="68">
        <v>3798279</v>
      </c>
      <c r="F27" s="68">
        <v>113027</v>
      </c>
      <c r="G27" s="68">
        <v>7804447</v>
      </c>
      <c r="H27" s="68">
        <v>2630974</v>
      </c>
      <c r="I27" s="68">
        <v>102387</v>
      </c>
      <c r="J27" s="68">
        <v>739683</v>
      </c>
      <c r="K27" s="68">
        <v>28589</v>
      </c>
      <c r="L27" s="68">
        <v>504410</v>
      </c>
      <c r="M27" s="68">
        <v>1255905</v>
      </c>
      <c r="N27" s="32" t="s">
        <v>322</v>
      </c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</row>
    <row r="28" spans="1:61" ht="17.25" customHeight="1">
      <c r="A28" s="30" t="s">
        <v>323</v>
      </c>
      <c r="B28" s="68">
        <v>27506704</v>
      </c>
      <c r="C28" s="68">
        <v>4389362</v>
      </c>
      <c r="D28" s="68">
        <v>2616177</v>
      </c>
      <c r="E28" s="68">
        <v>3915833</v>
      </c>
      <c r="F28" s="68">
        <v>62670</v>
      </c>
      <c r="G28" s="68">
        <v>7763212</v>
      </c>
      <c r="H28" s="68">
        <v>3072722</v>
      </c>
      <c r="I28" s="68">
        <v>125261</v>
      </c>
      <c r="J28" s="68">
        <v>1039021</v>
      </c>
      <c r="K28" s="68">
        <v>10855</v>
      </c>
      <c r="L28" s="68">
        <v>416238</v>
      </c>
      <c r="M28" s="68">
        <v>1481347</v>
      </c>
      <c r="N28" s="32" t="s">
        <v>324</v>
      </c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</row>
    <row r="29" spans="1:61" ht="17.25" customHeight="1">
      <c r="A29" s="30" t="s">
        <v>325</v>
      </c>
      <c r="B29" s="68">
        <v>31608236</v>
      </c>
      <c r="C29" s="68">
        <v>4289929</v>
      </c>
      <c r="D29" s="68">
        <v>2801255</v>
      </c>
      <c r="E29" s="68">
        <v>4412556</v>
      </c>
      <c r="F29" s="68">
        <v>123032</v>
      </c>
      <c r="G29" s="68">
        <v>11224299</v>
      </c>
      <c r="H29" s="68">
        <v>3109601</v>
      </c>
      <c r="I29" s="68">
        <v>112285</v>
      </c>
      <c r="J29" s="68">
        <v>1149491</v>
      </c>
      <c r="K29" s="68">
        <v>89377</v>
      </c>
      <c r="L29" s="68">
        <v>637864</v>
      </c>
      <c r="M29" s="68">
        <v>1120584</v>
      </c>
      <c r="N29" s="32" t="s">
        <v>326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</row>
    <row r="30" spans="1:61" ht="17.25" customHeight="1">
      <c r="A30" s="30" t="s">
        <v>327</v>
      </c>
      <c r="B30" s="68">
        <v>29791445</v>
      </c>
      <c r="C30" s="68">
        <v>4567659</v>
      </c>
      <c r="D30" s="68">
        <v>2626972</v>
      </c>
      <c r="E30" s="68">
        <v>3278678</v>
      </c>
      <c r="F30" s="68">
        <v>39886</v>
      </c>
      <c r="G30" s="68">
        <v>10682247</v>
      </c>
      <c r="H30" s="68">
        <v>2796090</v>
      </c>
      <c r="I30" s="68">
        <v>228873</v>
      </c>
      <c r="J30" s="68">
        <v>974925</v>
      </c>
      <c r="K30" s="68">
        <v>2600</v>
      </c>
      <c r="L30" s="68">
        <v>608434</v>
      </c>
      <c r="M30" s="68">
        <v>981258</v>
      </c>
      <c r="N30" s="32" t="s">
        <v>328</v>
      </c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</row>
    <row r="31" spans="1:61" ht="17.25" customHeight="1">
      <c r="A31" s="33" t="s">
        <v>329</v>
      </c>
      <c r="B31" s="70">
        <v>40062167</v>
      </c>
      <c r="C31" s="70">
        <v>5391000</v>
      </c>
      <c r="D31" s="70">
        <v>3453913</v>
      </c>
      <c r="E31" s="70">
        <v>6810419</v>
      </c>
      <c r="F31" s="70">
        <v>156116</v>
      </c>
      <c r="G31" s="70">
        <v>13416257</v>
      </c>
      <c r="H31" s="70">
        <v>4111667</v>
      </c>
      <c r="I31" s="70">
        <v>180378</v>
      </c>
      <c r="J31" s="70">
        <v>1529531</v>
      </c>
      <c r="K31" s="70">
        <v>18165</v>
      </c>
      <c r="L31" s="70">
        <v>966970</v>
      </c>
      <c r="M31" s="70">
        <v>1416623</v>
      </c>
      <c r="N31" s="35" t="s">
        <v>330</v>
      </c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</row>
    <row r="32" spans="1:61" ht="17.25" customHeight="1">
      <c r="A32" s="30" t="s">
        <v>331</v>
      </c>
      <c r="B32" s="68">
        <v>28590692</v>
      </c>
      <c r="C32" s="68">
        <v>3599984</v>
      </c>
      <c r="D32" s="68">
        <v>2161769</v>
      </c>
      <c r="E32" s="68">
        <v>3344574</v>
      </c>
      <c r="F32" s="68">
        <v>125866</v>
      </c>
      <c r="G32" s="68">
        <v>10937222</v>
      </c>
      <c r="H32" s="68">
        <v>2676900</v>
      </c>
      <c r="I32" s="68">
        <v>118497</v>
      </c>
      <c r="J32" s="68">
        <v>918016</v>
      </c>
      <c r="K32" s="68">
        <v>3759</v>
      </c>
      <c r="L32" s="68">
        <v>682306</v>
      </c>
      <c r="M32" s="68">
        <v>954322</v>
      </c>
      <c r="N32" s="32" t="s">
        <v>73</v>
      </c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</row>
    <row r="33" spans="1:48" ht="17.25" customHeight="1">
      <c r="A33" s="30" t="s">
        <v>332</v>
      </c>
      <c r="B33" s="68">
        <v>55256158</v>
      </c>
      <c r="C33" s="68">
        <v>8165896</v>
      </c>
      <c r="D33" s="68">
        <v>5324793</v>
      </c>
      <c r="E33" s="68">
        <v>9327162</v>
      </c>
      <c r="F33" s="68">
        <v>322133</v>
      </c>
      <c r="G33" s="68">
        <v>15214163</v>
      </c>
      <c r="H33" s="68">
        <v>6664488</v>
      </c>
      <c r="I33" s="68">
        <v>139580</v>
      </c>
      <c r="J33" s="68">
        <v>1665140</v>
      </c>
      <c r="K33" s="68">
        <v>15025</v>
      </c>
      <c r="L33" s="68">
        <v>1121573</v>
      </c>
      <c r="M33" s="68">
        <v>3723170</v>
      </c>
      <c r="N33" s="32" t="s">
        <v>333</v>
      </c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</row>
    <row r="34" spans="1:48" ht="17.25" customHeight="1">
      <c r="A34" s="30" t="s">
        <v>334</v>
      </c>
      <c r="B34" s="68">
        <v>31382711</v>
      </c>
      <c r="C34" s="68">
        <v>5043737</v>
      </c>
      <c r="D34" s="68">
        <v>3259642</v>
      </c>
      <c r="E34" s="68">
        <v>4916104</v>
      </c>
      <c r="F34" s="68">
        <v>144022</v>
      </c>
      <c r="G34" s="68">
        <v>9415274</v>
      </c>
      <c r="H34" s="68">
        <v>2650385</v>
      </c>
      <c r="I34" s="68">
        <v>100364</v>
      </c>
      <c r="J34" s="68">
        <v>56301</v>
      </c>
      <c r="K34" s="68">
        <v>6427</v>
      </c>
      <c r="L34" s="68">
        <v>598540</v>
      </c>
      <c r="M34" s="68">
        <v>1888753</v>
      </c>
      <c r="N34" s="32" t="s">
        <v>335</v>
      </c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</row>
    <row r="35" spans="1:48" ht="17.25" customHeight="1">
      <c r="A35" s="30" t="s">
        <v>336</v>
      </c>
      <c r="B35" s="68">
        <v>22873104</v>
      </c>
      <c r="C35" s="68">
        <v>3360799</v>
      </c>
      <c r="D35" s="68">
        <v>2159580</v>
      </c>
      <c r="E35" s="68">
        <v>3328061</v>
      </c>
      <c r="F35" s="68">
        <v>178589</v>
      </c>
      <c r="G35" s="68">
        <v>6946016</v>
      </c>
      <c r="H35" s="68">
        <v>2992954</v>
      </c>
      <c r="I35" s="68">
        <v>123789</v>
      </c>
      <c r="J35" s="68">
        <v>726107</v>
      </c>
      <c r="K35" s="68">
        <v>597</v>
      </c>
      <c r="L35" s="68">
        <v>738793</v>
      </c>
      <c r="M35" s="68">
        <v>1403668</v>
      </c>
      <c r="N35" s="32" t="s">
        <v>337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</row>
    <row r="36" spans="1:48" ht="17.25" customHeight="1">
      <c r="A36" s="30" t="s">
        <v>338</v>
      </c>
      <c r="B36" s="68">
        <v>29961975</v>
      </c>
      <c r="C36" s="68">
        <v>4074931</v>
      </c>
      <c r="D36" s="68">
        <v>2603293</v>
      </c>
      <c r="E36" s="68">
        <v>4037029</v>
      </c>
      <c r="F36" s="68">
        <v>36501</v>
      </c>
      <c r="G36" s="68">
        <v>8613328</v>
      </c>
      <c r="H36" s="68">
        <v>3877159</v>
      </c>
      <c r="I36" s="68">
        <v>33678</v>
      </c>
      <c r="J36" s="68">
        <v>921375</v>
      </c>
      <c r="K36" s="68">
        <v>18367</v>
      </c>
      <c r="L36" s="68">
        <v>915142</v>
      </c>
      <c r="M36" s="68">
        <v>1988597</v>
      </c>
      <c r="N36" s="32" t="s">
        <v>339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4"/>
    </row>
    <row r="37" spans="1:48" ht="17.25" customHeight="1">
      <c r="A37" s="33" t="s">
        <v>130</v>
      </c>
      <c r="B37" s="70">
        <v>70147688</v>
      </c>
      <c r="C37" s="70">
        <v>10113981</v>
      </c>
      <c r="D37" s="70">
        <v>6289875</v>
      </c>
      <c r="E37" s="70">
        <v>10951655</v>
      </c>
      <c r="F37" s="70">
        <v>218210</v>
      </c>
      <c r="G37" s="70">
        <v>20669090</v>
      </c>
      <c r="H37" s="70">
        <v>7505748</v>
      </c>
      <c r="I37" s="70">
        <v>313569</v>
      </c>
      <c r="J37" s="70">
        <v>2227485</v>
      </c>
      <c r="K37" s="70">
        <v>18596</v>
      </c>
      <c r="L37" s="70">
        <v>1422200</v>
      </c>
      <c r="M37" s="70">
        <v>3523898</v>
      </c>
      <c r="N37" s="35" t="s">
        <v>131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48" ht="17.25" customHeight="1">
      <c r="A38" s="30" t="s">
        <v>255</v>
      </c>
      <c r="B38" s="68">
        <v>14713889</v>
      </c>
      <c r="C38" s="68">
        <v>2001637</v>
      </c>
      <c r="D38" s="68">
        <v>1227426</v>
      </c>
      <c r="E38" s="68">
        <v>2675147</v>
      </c>
      <c r="F38" s="68">
        <v>66515</v>
      </c>
      <c r="G38" s="68">
        <v>2863239</v>
      </c>
      <c r="H38" s="68">
        <v>1916711</v>
      </c>
      <c r="I38" s="68">
        <v>35795</v>
      </c>
      <c r="J38" s="68">
        <v>507153</v>
      </c>
      <c r="K38" s="68">
        <v>33260</v>
      </c>
      <c r="L38" s="68">
        <v>507539</v>
      </c>
      <c r="M38" s="68">
        <v>832964</v>
      </c>
      <c r="N38" s="32" t="s">
        <v>256</v>
      </c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</row>
    <row r="39" spans="1:48" ht="17.25" customHeight="1">
      <c r="A39" s="30" t="s">
        <v>257</v>
      </c>
      <c r="B39" s="68">
        <v>8761413</v>
      </c>
      <c r="C39" s="68">
        <v>1439655</v>
      </c>
      <c r="D39" s="68">
        <v>948661</v>
      </c>
      <c r="E39" s="68">
        <v>1345259</v>
      </c>
      <c r="F39" s="68">
        <v>37286</v>
      </c>
      <c r="G39" s="68">
        <v>1863581</v>
      </c>
      <c r="H39" s="68">
        <v>1730505</v>
      </c>
      <c r="I39" s="68">
        <v>2922</v>
      </c>
      <c r="J39" s="68">
        <v>271604</v>
      </c>
      <c r="K39" s="68">
        <v>2845</v>
      </c>
      <c r="L39" s="68">
        <v>216529</v>
      </c>
      <c r="M39" s="68">
        <v>1236605</v>
      </c>
      <c r="N39" s="32" t="s">
        <v>258</v>
      </c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</row>
    <row r="40" spans="1:48" ht="17.25" customHeight="1">
      <c r="A40" s="30" t="s">
        <v>259</v>
      </c>
      <c r="B40" s="68">
        <v>3648804</v>
      </c>
      <c r="C40" s="68">
        <v>464205</v>
      </c>
      <c r="D40" s="68">
        <v>253875</v>
      </c>
      <c r="E40" s="68">
        <v>878155</v>
      </c>
      <c r="F40" s="68">
        <v>37006</v>
      </c>
      <c r="G40" s="68">
        <v>221253</v>
      </c>
      <c r="H40" s="68">
        <v>461887</v>
      </c>
      <c r="I40" s="68">
        <v>2306</v>
      </c>
      <c r="J40" s="68">
        <v>63296</v>
      </c>
      <c r="K40" s="68">
        <v>0</v>
      </c>
      <c r="L40" s="68">
        <v>73102</v>
      </c>
      <c r="M40" s="68">
        <v>323183</v>
      </c>
      <c r="N40" s="32" t="s">
        <v>260</v>
      </c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</row>
    <row r="41" spans="1:48" ht="17.25" customHeight="1">
      <c r="A41" s="33" t="s">
        <v>261</v>
      </c>
      <c r="B41" s="70">
        <v>6388231</v>
      </c>
      <c r="C41" s="70">
        <v>866692</v>
      </c>
      <c r="D41" s="70">
        <v>524917</v>
      </c>
      <c r="E41" s="70">
        <v>1588729</v>
      </c>
      <c r="F41" s="70">
        <v>65929</v>
      </c>
      <c r="G41" s="70">
        <v>430153</v>
      </c>
      <c r="H41" s="70">
        <v>819646</v>
      </c>
      <c r="I41" s="70">
        <v>10924</v>
      </c>
      <c r="J41" s="70">
        <v>132473</v>
      </c>
      <c r="K41" s="70">
        <v>97</v>
      </c>
      <c r="L41" s="70">
        <v>143167</v>
      </c>
      <c r="M41" s="70">
        <v>532985</v>
      </c>
      <c r="N41" s="35" t="s">
        <v>262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</row>
    <row r="42" spans="1:48" ht="17.25" customHeight="1">
      <c r="A42" s="30" t="s">
        <v>263</v>
      </c>
      <c r="B42" s="68">
        <v>9663401</v>
      </c>
      <c r="C42" s="68">
        <v>1190387</v>
      </c>
      <c r="D42" s="68">
        <v>804461</v>
      </c>
      <c r="E42" s="68">
        <v>2432671</v>
      </c>
      <c r="F42" s="68">
        <v>86175</v>
      </c>
      <c r="G42" s="68">
        <v>477061</v>
      </c>
      <c r="H42" s="68">
        <v>672740</v>
      </c>
      <c r="I42" s="68">
        <v>11613</v>
      </c>
      <c r="J42" s="68">
        <v>11295</v>
      </c>
      <c r="K42" s="68">
        <v>5000</v>
      </c>
      <c r="L42" s="68">
        <v>123874</v>
      </c>
      <c r="M42" s="68">
        <v>520958</v>
      </c>
      <c r="N42" s="27" t="s">
        <v>264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</row>
    <row r="43" spans="1:48" ht="17.25" customHeight="1">
      <c r="A43" s="30" t="s">
        <v>265</v>
      </c>
      <c r="B43" s="68">
        <v>1890570</v>
      </c>
      <c r="C43" s="68">
        <v>207806</v>
      </c>
      <c r="D43" s="68">
        <v>106438</v>
      </c>
      <c r="E43" s="68">
        <v>367563</v>
      </c>
      <c r="F43" s="68">
        <v>61821</v>
      </c>
      <c r="G43" s="68">
        <v>16962</v>
      </c>
      <c r="H43" s="68">
        <v>90802</v>
      </c>
      <c r="I43" s="68">
        <v>209</v>
      </c>
      <c r="J43" s="68">
        <v>934</v>
      </c>
      <c r="K43" s="68">
        <v>0</v>
      </c>
      <c r="L43" s="68">
        <v>11529</v>
      </c>
      <c r="M43" s="68">
        <v>78130</v>
      </c>
      <c r="N43" s="32" t="s">
        <v>266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</row>
    <row r="44" spans="1:48" ht="17.25" customHeight="1">
      <c r="A44" s="30" t="s">
        <v>267</v>
      </c>
      <c r="B44" s="68">
        <v>4568720</v>
      </c>
      <c r="C44" s="68">
        <v>653573</v>
      </c>
      <c r="D44" s="68">
        <v>439111</v>
      </c>
      <c r="E44" s="68">
        <v>907564</v>
      </c>
      <c r="F44" s="68">
        <v>112673</v>
      </c>
      <c r="G44" s="68">
        <v>83243</v>
      </c>
      <c r="H44" s="68">
        <v>255797</v>
      </c>
      <c r="I44" s="68">
        <v>1631</v>
      </c>
      <c r="J44" s="68">
        <v>3645</v>
      </c>
      <c r="K44" s="68">
        <v>33</v>
      </c>
      <c r="L44" s="68">
        <v>42494</v>
      </c>
      <c r="M44" s="68">
        <v>207994</v>
      </c>
      <c r="N44" s="32" t="s">
        <v>268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</row>
    <row r="45" spans="1:48" ht="17.25" customHeight="1">
      <c r="A45" s="30" t="s">
        <v>269</v>
      </c>
      <c r="B45" s="68">
        <v>2935555</v>
      </c>
      <c r="C45" s="68">
        <v>595445</v>
      </c>
      <c r="D45" s="68">
        <v>301868</v>
      </c>
      <c r="E45" s="68">
        <v>642831</v>
      </c>
      <c r="F45" s="68">
        <v>25168</v>
      </c>
      <c r="G45" s="68">
        <v>90143</v>
      </c>
      <c r="H45" s="68">
        <v>267352</v>
      </c>
      <c r="I45" s="68">
        <v>2515</v>
      </c>
      <c r="J45" s="68">
        <v>0</v>
      </c>
      <c r="K45" s="68">
        <v>0</v>
      </c>
      <c r="L45" s="68">
        <v>39285</v>
      </c>
      <c r="M45" s="68">
        <v>225552</v>
      </c>
      <c r="N45" s="32" t="s">
        <v>270</v>
      </c>
      <c r="O45" s="43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</row>
    <row r="46" spans="1:48" ht="17.25" customHeight="1">
      <c r="A46" s="30" t="s">
        <v>271</v>
      </c>
      <c r="B46" s="68">
        <v>3989685</v>
      </c>
      <c r="C46" s="68">
        <v>590478</v>
      </c>
      <c r="D46" s="68">
        <v>375382</v>
      </c>
      <c r="E46" s="68">
        <v>1099669</v>
      </c>
      <c r="F46" s="68">
        <v>60590</v>
      </c>
      <c r="G46" s="68">
        <v>129560</v>
      </c>
      <c r="H46" s="68">
        <v>324437</v>
      </c>
      <c r="I46" s="68">
        <v>4656</v>
      </c>
      <c r="J46" s="68">
        <v>3023</v>
      </c>
      <c r="K46" s="68">
        <v>0</v>
      </c>
      <c r="L46" s="68">
        <v>52789</v>
      </c>
      <c r="M46" s="68">
        <v>263969</v>
      </c>
      <c r="N46" s="32" t="s">
        <v>272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</row>
    <row r="47" spans="1:48" ht="17.25" customHeight="1">
      <c r="A47" s="30" t="s">
        <v>273</v>
      </c>
      <c r="B47" s="68">
        <v>1363554</v>
      </c>
      <c r="C47" s="68">
        <v>173900</v>
      </c>
      <c r="D47" s="68">
        <v>101814</v>
      </c>
      <c r="E47" s="68">
        <v>341105</v>
      </c>
      <c r="F47" s="68">
        <v>45277</v>
      </c>
      <c r="G47" s="68">
        <v>15171</v>
      </c>
      <c r="H47" s="68">
        <v>75547</v>
      </c>
      <c r="I47" s="68">
        <v>128</v>
      </c>
      <c r="J47" s="68">
        <v>0</v>
      </c>
      <c r="K47" s="68">
        <v>0</v>
      </c>
      <c r="L47" s="68">
        <v>11928</v>
      </c>
      <c r="M47" s="68">
        <v>63491</v>
      </c>
      <c r="N47" s="32" t="s">
        <v>274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</row>
    <row r="48" spans="1:48" ht="17.25" customHeight="1">
      <c r="A48" s="30" t="s">
        <v>275</v>
      </c>
      <c r="B48" s="68">
        <v>7974153</v>
      </c>
      <c r="C48" s="68">
        <v>1179086</v>
      </c>
      <c r="D48" s="68">
        <v>782130</v>
      </c>
      <c r="E48" s="68">
        <v>1375515</v>
      </c>
      <c r="F48" s="68">
        <v>259363</v>
      </c>
      <c r="G48" s="68">
        <v>563811</v>
      </c>
      <c r="H48" s="68">
        <v>802007</v>
      </c>
      <c r="I48" s="68">
        <v>5810</v>
      </c>
      <c r="J48" s="68">
        <v>4179</v>
      </c>
      <c r="K48" s="68">
        <v>0</v>
      </c>
      <c r="L48" s="68">
        <v>107985</v>
      </c>
      <c r="M48" s="68">
        <v>684033</v>
      </c>
      <c r="N48" s="32" t="s">
        <v>276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</row>
    <row r="49" spans="1:48" ht="17.25" customHeight="1">
      <c r="A49" s="30" t="s">
        <v>277</v>
      </c>
      <c r="B49" s="68">
        <v>754583</v>
      </c>
      <c r="C49" s="68">
        <v>178655</v>
      </c>
      <c r="D49" s="68">
        <v>88012</v>
      </c>
      <c r="E49" s="68">
        <v>257483</v>
      </c>
      <c r="F49" s="68">
        <v>42397</v>
      </c>
      <c r="G49" s="68">
        <v>2471</v>
      </c>
      <c r="H49" s="68">
        <v>33485</v>
      </c>
      <c r="I49" s="68">
        <v>138</v>
      </c>
      <c r="J49" s="68">
        <v>409</v>
      </c>
      <c r="K49" s="68">
        <v>0</v>
      </c>
      <c r="L49" s="68">
        <v>9716</v>
      </c>
      <c r="M49" s="68">
        <v>23222</v>
      </c>
      <c r="N49" s="32" t="s">
        <v>278</v>
      </c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</row>
    <row r="50" spans="1:48" ht="17.25" customHeight="1">
      <c r="A50" s="33" t="s">
        <v>279</v>
      </c>
      <c r="B50" s="70">
        <v>4971688</v>
      </c>
      <c r="C50" s="70">
        <v>992366</v>
      </c>
      <c r="D50" s="70">
        <v>733509</v>
      </c>
      <c r="E50" s="70">
        <v>1288654</v>
      </c>
      <c r="F50" s="70">
        <v>56949</v>
      </c>
      <c r="G50" s="70">
        <v>83046</v>
      </c>
      <c r="H50" s="70">
        <v>276210</v>
      </c>
      <c r="I50" s="70">
        <v>15241</v>
      </c>
      <c r="J50" s="70">
        <v>934</v>
      </c>
      <c r="K50" s="70">
        <v>0</v>
      </c>
      <c r="L50" s="70">
        <v>2312</v>
      </c>
      <c r="M50" s="70">
        <v>257723</v>
      </c>
      <c r="N50" s="35" t="s">
        <v>280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</row>
    <row r="51" spans="1:4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</row>
    <row r="53" spans="1:4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</row>
    <row r="54" spans="1:4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</row>
    <row r="55" spans="1:4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</row>
    <row r="56" spans="1:4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</row>
    <row r="57" spans="1:4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</row>
    <row r="58" spans="1:4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</row>
    <row r="59" spans="1:4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</row>
    <row r="60" spans="1:4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</row>
    <row r="61" spans="1:4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</row>
    <row r="62" spans="1:4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</row>
    <row r="63" spans="1:4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</row>
    <row r="64" spans="1:4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</row>
    <row r="65" spans="1:4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</row>
    <row r="66" spans="1:4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</row>
    <row r="67" spans="1:4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</row>
    <row r="68" spans="1:4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</row>
    <row r="69" spans="1:4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</row>
    <row r="70" spans="1:4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</row>
    <row r="71" spans="1:4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</row>
    <row r="72" spans="1:4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</row>
    <row r="73" spans="1:4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</row>
    <row r="74" spans="1:4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</row>
    <row r="75" spans="1:4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</row>
    <row r="76" spans="1:4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</row>
    <row r="77" spans="1:4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</row>
    <row r="78" spans="1:4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</row>
    <row r="79" spans="1:4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</row>
    <row r="80" spans="1:4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</row>
    <row r="81" spans="1:4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</row>
    <row r="82" spans="1:4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</row>
    <row r="83" spans="1:4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</row>
    <row r="84" spans="1:4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3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</row>
    <row r="85" spans="1:4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</row>
    <row r="86" spans="1:4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</row>
    <row r="87" spans="1:4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</row>
    <row r="88" spans="1:4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</row>
    <row r="89" spans="1:4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3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</row>
    <row r="90" spans="1:4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3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</row>
    <row r="91" spans="1:4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</row>
    <row r="92" spans="1:4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</row>
    <row r="93" spans="1:4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3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</row>
    <row r="94" spans="1:4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</row>
    <row r="95" spans="1:4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</row>
    <row r="96" spans="1:4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</row>
    <row r="97" spans="1:4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</row>
    <row r="98" spans="1:4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</row>
    <row r="99" spans="1:4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</row>
    <row r="100" spans="1:4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</row>
    <row r="101" spans="1:4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3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</row>
    <row r="102" spans="1:4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</row>
    <row r="103" spans="1:4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</row>
    <row r="104" spans="1:4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</row>
    <row r="105" spans="1:4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</row>
    <row r="106" spans="1:4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3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</row>
    <row r="107" spans="1:4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</row>
    <row r="108" spans="1:4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</row>
    <row r="109" spans="1:4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</row>
    <row r="110" spans="1:4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3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</row>
    <row r="111" spans="1:4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</row>
    <row r="112" spans="1:4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</row>
    <row r="113" spans="1:4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</row>
    <row r="114" spans="1:4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</row>
    <row r="115" spans="1:4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</row>
    <row r="116" spans="1:4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</row>
    <row r="117" spans="1:4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</row>
    <row r="118" spans="1:4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3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</row>
    <row r="119" spans="1:4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</row>
    <row r="120" spans="1:4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3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</row>
    <row r="121" spans="1:4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3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</row>
    <row r="122" spans="1:4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</row>
    <row r="123" spans="1:4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3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</row>
    <row r="124" spans="1:4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</row>
    <row r="125" spans="1:4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</row>
    <row r="126" spans="1:4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</row>
    <row r="127" spans="1:4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</row>
    <row r="128" spans="1:4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</row>
    <row r="129" spans="1:4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</row>
    <row r="130" spans="1:4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</row>
    <row r="131" spans="1:4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</row>
    <row r="132" spans="1:4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</row>
    <row r="133" spans="1:4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</row>
    <row r="134" spans="1:4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</row>
    <row r="135" spans="1:4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</row>
    <row r="136" spans="1:4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</row>
    <row r="137" spans="1:4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</row>
    <row r="138" spans="1:4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</row>
    <row r="139" spans="1:4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</row>
    <row r="140" spans="1:4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</row>
    <row r="141" spans="1:4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</row>
    <row r="142" spans="1:4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3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</row>
    <row r="143" spans="1:4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3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</row>
    <row r="144" spans="1:4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3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</row>
    <row r="145" spans="1:4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</row>
    <row r="146" spans="1:4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</row>
    <row r="147" spans="1:4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</row>
    <row r="148" spans="1:4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3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</row>
    <row r="149" spans="1:4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3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</row>
    <row r="150" spans="1:4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</row>
    <row r="151" spans="1:4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</row>
    <row r="152" spans="1:4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</row>
    <row r="153" spans="1:4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</row>
    <row r="154" spans="1:4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</row>
    <row r="155" spans="1:4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3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</row>
    <row r="156" spans="1:4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</row>
    <row r="157" spans="1:4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</row>
    <row r="158" spans="1:4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</row>
    <row r="159" spans="1:4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</row>
    <row r="160" spans="1:4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</row>
    <row r="161" spans="1:4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</row>
    <row r="162" spans="1:4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</row>
    <row r="163" spans="1:4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3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</row>
    <row r="164" spans="1:4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</row>
    <row r="165" spans="1:4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</row>
    <row r="166" spans="1:4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</row>
    <row r="167" spans="1:4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</row>
    <row r="168" spans="1:4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</row>
    <row r="169" spans="1:4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</row>
    <row r="170" spans="1:4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3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</row>
    <row r="171" spans="1:4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</row>
    <row r="172" spans="1:4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</row>
    <row r="173" spans="1:4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</row>
    <row r="174" spans="1:4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</row>
    <row r="175" spans="1:4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</row>
    <row r="176" spans="1:4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</row>
    <row r="177" spans="1:4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</row>
    <row r="178" spans="1:4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</row>
    <row r="179" spans="1:4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</row>
    <row r="180" spans="1:4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</row>
    <row r="181" spans="1:4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3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</row>
    <row r="182" spans="1:4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</row>
    <row r="183" spans="1:4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</row>
    <row r="184" spans="1:4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</row>
    <row r="185" spans="1:4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</row>
    <row r="186" spans="1:4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3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</row>
    <row r="187" spans="1:4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</row>
    <row r="188" spans="1:4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</row>
    <row r="189" spans="1:4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</row>
    <row r="190" spans="1:4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</row>
    <row r="191" spans="1:4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</row>
    <row r="192" spans="1:4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</row>
    <row r="193" spans="1:4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</row>
    <row r="194" spans="1:4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</row>
    <row r="195" spans="1:4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</row>
    <row r="196" spans="1:4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</row>
    <row r="197" spans="1:4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3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</row>
    <row r="198" spans="1:4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</row>
    <row r="199" spans="1:4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</row>
    <row r="200" spans="1:4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</row>
    <row r="201" spans="1:4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</row>
    <row r="202" spans="1:4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</row>
    <row r="203" spans="1:4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</row>
    <row r="204" spans="1:4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</row>
    <row r="205" spans="1:4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</row>
    <row r="206" spans="1:4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</row>
    <row r="207" spans="1:4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</row>
    <row r="208" spans="1:4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</row>
    <row r="209" spans="1:4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</row>
    <row r="210" spans="1:4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</row>
    <row r="211" spans="1:4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</row>
    <row r="212" spans="1:4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3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</row>
    <row r="213" spans="1:4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</row>
    <row r="214" spans="1:4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</row>
    <row r="215" spans="1:4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</row>
    <row r="216" spans="1:4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</row>
    <row r="217" spans="1:4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</row>
    <row r="218" spans="1:4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</row>
    <row r="219" spans="1:4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</row>
    <row r="220" spans="1:4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</row>
    <row r="221" spans="1:4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</row>
    <row r="222" spans="1:4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</row>
    <row r="223" spans="1:4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</row>
    <row r="224" spans="1:4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</row>
    <row r="225" spans="1:4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3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</row>
    <row r="226" spans="1:4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</row>
    <row r="227" spans="1:4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</row>
    <row r="228" spans="1:4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3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</row>
    <row r="229" spans="1:4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3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</row>
    <row r="230" spans="1:4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</row>
    <row r="231" spans="1:4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</row>
    <row r="232" spans="1:4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</row>
    <row r="233" spans="1:4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</row>
    <row r="234" spans="1:4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</row>
    <row r="235" spans="1:4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</row>
    <row r="236" spans="1:4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</row>
    <row r="237" spans="1:4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</row>
    <row r="238" spans="1:4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</row>
    <row r="239" spans="1:4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</row>
    <row r="240" spans="1:4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</row>
    <row r="241" spans="1:4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</row>
    <row r="242" spans="1:4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</row>
    <row r="243" spans="1:4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</row>
    <row r="244" spans="1:4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</row>
    <row r="245" spans="1:4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</row>
    <row r="246" spans="1:4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</row>
    <row r="247" spans="1:4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</row>
    <row r="248" spans="1:4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</row>
    <row r="249" spans="1:4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</row>
    <row r="250" spans="1:4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</row>
    <row r="251" spans="1:4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3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</row>
    <row r="252" spans="1:4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</row>
    <row r="253" spans="1:4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</row>
    <row r="254" spans="1:4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</row>
    <row r="255" spans="1:4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</row>
    <row r="256" spans="1:4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</row>
    <row r="257" spans="1:4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3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</row>
    <row r="258" spans="1:4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</row>
    <row r="259" spans="1:4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</row>
    <row r="260" spans="1:4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3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</row>
    <row r="261" spans="1:4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</row>
  </sheetData>
  <customSheetViews>
    <customSheetView guid="{0B6141FA-2B47-4C7C-8EFC-5DC2FB9D0975}" scale="75" showPageBreaks="1" printArea="1" hiddenRows="1">
      <selection activeCell="C9" sqref="C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9">
    <mergeCell ref="A5:A8"/>
    <mergeCell ref="B5:B8"/>
    <mergeCell ref="I5:M5"/>
    <mergeCell ref="N5:N8"/>
    <mergeCell ref="C6:C7"/>
    <mergeCell ref="E6:E7"/>
    <mergeCell ref="F6:F7"/>
    <mergeCell ref="G6:G7"/>
    <mergeCell ref="H6:H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Q261"/>
  <sheetViews>
    <sheetView zoomScale="75" workbookViewId="0">
      <selection activeCell="F15" sqref="F15"/>
    </sheetView>
  </sheetViews>
  <sheetFormatPr defaultRowHeight="17.25" customHeight="1"/>
  <cols>
    <col min="1" max="1" width="14.375" style="5" customWidth="1"/>
    <col min="2" max="13" width="14.125" style="75" customWidth="1"/>
    <col min="14" max="14" width="2.875" style="75" customWidth="1"/>
    <col min="15" max="16" width="9" style="83"/>
    <col min="17" max="256" width="9" style="75"/>
    <col min="257" max="257" width="14.375" style="75" customWidth="1"/>
    <col min="258" max="269" width="14.125" style="75" customWidth="1"/>
    <col min="270" max="270" width="2.875" style="75" customWidth="1"/>
    <col min="271" max="512" width="9" style="75"/>
    <col min="513" max="513" width="14.375" style="75" customWidth="1"/>
    <col min="514" max="525" width="14.125" style="75" customWidth="1"/>
    <col min="526" max="526" width="2.875" style="75" customWidth="1"/>
    <col min="527" max="768" width="9" style="75"/>
    <col min="769" max="769" width="14.375" style="75" customWidth="1"/>
    <col min="770" max="781" width="14.125" style="75" customWidth="1"/>
    <col min="782" max="782" width="2.875" style="75" customWidth="1"/>
    <col min="783" max="1024" width="9" style="75"/>
    <col min="1025" max="1025" width="14.375" style="75" customWidth="1"/>
    <col min="1026" max="1037" width="14.125" style="75" customWidth="1"/>
    <col min="1038" max="1038" width="2.875" style="75" customWidth="1"/>
    <col min="1039" max="1280" width="9" style="75"/>
    <col min="1281" max="1281" width="14.375" style="75" customWidth="1"/>
    <col min="1282" max="1293" width="14.125" style="75" customWidth="1"/>
    <col min="1294" max="1294" width="2.875" style="75" customWidth="1"/>
    <col min="1295" max="1536" width="9" style="75"/>
    <col min="1537" max="1537" width="14.375" style="75" customWidth="1"/>
    <col min="1538" max="1549" width="14.125" style="75" customWidth="1"/>
    <col min="1550" max="1550" width="2.875" style="75" customWidth="1"/>
    <col min="1551" max="1792" width="9" style="75"/>
    <col min="1793" max="1793" width="14.375" style="75" customWidth="1"/>
    <col min="1794" max="1805" width="14.125" style="75" customWidth="1"/>
    <col min="1806" max="1806" width="2.875" style="75" customWidth="1"/>
    <col min="1807" max="2048" width="9" style="75"/>
    <col min="2049" max="2049" width="14.375" style="75" customWidth="1"/>
    <col min="2050" max="2061" width="14.125" style="75" customWidth="1"/>
    <col min="2062" max="2062" width="2.875" style="75" customWidth="1"/>
    <col min="2063" max="2304" width="9" style="75"/>
    <col min="2305" max="2305" width="14.375" style="75" customWidth="1"/>
    <col min="2306" max="2317" width="14.125" style="75" customWidth="1"/>
    <col min="2318" max="2318" width="2.875" style="75" customWidth="1"/>
    <col min="2319" max="2560" width="9" style="75"/>
    <col min="2561" max="2561" width="14.375" style="75" customWidth="1"/>
    <col min="2562" max="2573" width="14.125" style="75" customWidth="1"/>
    <col min="2574" max="2574" width="2.875" style="75" customWidth="1"/>
    <col min="2575" max="2816" width="9" style="75"/>
    <col min="2817" max="2817" width="14.375" style="75" customWidth="1"/>
    <col min="2818" max="2829" width="14.125" style="75" customWidth="1"/>
    <col min="2830" max="2830" width="2.875" style="75" customWidth="1"/>
    <col min="2831" max="3072" width="9" style="75"/>
    <col min="3073" max="3073" width="14.375" style="75" customWidth="1"/>
    <col min="3074" max="3085" width="14.125" style="75" customWidth="1"/>
    <col min="3086" max="3086" width="2.875" style="75" customWidth="1"/>
    <col min="3087" max="3328" width="9" style="75"/>
    <col min="3329" max="3329" width="14.375" style="75" customWidth="1"/>
    <col min="3330" max="3341" width="14.125" style="75" customWidth="1"/>
    <col min="3342" max="3342" width="2.875" style="75" customWidth="1"/>
    <col min="3343" max="3584" width="9" style="75"/>
    <col min="3585" max="3585" width="14.375" style="75" customWidth="1"/>
    <col min="3586" max="3597" width="14.125" style="75" customWidth="1"/>
    <col min="3598" max="3598" width="2.875" style="75" customWidth="1"/>
    <col min="3599" max="3840" width="9" style="75"/>
    <col min="3841" max="3841" width="14.375" style="75" customWidth="1"/>
    <col min="3842" max="3853" width="14.125" style="75" customWidth="1"/>
    <col min="3854" max="3854" width="2.875" style="75" customWidth="1"/>
    <col min="3855" max="4096" width="9" style="75"/>
    <col min="4097" max="4097" width="14.375" style="75" customWidth="1"/>
    <col min="4098" max="4109" width="14.125" style="75" customWidth="1"/>
    <col min="4110" max="4110" width="2.875" style="75" customWidth="1"/>
    <col min="4111" max="4352" width="9" style="75"/>
    <col min="4353" max="4353" width="14.375" style="75" customWidth="1"/>
    <col min="4354" max="4365" width="14.125" style="75" customWidth="1"/>
    <col min="4366" max="4366" width="2.875" style="75" customWidth="1"/>
    <col min="4367" max="4608" width="9" style="75"/>
    <col min="4609" max="4609" width="14.375" style="75" customWidth="1"/>
    <col min="4610" max="4621" width="14.125" style="75" customWidth="1"/>
    <col min="4622" max="4622" width="2.875" style="75" customWidth="1"/>
    <col min="4623" max="4864" width="9" style="75"/>
    <col min="4865" max="4865" width="14.375" style="75" customWidth="1"/>
    <col min="4866" max="4877" width="14.125" style="75" customWidth="1"/>
    <col min="4878" max="4878" width="2.875" style="75" customWidth="1"/>
    <col min="4879" max="5120" width="9" style="75"/>
    <col min="5121" max="5121" width="14.375" style="75" customWidth="1"/>
    <col min="5122" max="5133" width="14.125" style="75" customWidth="1"/>
    <col min="5134" max="5134" width="2.875" style="75" customWidth="1"/>
    <col min="5135" max="5376" width="9" style="75"/>
    <col min="5377" max="5377" width="14.375" style="75" customWidth="1"/>
    <col min="5378" max="5389" width="14.125" style="75" customWidth="1"/>
    <col min="5390" max="5390" width="2.875" style="75" customWidth="1"/>
    <col min="5391" max="5632" width="9" style="75"/>
    <col min="5633" max="5633" width="14.375" style="75" customWidth="1"/>
    <col min="5634" max="5645" width="14.125" style="75" customWidth="1"/>
    <col min="5646" max="5646" width="2.875" style="75" customWidth="1"/>
    <col min="5647" max="5888" width="9" style="75"/>
    <col min="5889" max="5889" width="14.375" style="75" customWidth="1"/>
    <col min="5890" max="5901" width="14.125" style="75" customWidth="1"/>
    <col min="5902" max="5902" width="2.875" style="75" customWidth="1"/>
    <col min="5903" max="6144" width="9" style="75"/>
    <col min="6145" max="6145" width="14.375" style="75" customWidth="1"/>
    <col min="6146" max="6157" width="14.125" style="75" customWidth="1"/>
    <col min="6158" max="6158" width="2.875" style="75" customWidth="1"/>
    <col min="6159" max="6400" width="9" style="75"/>
    <col min="6401" max="6401" width="14.375" style="75" customWidth="1"/>
    <col min="6402" max="6413" width="14.125" style="75" customWidth="1"/>
    <col min="6414" max="6414" width="2.875" style="75" customWidth="1"/>
    <col min="6415" max="6656" width="9" style="75"/>
    <col min="6657" max="6657" width="14.375" style="75" customWidth="1"/>
    <col min="6658" max="6669" width="14.125" style="75" customWidth="1"/>
    <col min="6670" max="6670" width="2.875" style="75" customWidth="1"/>
    <col min="6671" max="6912" width="9" style="75"/>
    <col min="6913" max="6913" width="14.375" style="75" customWidth="1"/>
    <col min="6914" max="6925" width="14.125" style="75" customWidth="1"/>
    <col min="6926" max="6926" width="2.875" style="75" customWidth="1"/>
    <col min="6927" max="7168" width="9" style="75"/>
    <col min="7169" max="7169" width="14.375" style="75" customWidth="1"/>
    <col min="7170" max="7181" width="14.125" style="75" customWidth="1"/>
    <col min="7182" max="7182" width="2.875" style="75" customWidth="1"/>
    <col min="7183" max="7424" width="9" style="75"/>
    <col min="7425" max="7425" width="14.375" style="75" customWidth="1"/>
    <col min="7426" max="7437" width="14.125" style="75" customWidth="1"/>
    <col min="7438" max="7438" width="2.875" style="75" customWidth="1"/>
    <col min="7439" max="7680" width="9" style="75"/>
    <col min="7681" max="7681" width="14.375" style="75" customWidth="1"/>
    <col min="7682" max="7693" width="14.125" style="75" customWidth="1"/>
    <col min="7694" max="7694" width="2.875" style="75" customWidth="1"/>
    <col min="7695" max="7936" width="9" style="75"/>
    <col min="7937" max="7937" width="14.375" style="75" customWidth="1"/>
    <col min="7938" max="7949" width="14.125" style="75" customWidth="1"/>
    <col min="7950" max="7950" width="2.875" style="75" customWidth="1"/>
    <col min="7951" max="8192" width="9" style="75"/>
    <col min="8193" max="8193" width="14.375" style="75" customWidth="1"/>
    <col min="8194" max="8205" width="14.125" style="75" customWidth="1"/>
    <col min="8206" max="8206" width="2.875" style="75" customWidth="1"/>
    <col min="8207" max="8448" width="9" style="75"/>
    <col min="8449" max="8449" width="14.375" style="75" customWidth="1"/>
    <col min="8450" max="8461" width="14.125" style="75" customWidth="1"/>
    <col min="8462" max="8462" width="2.875" style="75" customWidth="1"/>
    <col min="8463" max="8704" width="9" style="75"/>
    <col min="8705" max="8705" width="14.375" style="75" customWidth="1"/>
    <col min="8706" max="8717" width="14.125" style="75" customWidth="1"/>
    <col min="8718" max="8718" width="2.875" style="75" customWidth="1"/>
    <col min="8719" max="8960" width="9" style="75"/>
    <col min="8961" max="8961" width="14.375" style="75" customWidth="1"/>
    <col min="8962" max="8973" width="14.125" style="75" customWidth="1"/>
    <col min="8974" max="8974" width="2.875" style="75" customWidth="1"/>
    <col min="8975" max="9216" width="9" style="75"/>
    <col min="9217" max="9217" width="14.375" style="75" customWidth="1"/>
    <col min="9218" max="9229" width="14.125" style="75" customWidth="1"/>
    <col min="9230" max="9230" width="2.875" style="75" customWidth="1"/>
    <col min="9231" max="9472" width="9" style="75"/>
    <col min="9473" max="9473" width="14.375" style="75" customWidth="1"/>
    <col min="9474" max="9485" width="14.125" style="75" customWidth="1"/>
    <col min="9486" max="9486" width="2.875" style="75" customWidth="1"/>
    <col min="9487" max="9728" width="9" style="75"/>
    <col min="9729" max="9729" width="14.375" style="75" customWidth="1"/>
    <col min="9730" max="9741" width="14.125" style="75" customWidth="1"/>
    <col min="9742" max="9742" width="2.875" style="75" customWidth="1"/>
    <col min="9743" max="9984" width="9" style="75"/>
    <col min="9985" max="9985" width="14.375" style="75" customWidth="1"/>
    <col min="9986" max="9997" width="14.125" style="75" customWidth="1"/>
    <col min="9998" max="9998" width="2.875" style="75" customWidth="1"/>
    <col min="9999" max="10240" width="9" style="75"/>
    <col min="10241" max="10241" width="14.375" style="75" customWidth="1"/>
    <col min="10242" max="10253" width="14.125" style="75" customWidth="1"/>
    <col min="10254" max="10254" width="2.875" style="75" customWidth="1"/>
    <col min="10255" max="10496" width="9" style="75"/>
    <col min="10497" max="10497" width="14.375" style="75" customWidth="1"/>
    <col min="10498" max="10509" width="14.125" style="75" customWidth="1"/>
    <col min="10510" max="10510" width="2.875" style="75" customWidth="1"/>
    <col min="10511" max="10752" width="9" style="75"/>
    <col min="10753" max="10753" width="14.375" style="75" customWidth="1"/>
    <col min="10754" max="10765" width="14.125" style="75" customWidth="1"/>
    <col min="10766" max="10766" width="2.875" style="75" customWidth="1"/>
    <col min="10767" max="11008" width="9" style="75"/>
    <col min="11009" max="11009" width="14.375" style="75" customWidth="1"/>
    <col min="11010" max="11021" width="14.125" style="75" customWidth="1"/>
    <col min="11022" max="11022" width="2.875" style="75" customWidth="1"/>
    <col min="11023" max="11264" width="9" style="75"/>
    <col min="11265" max="11265" width="14.375" style="75" customWidth="1"/>
    <col min="11266" max="11277" width="14.125" style="75" customWidth="1"/>
    <col min="11278" max="11278" width="2.875" style="75" customWidth="1"/>
    <col min="11279" max="11520" width="9" style="75"/>
    <col min="11521" max="11521" width="14.375" style="75" customWidth="1"/>
    <col min="11522" max="11533" width="14.125" style="75" customWidth="1"/>
    <col min="11534" max="11534" width="2.875" style="75" customWidth="1"/>
    <col min="11535" max="11776" width="9" style="75"/>
    <col min="11777" max="11777" width="14.375" style="75" customWidth="1"/>
    <col min="11778" max="11789" width="14.125" style="75" customWidth="1"/>
    <col min="11790" max="11790" width="2.875" style="75" customWidth="1"/>
    <col min="11791" max="12032" width="9" style="75"/>
    <col min="12033" max="12033" width="14.375" style="75" customWidth="1"/>
    <col min="12034" max="12045" width="14.125" style="75" customWidth="1"/>
    <col min="12046" max="12046" width="2.875" style="75" customWidth="1"/>
    <col min="12047" max="12288" width="9" style="75"/>
    <col min="12289" max="12289" width="14.375" style="75" customWidth="1"/>
    <col min="12290" max="12301" width="14.125" style="75" customWidth="1"/>
    <col min="12302" max="12302" width="2.875" style="75" customWidth="1"/>
    <col min="12303" max="12544" width="9" style="75"/>
    <col min="12545" max="12545" width="14.375" style="75" customWidth="1"/>
    <col min="12546" max="12557" width="14.125" style="75" customWidth="1"/>
    <col min="12558" max="12558" width="2.875" style="75" customWidth="1"/>
    <col min="12559" max="12800" width="9" style="75"/>
    <col min="12801" max="12801" width="14.375" style="75" customWidth="1"/>
    <col min="12802" max="12813" width="14.125" style="75" customWidth="1"/>
    <col min="12814" max="12814" width="2.875" style="75" customWidth="1"/>
    <col min="12815" max="13056" width="9" style="75"/>
    <col min="13057" max="13057" width="14.375" style="75" customWidth="1"/>
    <col min="13058" max="13069" width="14.125" style="75" customWidth="1"/>
    <col min="13070" max="13070" width="2.875" style="75" customWidth="1"/>
    <col min="13071" max="13312" width="9" style="75"/>
    <col min="13313" max="13313" width="14.375" style="75" customWidth="1"/>
    <col min="13314" max="13325" width="14.125" style="75" customWidth="1"/>
    <col min="13326" max="13326" width="2.875" style="75" customWidth="1"/>
    <col min="13327" max="13568" width="9" style="75"/>
    <col min="13569" max="13569" width="14.375" style="75" customWidth="1"/>
    <col min="13570" max="13581" width="14.125" style="75" customWidth="1"/>
    <col min="13582" max="13582" width="2.875" style="75" customWidth="1"/>
    <col min="13583" max="13824" width="9" style="75"/>
    <col min="13825" max="13825" width="14.375" style="75" customWidth="1"/>
    <col min="13826" max="13837" width="14.125" style="75" customWidth="1"/>
    <col min="13838" max="13838" width="2.875" style="75" customWidth="1"/>
    <col min="13839" max="14080" width="9" style="75"/>
    <col min="14081" max="14081" width="14.375" style="75" customWidth="1"/>
    <col min="14082" max="14093" width="14.125" style="75" customWidth="1"/>
    <col min="14094" max="14094" width="2.875" style="75" customWidth="1"/>
    <col min="14095" max="14336" width="9" style="75"/>
    <col min="14337" max="14337" width="14.375" style="75" customWidth="1"/>
    <col min="14338" max="14349" width="14.125" style="75" customWidth="1"/>
    <col min="14350" max="14350" width="2.875" style="75" customWidth="1"/>
    <col min="14351" max="14592" width="9" style="75"/>
    <col min="14593" max="14593" width="14.375" style="75" customWidth="1"/>
    <col min="14594" max="14605" width="14.125" style="75" customWidth="1"/>
    <col min="14606" max="14606" width="2.875" style="75" customWidth="1"/>
    <col min="14607" max="14848" width="9" style="75"/>
    <col min="14849" max="14849" width="14.375" style="75" customWidth="1"/>
    <col min="14850" max="14861" width="14.125" style="75" customWidth="1"/>
    <col min="14862" max="14862" width="2.875" style="75" customWidth="1"/>
    <col min="14863" max="15104" width="9" style="75"/>
    <col min="15105" max="15105" width="14.375" style="75" customWidth="1"/>
    <col min="15106" max="15117" width="14.125" style="75" customWidth="1"/>
    <col min="15118" max="15118" width="2.875" style="75" customWidth="1"/>
    <col min="15119" max="15360" width="9" style="75"/>
    <col min="15361" max="15361" width="14.375" style="75" customWidth="1"/>
    <col min="15362" max="15373" width="14.125" style="75" customWidth="1"/>
    <col min="15374" max="15374" width="2.875" style="75" customWidth="1"/>
    <col min="15375" max="15616" width="9" style="75"/>
    <col min="15617" max="15617" width="14.375" style="75" customWidth="1"/>
    <col min="15618" max="15629" width="14.125" style="75" customWidth="1"/>
    <col min="15630" max="15630" width="2.875" style="75" customWidth="1"/>
    <col min="15631" max="15872" width="9" style="75"/>
    <col min="15873" max="15873" width="14.375" style="75" customWidth="1"/>
    <col min="15874" max="15885" width="14.125" style="75" customWidth="1"/>
    <col min="15886" max="15886" width="2.875" style="75" customWidth="1"/>
    <col min="15887" max="16128" width="9" style="75"/>
    <col min="16129" max="16129" width="14.375" style="75" customWidth="1"/>
    <col min="16130" max="16141" width="14.125" style="75" customWidth="1"/>
    <col min="16142" max="16142" width="2.875" style="75" customWidth="1"/>
    <col min="16143" max="16384" width="9" style="75"/>
  </cols>
  <sheetData>
    <row r="2" spans="1:48" ht="17.25" customHeight="1">
      <c r="A2" s="99"/>
      <c r="B2" s="99"/>
      <c r="C2" s="99"/>
      <c r="D2" s="100"/>
      <c r="E2" s="99"/>
      <c r="F2" s="99"/>
      <c r="G2" s="99"/>
      <c r="H2" s="99"/>
      <c r="I2" s="99"/>
      <c r="J2" s="100"/>
      <c r="K2" s="99"/>
      <c r="L2" s="99"/>
      <c r="M2" s="99"/>
      <c r="N2" s="101"/>
    </row>
    <row r="3" spans="1:48" ht="17.25" customHeight="1">
      <c r="A3" s="99"/>
      <c r="B3" s="99"/>
      <c r="C3" s="99"/>
      <c r="D3" s="100"/>
      <c r="E3" s="99"/>
      <c r="F3" s="99"/>
      <c r="G3" s="99"/>
      <c r="H3" s="99"/>
      <c r="I3" s="99"/>
      <c r="J3" s="100"/>
      <c r="K3" s="99"/>
      <c r="L3" s="99"/>
      <c r="M3" s="99"/>
      <c r="N3" s="101"/>
    </row>
    <row r="4" spans="1:48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16" t="s">
        <v>107</v>
      </c>
      <c r="O4" s="9"/>
      <c r="P4" s="9"/>
    </row>
    <row r="5" spans="1:48" s="1" customFormat="1" ht="17.25" customHeight="1">
      <c r="A5" s="157" t="s">
        <v>108</v>
      </c>
      <c r="B5" s="76" t="s">
        <v>512</v>
      </c>
      <c r="C5" s="201" t="s">
        <v>609</v>
      </c>
      <c r="D5" s="205"/>
      <c r="E5" s="205"/>
      <c r="F5" s="205"/>
      <c r="G5" s="205"/>
      <c r="H5" s="205"/>
      <c r="I5" s="206"/>
      <c r="J5" s="76" t="s">
        <v>610</v>
      </c>
      <c r="K5" s="190" t="s">
        <v>611</v>
      </c>
      <c r="L5" s="190"/>
      <c r="M5" s="190"/>
      <c r="N5" s="135" t="s">
        <v>15</v>
      </c>
      <c r="O5" s="92"/>
      <c r="P5" s="92"/>
    </row>
    <row r="6" spans="1:48" s="1" customFormat="1" ht="17.25" customHeight="1">
      <c r="A6" s="158"/>
      <c r="B6" s="114" t="s">
        <v>167</v>
      </c>
      <c r="C6" s="77" t="s">
        <v>486</v>
      </c>
      <c r="D6" s="77" t="s">
        <v>487</v>
      </c>
      <c r="E6" s="76" t="s">
        <v>488</v>
      </c>
      <c r="F6" s="76" t="s">
        <v>489</v>
      </c>
      <c r="G6" s="76" t="s">
        <v>490</v>
      </c>
      <c r="H6" s="201" t="s">
        <v>612</v>
      </c>
      <c r="I6" s="206"/>
      <c r="J6" s="114" t="s">
        <v>613</v>
      </c>
      <c r="K6" s="77" t="s">
        <v>486</v>
      </c>
      <c r="L6" s="77" t="s">
        <v>487</v>
      </c>
      <c r="M6" s="77" t="s">
        <v>488</v>
      </c>
      <c r="N6" s="163"/>
      <c r="O6" s="92"/>
      <c r="P6" s="92"/>
    </row>
    <row r="7" spans="1:48" s="1" customFormat="1" ht="17.25" customHeight="1">
      <c r="A7" s="158"/>
      <c r="B7" s="114" t="s">
        <v>614</v>
      </c>
      <c r="C7" s="114" t="s">
        <v>615</v>
      </c>
      <c r="D7" s="114" t="s">
        <v>616</v>
      </c>
      <c r="E7" s="114" t="s">
        <v>617</v>
      </c>
      <c r="F7" s="114" t="s">
        <v>618</v>
      </c>
      <c r="G7" s="114" t="s">
        <v>619</v>
      </c>
      <c r="H7" s="77" t="s">
        <v>620</v>
      </c>
      <c r="I7" s="77" t="s">
        <v>621</v>
      </c>
      <c r="J7" s="114" t="s">
        <v>622</v>
      </c>
      <c r="K7" s="114" t="s">
        <v>615</v>
      </c>
      <c r="L7" s="114" t="s">
        <v>616</v>
      </c>
      <c r="M7" s="114" t="s">
        <v>617</v>
      </c>
      <c r="N7" s="163"/>
      <c r="O7" s="92"/>
      <c r="P7" s="92"/>
    </row>
    <row r="8" spans="1:48" s="1" customFormat="1" ht="17.25" customHeight="1">
      <c r="A8" s="159"/>
      <c r="B8" s="78"/>
      <c r="C8" s="115"/>
      <c r="D8" s="115"/>
      <c r="E8" s="115" t="s">
        <v>296</v>
      </c>
      <c r="F8" s="115" t="s">
        <v>623</v>
      </c>
      <c r="G8" s="115"/>
      <c r="H8" s="115" t="s">
        <v>624</v>
      </c>
      <c r="I8" s="115" t="s">
        <v>616</v>
      </c>
      <c r="J8" s="78"/>
      <c r="K8" s="78"/>
      <c r="L8" s="78"/>
      <c r="M8" s="115" t="s">
        <v>296</v>
      </c>
      <c r="N8" s="164"/>
      <c r="O8" s="92"/>
      <c r="P8" s="92"/>
    </row>
    <row r="9" spans="1:48" s="18" customFormat="1" ht="17.25" customHeight="1">
      <c r="A9" s="14" t="s">
        <v>298</v>
      </c>
      <c r="B9" s="79">
        <f>SUM(B10+B11)</f>
        <v>159028360</v>
      </c>
      <c r="C9" s="79">
        <f t="shared" ref="C9:M9" si="0">SUM(C10+C11)</f>
        <v>52358703</v>
      </c>
      <c r="D9" s="79">
        <f t="shared" si="0"/>
        <v>103695729</v>
      </c>
      <c r="E9" s="79">
        <f t="shared" si="0"/>
        <v>775495</v>
      </c>
      <c r="F9" s="79">
        <f t="shared" si="0"/>
        <v>868</v>
      </c>
      <c r="G9" s="79">
        <f t="shared" si="0"/>
        <v>2197565</v>
      </c>
      <c r="H9" s="79">
        <f t="shared" si="0"/>
        <v>760843</v>
      </c>
      <c r="I9" s="79">
        <f t="shared" si="0"/>
        <v>1436722</v>
      </c>
      <c r="J9" s="79">
        <f t="shared" si="0"/>
        <v>463748</v>
      </c>
      <c r="K9" s="79">
        <f t="shared" si="0"/>
        <v>3566</v>
      </c>
      <c r="L9" s="79">
        <f t="shared" si="0"/>
        <v>457422</v>
      </c>
      <c r="M9" s="79">
        <f t="shared" si="0"/>
        <v>2760</v>
      </c>
      <c r="N9" s="16" t="s">
        <v>116</v>
      </c>
      <c r="O9" s="17"/>
      <c r="P9" s="17"/>
    </row>
    <row r="10" spans="1:48" s="18" customFormat="1" ht="17.25" customHeight="1">
      <c r="A10" s="19" t="s">
        <v>207</v>
      </c>
      <c r="B10" s="80">
        <f t="shared" ref="B10:M10" si="1">SUM(B12:B37)</f>
        <v>143838108</v>
      </c>
      <c r="C10" s="80">
        <f t="shared" si="1"/>
        <v>48038016</v>
      </c>
      <c r="D10" s="80">
        <f t="shared" si="1"/>
        <v>92833393</v>
      </c>
      <c r="E10" s="80">
        <f t="shared" si="1"/>
        <v>768266</v>
      </c>
      <c r="F10" s="80">
        <f t="shared" si="1"/>
        <v>868</v>
      </c>
      <c r="G10" s="80">
        <f t="shared" si="1"/>
        <v>2197565</v>
      </c>
      <c r="H10" s="80">
        <f t="shared" si="1"/>
        <v>760843</v>
      </c>
      <c r="I10" s="80">
        <f t="shared" si="1"/>
        <v>1436722</v>
      </c>
      <c r="J10" s="80">
        <f t="shared" si="1"/>
        <v>281707</v>
      </c>
      <c r="K10" s="80">
        <f t="shared" si="1"/>
        <v>3566</v>
      </c>
      <c r="L10" s="80">
        <f t="shared" si="1"/>
        <v>278141</v>
      </c>
      <c r="M10" s="80">
        <f t="shared" si="1"/>
        <v>0</v>
      </c>
      <c r="N10" s="21" t="s">
        <v>138</v>
      </c>
      <c r="O10" s="17"/>
      <c r="P10" s="17"/>
    </row>
    <row r="11" spans="1:48" s="18" customFormat="1" ht="17.25" customHeight="1">
      <c r="A11" s="22" t="s">
        <v>299</v>
      </c>
      <c r="B11" s="81">
        <f>SUM(B38:B50)</f>
        <v>15190252</v>
      </c>
      <c r="C11" s="81">
        <f t="shared" ref="C11:M11" si="2">SUM(C38:C50)</f>
        <v>4320687</v>
      </c>
      <c r="D11" s="81">
        <f t="shared" si="2"/>
        <v>10862336</v>
      </c>
      <c r="E11" s="81">
        <f t="shared" si="2"/>
        <v>7229</v>
      </c>
      <c r="F11" s="81">
        <f t="shared" si="2"/>
        <v>0</v>
      </c>
      <c r="G11" s="81">
        <f t="shared" si="2"/>
        <v>0</v>
      </c>
      <c r="H11" s="81">
        <f t="shared" si="2"/>
        <v>0</v>
      </c>
      <c r="I11" s="81">
        <f t="shared" si="2"/>
        <v>0</v>
      </c>
      <c r="J11" s="81">
        <f t="shared" si="2"/>
        <v>182041</v>
      </c>
      <c r="K11" s="81">
        <f t="shared" si="2"/>
        <v>0</v>
      </c>
      <c r="L11" s="81">
        <f t="shared" si="2"/>
        <v>179281</v>
      </c>
      <c r="M11" s="81">
        <f t="shared" si="2"/>
        <v>2760</v>
      </c>
      <c r="N11" s="24" t="s">
        <v>300</v>
      </c>
      <c r="O11" s="17"/>
      <c r="P11" s="17"/>
    </row>
    <row r="12" spans="1:48" ht="17.25" customHeight="1">
      <c r="A12" s="30" t="s">
        <v>301</v>
      </c>
      <c r="B12" s="68">
        <v>15322604</v>
      </c>
      <c r="C12" s="68">
        <v>4128914</v>
      </c>
      <c r="D12" s="68">
        <v>11173330</v>
      </c>
      <c r="E12" s="68">
        <v>20360</v>
      </c>
      <c r="F12" s="68">
        <v>0</v>
      </c>
      <c r="G12" s="68">
        <v>0</v>
      </c>
      <c r="H12" s="68">
        <v>0</v>
      </c>
      <c r="I12" s="68">
        <v>0</v>
      </c>
      <c r="J12" s="68">
        <v>151375</v>
      </c>
      <c r="K12" s="68">
        <v>0</v>
      </c>
      <c r="L12" s="68">
        <v>151375</v>
      </c>
      <c r="M12" s="68">
        <v>0</v>
      </c>
      <c r="N12" s="87" t="s">
        <v>302</v>
      </c>
      <c r="O12" s="43"/>
      <c r="P12" s="43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</row>
    <row r="13" spans="1:48" ht="17.25" customHeight="1">
      <c r="A13" s="30" t="s">
        <v>303</v>
      </c>
      <c r="B13" s="68">
        <v>4826602</v>
      </c>
      <c r="C13" s="68">
        <v>1060921</v>
      </c>
      <c r="D13" s="68">
        <v>3765681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32" t="s">
        <v>304</v>
      </c>
      <c r="O13" s="43"/>
      <c r="P13" s="43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</row>
    <row r="14" spans="1:48" ht="17.25" customHeight="1">
      <c r="A14" s="30" t="s">
        <v>305</v>
      </c>
      <c r="B14" s="68">
        <v>7527682</v>
      </c>
      <c r="C14" s="68">
        <v>2088852</v>
      </c>
      <c r="D14" s="68">
        <v>5385471</v>
      </c>
      <c r="E14" s="68">
        <v>0</v>
      </c>
      <c r="F14" s="68">
        <v>0</v>
      </c>
      <c r="G14" s="68">
        <v>53359</v>
      </c>
      <c r="H14" s="68">
        <v>0</v>
      </c>
      <c r="I14" s="68">
        <v>53359</v>
      </c>
      <c r="J14" s="68">
        <v>0</v>
      </c>
      <c r="K14" s="68">
        <v>0</v>
      </c>
      <c r="L14" s="68">
        <v>0</v>
      </c>
      <c r="M14" s="68">
        <v>0</v>
      </c>
      <c r="N14" s="32" t="s">
        <v>306</v>
      </c>
      <c r="O14" s="43"/>
      <c r="P14" s="43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</row>
    <row r="15" spans="1:48" ht="17.25" customHeight="1">
      <c r="A15" s="30" t="s">
        <v>307</v>
      </c>
      <c r="B15" s="68">
        <v>6134081</v>
      </c>
      <c r="C15" s="68">
        <v>1080890</v>
      </c>
      <c r="D15" s="68">
        <v>5011760</v>
      </c>
      <c r="E15" s="68">
        <v>0</v>
      </c>
      <c r="F15" s="68">
        <v>0</v>
      </c>
      <c r="G15" s="68">
        <v>41431</v>
      </c>
      <c r="H15" s="68">
        <v>0</v>
      </c>
      <c r="I15" s="68">
        <v>41431</v>
      </c>
      <c r="J15" s="68">
        <v>0</v>
      </c>
      <c r="K15" s="68">
        <v>0</v>
      </c>
      <c r="L15" s="68">
        <v>0</v>
      </c>
      <c r="M15" s="68">
        <v>0</v>
      </c>
      <c r="N15" s="32" t="s">
        <v>308</v>
      </c>
      <c r="O15" s="43"/>
      <c r="P15" s="43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</row>
    <row r="16" spans="1:48" ht="17.25" customHeight="1">
      <c r="A16" s="30" t="s">
        <v>309</v>
      </c>
      <c r="B16" s="68">
        <v>1840656</v>
      </c>
      <c r="C16" s="68">
        <v>476877</v>
      </c>
      <c r="D16" s="68">
        <v>1289910</v>
      </c>
      <c r="E16" s="68">
        <v>32250</v>
      </c>
      <c r="F16" s="68">
        <v>0</v>
      </c>
      <c r="G16" s="68">
        <v>41619</v>
      </c>
      <c r="H16" s="68">
        <v>0</v>
      </c>
      <c r="I16" s="68">
        <v>41619</v>
      </c>
      <c r="J16" s="68">
        <v>16551</v>
      </c>
      <c r="K16" s="68">
        <v>0</v>
      </c>
      <c r="L16" s="68">
        <v>16551</v>
      </c>
      <c r="M16" s="68">
        <v>0</v>
      </c>
      <c r="N16" s="32" t="s">
        <v>310</v>
      </c>
      <c r="O16" s="43"/>
      <c r="P16" s="43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</row>
    <row r="17" spans="1:69" ht="17.25" customHeight="1">
      <c r="A17" s="25" t="s">
        <v>311</v>
      </c>
      <c r="B17" s="66">
        <v>19855549</v>
      </c>
      <c r="C17" s="66">
        <v>4484914</v>
      </c>
      <c r="D17" s="66">
        <v>15370635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27" t="s">
        <v>312</v>
      </c>
      <c r="O17" s="43"/>
      <c r="P17" s="43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spans="1:69" ht="17.25" customHeight="1">
      <c r="A18" s="30" t="s">
        <v>313</v>
      </c>
      <c r="B18" s="68">
        <v>3629974</v>
      </c>
      <c r="C18" s="68">
        <v>1819915</v>
      </c>
      <c r="D18" s="68">
        <v>1810059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6069</v>
      </c>
      <c r="K18" s="68">
        <v>0</v>
      </c>
      <c r="L18" s="68">
        <v>6069</v>
      </c>
      <c r="M18" s="68">
        <v>0</v>
      </c>
      <c r="N18" s="32" t="s">
        <v>314</v>
      </c>
      <c r="O18" s="43"/>
      <c r="P18" s="43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</row>
    <row r="19" spans="1:69" ht="17.25" customHeight="1">
      <c r="A19" s="30" t="s">
        <v>315</v>
      </c>
      <c r="B19" s="68">
        <v>11231151</v>
      </c>
      <c r="C19" s="68">
        <v>4346990</v>
      </c>
      <c r="D19" s="68">
        <v>6698017</v>
      </c>
      <c r="E19" s="68">
        <v>0</v>
      </c>
      <c r="F19" s="68">
        <v>0</v>
      </c>
      <c r="G19" s="68">
        <v>186144</v>
      </c>
      <c r="H19" s="68">
        <v>0</v>
      </c>
      <c r="I19" s="68">
        <v>186144</v>
      </c>
      <c r="J19" s="68">
        <v>0</v>
      </c>
      <c r="K19" s="68">
        <v>0</v>
      </c>
      <c r="L19" s="68">
        <v>0</v>
      </c>
      <c r="M19" s="68">
        <v>0</v>
      </c>
      <c r="N19" s="32" t="s">
        <v>316</v>
      </c>
      <c r="O19" s="43"/>
      <c r="P19" s="43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</row>
    <row r="20" spans="1:69" ht="17.25" customHeight="1">
      <c r="A20" s="30" t="s">
        <v>317</v>
      </c>
      <c r="B20" s="68">
        <v>12529169</v>
      </c>
      <c r="C20" s="68">
        <v>5346477</v>
      </c>
      <c r="D20" s="68">
        <v>7129740</v>
      </c>
      <c r="E20" s="68">
        <v>0</v>
      </c>
      <c r="F20" s="68">
        <v>0</v>
      </c>
      <c r="G20" s="68">
        <v>52952</v>
      </c>
      <c r="H20" s="68">
        <v>0</v>
      </c>
      <c r="I20" s="68">
        <v>52952</v>
      </c>
      <c r="J20" s="68">
        <v>0</v>
      </c>
      <c r="K20" s="68">
        <v>0</v>
      </c>
      <c r="L20" s="68">
        <v>0</v>
      </c>
      <c r="M20" s="68">
        <v>0</v>
      </c>
      <c r="N20" s="32" t="s">
        <v>300</v>
      </c>
      <c r="O20" s="43"/>
      <c r="P20" s="43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</row>
    <row r="21" spans="1:69" ht="17.25" customHeight="1">
      <c r="A21" s="33" t="s">
        <v>318</v>
      </c>
      <c r="B21" s="70">
        <v>2628882</v>
      </c>
      <c r="C21" s="70">
        <v>839805</v>
      </c>
      <c r="D21" s="70">
        <v>1561721</v>
      </c>
      <c r="E21" s="70">
        <v>0</v>
      </c>
      <c r="F21" s="70">
        <v>0</v>
      </c>
      <c r="G21" s="70">
        <v>227356</v>
      </c>
      <c r="H21" s="70">
        <v>0</v>
      </c>
      <c r="I21" s="70">
        <v>227356</v>
      </c>
      <c r="J21" s="70">
        <v>0</v>
      </c>
      <c r="K21" s="70">
        <v>0</v>
      </c>
      <c r="L21" s="70">
        <v>0</v>
      </c>
      <c r="M21" s="70">
        <v>0</v>
      </c>
      <c r="N21" s="35" t="s">
        <v>127</v>
      </c>
      <c r="O21" s="43"/>
      <c r="P21" s="43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</row>
    <row r="22" spans="1:69" ht="17.25" customHeight="1">
      <c r="A22" s="30" t="s">
        <v>229</v>
      </c>
      <c r="B22" s="68">
        <v>2598904</v>
      </c>
      <c r="C22" s="68">
        <v>444454</v>
      </c>
      <c r="D22" s="68">
        <v>2147007</v>
      </c>
      <c r="E22" s="68">
        <v>0</v>
      </c>
      <c r="F22" s="68">
        <v>0</v>
      </c>
      <c r="G22" s="68">
        <v>7443</v>
      </c>
      <c r="H22" s="68">
        <v>0</v>
      </c>
      <c r="I22" s="68">
        <v>7443</v>
      </c>
      <c r="J22" s="68">
        <v>23338</v>
      </c>
      <c r="K22" s="68">
        <v>0</v>
      </c>
      <c r="L22" s="68">
        <v>23338</v>
      </c>
      <c r="M22" s="68">
        <v>0</v>
      </c>
      <c r="N22" s="32" t="s">
        <v>128</v>
      </c>
      <c r="O22" s="43"/>
      <c r="P22" s="43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</row>
    <row r="23" spans="1:69" ht="17.25" customHeight="1">
      <c r="A23" s="30" t="s">
        <v>230</v>
      </c>
      <c r="B23" s="68">
        <v>8326828</v>
      </c>
      <c r="C23" s="68">
        <v>3194285</v>
      </c>
      <c r="D23" s="68">
        <v>4371700</v>
      </c>
      <c r="E23" s="68">
        <v>0</v>
      </c>
      <c r="F23" s="68">
        <v>0</v>
      </c>
      <c r="G23" s="68">
        <v>760843</v>
      </c>
      <c r="H23" s="68">
        <v>760843</v>
      </c>
      <c r="I23" s="68">
        <v>0</v>
      </c>
      <c r="J23" s="68">
        <v>45612</v>
      </c>
      <c r="K23" s="68">
        <v>0</v>
      </c>
      <c r="L23" s="68">
        <v>45612</v>
      </c>
      <c r="M23" s="68">
        <v>0</v>
      </c>
      <c r="N23" s="32" t="s">
        <v>231</v>
      </c>
      <c r="O23" s="43"/>
      <c r="P23" s="43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</row>
    <row r="24" spans="1:69" ht="17.25" customHeight="1">
      <c r="A24" s="30" t="s">
        <v>232</v>
      </c>
      <c r="B24" s="68">
        <v>3524873</v>
      </c>
      <c r="C24" s="68">
        <v>844871</v>
      </c>
      <c r="D24" s="68">
        <v>1726404</v>
      </c>
      <c r="E24" s="68">
        <v>677594</v>
      </c>
      <c r="F24" s="68">
        <v>0</v>
      </c>
      <c r="G24" s="68">
        <v>276004</v>
      </c>
      <c r="H24" s="68">
        <v>0</v>
      </c>
      <c r="I24" s="68">
        <v>276004</v>
      </c>
      <c r="J24" s="68">
        <v>0</v>
      </c>
      <c r="K24" s="68">
        <v>0</v>
      </c>
      <c r="L24" s="68">
        <v>0</v>
      </c>
      <c r="M24" s="68">
        <v>0</v>
      </c>
      <c r="N24" s="32" t="s">
        <v>319</v>
      </c>
      <c r="O24" s="43"/>
      <c r="P24" s="43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</row>
    <row r="25" spans="1:69" ht="17.25" customHeight="1">
      <c r="A25" s="30" t="s">
        <v>320</v>
      </c>
      <c r="B25" s="68">
        <v>8652666</v>
      </c>
      <c r="C25" s="68">
        <v>5959208</v>
      </c>
      <c r="D25" s="68">
        <v>2693458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32" t="s">
        <v>129</v>
      </c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</row>
    <row r="26" spans="1:69" ht="17.25" customHeight="1">
      <c r="A26" s="33" t="s">
        <v>235</v>
      </c>
      <c r="B26" s="70">
        <v>2245196</v>
      </c>
      <c r="C26" s="70">
        <v>402829</v>
      </c>
      <c r="D26" s="70">
        <v>1769312</v>
      </c>
      <c r="E26" s="70">
        <v>0</v>
      </c>
      <c r="F26" s="70">
        <v>0</v>
      </c>
      <c r="G26" s="70">
        <v>73055</v>
      </c>
      <c r="H26" s="70">
        <v>0</v>
      </c>
      <c r="I26" s="70">
        <v>73055</v>
      </c>
      <c r="J26" s="70">
        <v>0</v>
      </c>
      <c r="K26" s="70">
        <v>0</v>
      </c>
      <c r="L26" s="70">
        <v>0</v>
      </c>
      <c r="M26" s="70">
        <v>0</v>
      </c>
      <c r="N26" s="35" t="s">
        <v>236</v>
      </c>
      <c r="O26" s="43"/>
      <c r="P26" s="43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</row>
    <row r="27" spans="1:69" ht="17.25" customHeight="1">
      <c r="A27" s="30" t="s">
        <v>321</v>
      </c>
      <c r="B27" s="68">
        <v>3193267</v>
      </c>
      <c r="C27" s="68">
        <v>1796861</v>
      </c>
      <c r="D27" s="68">
        <v>1396406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32" t="s">
        <v>322</v>
      </c>
      <c r="O27" s="43"/>
      <c r="P27" s="43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</row>
    <row r="28" spans="1:69" ht="17.25" customHeight="1">
      <c r="A28" s="30" t="s">
        <v>323</v>
      </c>
      <c r="B28" s="68">
        <v>2079162</v>
      </c>
      <c r="C28" s="68">
        <v>382085</v>
      </c>
      <c r="D28" s="68">
        <v>1697077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32" t="s">
        <v>324</v>
      </c>
      <c r="O28" s="43"/>
      <c r="P28" s="43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</row>
    <row r="29" spans="1:69" ht="17.25" customHeight="1">
      <c r="A29" s="30" t="s">
        <v>325</v>
      </c>
      <c r="B29" s="68">
        <v>1833808</v>
      </c>
      <c r="C29" s="68">
        <v>1310510</v>
      </c>
      <c r="D29" s="68">
        <v>523298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32" t="s">
        <v>326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</row>
    <row r="30" spans="1:69" ht="17.25" customHeight="1">
      <c r="A30" s="30" t="s">
        <v>327</v>
      </c>
      <c r="B30" s="68">
        <v>2412014</v>
      </c>
      <c r="C30" s="68">
        <v>751471</v>
      </c>
      <c r="D30" s="68">
        <v>1659675</v>
      </c>
      <c r="E30" s="68">
        <v>0</v>
      </c>
      <c r="F30" s="68">
        <v>868</v>
      </c>
      <c r="G30" s="68">
        <v>0</v>
      </c>
      <c r="H30" s="68">
        <v>0</v>
      </c>
      <c r="I30" s="68">
        <v>0</v>
      </c>
      <c r="J30" s="68">
        <v>545</v>
      </c>
      <c r="K30" s="68">
        <v>0</v>
      </c>
      <c r="L30" s="68">
        <v>545</v>
      </c>
      <c r="M30" s="68">
        <v>0</v>
      </c>
      <c r="N30" s="32" t="s">
        <v>328</v>
      </c>
      <c r="O30" s="43"/>
      <c r="P30" s="43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</row>
    <row r="31" spans="1:69" ht="17.25" customHeight="1">
      <c r="A31" s="33" t="s">
        <v>329</v>
      </c>
      <c r="B31" s="70">
        <v>2396284</v>
      </c>
      <c r="C31" s="70">
        <v>1301905</v>
      </c>
      <c r="D31" s="70">
        <v>1003663</v>
      </c>
      <c r="E31" s="70">
        <v>0</v>
      </c>
      <c r="F31" s="70">
        <v>0</v>
      </c>
      <c r="G31" s="70">
        <v>90716</v>
      </c>
      <c r="H31" s="70">
        <v>0</v>
      </c>
      <c r="I31" s="70">
        <v>90716</v>
      </c>
      <c r="J31" s="70">
        <v>0</v>
      </c>
      <c r="K31" s="70">
        <v>0</v>
      </c>
      <c r="L31" s="70">
        <v>0</v>
      </c>
      <c r="M31" s="70">
        <v>0</v>
      </c>
      <c r="N31" s="35" t="s">
        <v>330</v>
      </c>
      <c r="O31" s="43"/>
      <c r="P31" s="43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</row>
    <row r="32" spans="1:69" ht="17.25" customHeight="1">
      <c r="A32" s="30" t="s">
        <v>331</v>
      </c>
      <c r="B32" s="68">
        <v>2543944</v>
      </c>
      <c r="C32" s="68">
        <v>1385455</v>
      </c>
      <c r="D32" s="68">
        <v>1158489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32" t="s">
        <v>73</v>
      </c>
      <c r="O32" s="43"/>
      <c r="P32" s="43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</row>
    <row r="33" spans="1:55" ht="17.25" customHeight="1">
      <c r="A33" s="30" t="s">
        <v>332</v>
      </c>
      <c r="B33" s="68">
        <v>4166070</v>
      </c>
      <c r="C33" s="68">
        <v>329225</v>
      </c>
      <c r="D33" s="68">
        <v>3798783</v>
      </c>
      <c r="E33" s="68">
        <v>38062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32" t="s">
        <v>333</v>
      </c>
      <c r="O33" s="43"/>
      <c r="P33" s="43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</row>
    <row r="34" spans="1:55" ht="17.25" customHeight="1">
      <c r="A34" s="30" t="s">
        <v>334</v>
      </c>
      <c r="B34" s="68">
        <v>4741524</v>
      </c>
      <c r="C34" s="68">
        <v>731796</v>
      </c>
      <c r="D34" s="68">
        <v>3863997</v>
      </c>
      <c r="E34" s="68">
        <v>0</v>
      </c>
      <c r="F34" s="68">
        <v>0</v>
      </c>
      <c r="G34" s="68">
        <v>145731</v>
      </c>
      <c r="H34" s="68">
        <v>0</v>
      </c>
      <c r="I34" s="68">
        <v>145731</v>
      </c>
      <c r="J34" s="68">
        <v>12280</v>
      </c>
      <c r="K34" s="68">
        <v>0</v>
      </c>
      <c r="L34" s="68">
        <v>12280</v>
      </c>
      <c r="M34" s="68">
        <v>0</v>
      </c>
      <c r="N34" s="32" t="s">
        <v>335</v>
      </c>
      <c r="O34" s="43"/>
      <c r="P34" s="43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</row>
    <row r="35" spans="1:55" ht="17.25" customHeight="1">
      <c r="A35" s="30" t="s">
        <v>336</v>
      </c>
      <c r="B35" s="68">
        <v>1796682</v>
      </c>
      <c r="C35" s="68">
        <v>710284</v>
      </c>
      <c r="D35" s="68">
        <v>1086398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32" t="s">
        <v>337</v>
      </c>
      <c r="O35" s="43"/>
      <c r="P35" s="43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</row>
    <row r="36" spans="1:55" ht="17.25" customHeight="1">
      <c r="A36" s="30" t="s">
        <v>338</v>
      </c>
      <c r="B36" s="68">
        <v>2283364</v>
      </c>
      <c r="C36" s="68">
        <v>874176</v>
      </c>
      <c r="D36" s="68">
        <v>1168276</v>
      </c>
      <c r="E36" s="68">
        <v>0</v>
      </c>
      <c r="F36" s="68">
        <v>0</v>
      </c>
      <c r="G36" s="68">
        <v>240912</v>
      </c>
      <c r="H36" s="68">
        <v>0</v>
      </c>
      <c r="I36" s="68">
        <v>240912</v>
      </c>
      <c r="J36" s="68">
        <v>25937</v>
      </c>
      <c r="K36" s="68">
        <v>3566</v>
      </c>
      <c r="L36" s="68">
        <v>22371</v>
      </c>
      <c r="M36" s="68">
        <v>0</v>
      </c>
      <c r="N36" s="32" t="s">
        <v>339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83"/>
      <c r="AX36" s="83"/>
      <c r="AY36" s="83"/>
      <c r="AZ36" s="83"/>
      <c r="BA36" s="83"/>
      <c r="BB36" s="83"/>
      <c r="BC36" s="83"/>
    </row>
    <row r="37" spans="1:55" ht="17.25" customHeight="1">
      <c r="A37" s="33" t="s">
        <v>130</v>
      </c>
      <c r="B37" s="70">
        <v>5517172</v>
      </c>
      <c r="C37" s="70">
        <v>1944046</v>
      </c>
      <c r="D37" s="70">
        <v>3573126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35" t="s">
        <v>131</v>
      </c>
      <c r="O37" s="43"/>
      <c r="P37" s="43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55" ht="17.25" customHeight="1">
      <c r="A38" s="30" t="s">
        <v>255</v>
      </c>
      <c r="B38" s="68">
        <v>2583202</v>
      </c>
      <c r="C38" s="68">
        <v>484962</v>
      </c>
      <c r="D38" s="68">
        <v>2098240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32" t="s">
        <v>256</v>
      </c>
      <c r="O38" s="43"/>
      <c r="P38" s="43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</row>
    <row r="39" spans="1:55" ht="17.25" customHeight="1">
      <c r="A39" s="30" t="s">
        <v>257</v>
      </c>
      <c r="B39" s="68">
        <v>683170</v>
      </c>
      <c r="C39" s="68">
        <v>213631</v>
      </c>
      <c r="D39" s="68">
        <v>469384</v>
      </c>
      <c r="E39" s="68">
        <v>155</v>
      </c>
      <c r="F39" s="68">
        <v>0</v>
      </c>
      <c r="G39" s="68">
        <v>0</v>
      </c>
      <c r="H39" s="68">
        <v>0</v>
      </c>
      <c r="I39" s="68">
        <v>0</v>
      </c>
      <c r="J39" s="68">
        <v>2608</v>
      </c>
      <c r="K39" s="68">
        <v>0</v>
      </c>
      <c r="L39" s="68">
        <v>2608</v>
      </c>
      <c r="M39" s="68">
        <v>0</v>
      </c>
      <c r="N39" s="32" t="s">
        <v>258</v>
      </c>
      <c r="O39" s="43"/>
      <c r="P39" s="43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</row>
    <row r="40" spans="1:55" ht="17.25" customHeight="1">
      <c r="A40" s="30" t="s">
        <v>259</v>
      </c>
      <c r="B40" s="68">
        <v>741050</v>
      </c>
      <c r="C40" s="68">
        <v>75426</v>
      </c>
      <c r="D40" s="68">
        <v>665343</v>
      </c>
      <c r="E40" s="68">
        <v>281</v>
      </c>
      <c r="F40" s="68">
        <v>0</v>
      </c>
      <c r="G40" s="68">
        <v>0</v>
      </c>
      <c r="H40" s="68">
        <v>0</v>
      </c>
      <c r="I40" s="68">
        <v>0</v>
      </c>
      <c r="J40" s="68">
        <v>2760</v>
      </c>
      <c r="K40" s="68">
        <v>0</v>
      </c>
      <c r="L40" s="68">
        <v>0</v>
      </c>
      <c r="M40" s="68">
        <v>2760</v>
      </c>
      <c r="N40" s="32" t="s">
        <v>260</v>
      </c>
      <c r="O40" s="43"/>
      <c r="P40" s="43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</row>
    <row r="41" spans="1:55" ht="17.25" customHeight="1">
      <c r="A41" s="33" t="s">
        <v>261</v>
      </c>
      <c r="B41" s="70">
        <v>1052527</v>
      </c>
      <c r="C41" s="70">
        <v>31380</v>
      </c>
      <c r="D41" s="70">
        <v>1021147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103</v>
      </c>
      <c r="K41" s="70">
        <v>0</v>
      </c>
      <c r="L41" s="70">
        <v>103</v>
      </c>
      <c r="M41" s="70">
        <v>0</v>
      </c>
      <c r="N41" s="35" t="s">
        <v>262</v>
      </c>
      <c r="O41" s="43"/>
      <c r="P41" s="43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</row>
    <row r="42" spans="1:55" ht="17.25" customHeight="1">
      <c r="A42" s="30" t="s">
        <v>263</v>
      </c>
      <c r="B42" s="68">
        <v>2673822</v>
      </c>
      <c r="C42" s="68">
        <v>1294613</v>
      </c>
      <c r="D42" s="68">
        <v>1372416</v>
      </c>
      <c r="E42" s="68">
        <v>6793</v>
      </c>
      <c r="F42" s="68">
        <v>0</v>
      </c>
      <c r="G42" s="68">
        <v>0</v>
      </c>
      <c r="H42" s="68">
        <v>0</v>
      </c>
      <c r="I42" s="68">
        <v>0</v>
      </c>
      <c r="J42" s="68">
        <v>59532</v>
      </c>
      <c r="K42" s="68">
        <v>0</v>
      </c>
      <c r="L42" s="68">
        <v>59532</v>
      </c>
      <c r="M42" s="68">
        <v>0</v>
      </c>
      <c r="N42" s="32" t="s">
        <v>264</v>
      </c>
      <c r="O42" s="43"/>
      <c r="P42" s="43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</row>
    <row r="43" spans="1:55" ht="17.25" customHeight="1">
      <c r="A43" s="30" t="s">
        <v>265</v>
      </c>
      <c r="B43" s="68">
        <v>362906</v>
      </c>
      <c r="C43" s="68">
        <v>155897</v>
      </c>
      <c r="D43" s="68">
        <v>207009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32" t="s">
        <v>266</v>
      </c>
      <c r="O43" s="43"/>
      <c r="P43" s="43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</row>
    <row r="44" spans="1:55" ht="17.25" customHeight="1">
      <c r="A44" s="30" t="s">
        <v>267</v>
      </c>
      <c r="B44" s="68">
        <v>1690875</v>
      </c>
      <c r="C44" s="68">
        <v>1163168</v>
      </c>
      <c r="D44" s="68">
        <v>527707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32" t="s">
        <v>268</v>
      </c>
      <c r="O44" s="43"/>
      <c r="P44" s="4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</row>
    <row r="45" spans="1:55" ht="17.25" customHeight="1">
      <c r="A45" s="30" t="s">
        <v>269</v>
      </c>
      <c r="B45" s="68">
        <v>879242</v>
      </c>
      <c r="C45" s="68">
        <v>96628</v>
      </c>
      <c r="D45" s="68">
        <v>782614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43956</v>
      </c>
      <c r="K45" s="68">
        <v>0</v>
      </c>
      <c r="L45" s="68">
        <v>43956</v>
      </c>
      <c r="M45" s="68">
        <v>0</v>
      </c>
      <c r="N45" s="32" t="s">
        <v>270</v>
      </c>
      <c r="O45" s="43"/>
      <c r="P45" s="43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</row>
    <row r="46" spans="1:55" ht="17.25" customHeight="1">
      <c r="A46" s="30" t="s">
        <v>271</v>
      </c>
      <c r="B46" s="68">
        <v>1113651</v>
      </c>
      <c r="C46" s="68">
        <v>196538</v>
      </c>
      <c r="D46" s="68">
        <v>917113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25748</v>
      </c>
      <c r="K46" s="68">
        <v>0</v>
      </c>
      <c r="L46" s="68">
        <v>25748</v>
      </c>
      <c r="M46" s="68">
        <v>0</v>
      </c>
      <c r="N46" s="32" t="s">
        <v>272</v>
      </c>
      <c r="O46" s="43"/>
      <c r="P46" s="43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</row>
    <row r="47" spans="1:55" ht="17.25" customHeight="1">
      <c r="A47" s="30" t="s">
        <v>273</v>
      </c>
      <c r="B47" s="68">
        <v>389346</v>
      </c>
      <c r="C47" s="68">
        <v>54324</v>
      </c>
      <c r="D47" s="68">
        <v>335022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32" t="s">
        <v>274</v>
      </c>
      <c r="O47" s="43"/>
      <c r="P47" s="43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</row>
    <row r="48" spans="1:55" ht="17.25" customHeight="1">
      <c r="A48" s="30" t="s">
        <v>275</v>
      </c>
      <c r="B48" s="68">
        <v>2090609</v>
      </c>
      <c r="C48" s="68">
        <v>190270</v>
      </c>
      <c r="D48" s="68">
        <v>1900339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39123</v>
      </c>
      <c r="K48" s="68">
        <v>0</v>
      </c>
      <c r="L48" s="68">
        <v>39123</v>
      </c>
      <c r="M48" s="68">
        <v>0</v>
      </c>
      <c r="N48" s="32" t="s">
        <v>276</v>
      </c>
      <c r="O48" s="43"/>
      <c r="P48" s="43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</row>
    <row r="49" spans="1:48" ht="17.25" customHeight="1">
      <c r="A49" s="30" t="s">
        <v>277</v>
      </c>
      <c r="B49" s="68">
        <v>110178</v>
      </c>
      <c r="C49" s="68">
        <v>0</v>
      </c>
      <c r="D49" s="68">
        <v>110178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32" t="s">
        <v>278</v>
      </c>
      <c r="O49" s="43"/>
      <c r="P49" s="43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</row>
    <row r="50" spans="1:48" ht="17.25" customHeight="1">
      <c r="A50" s="33" t="s">
        <v>279</v>
      </c>
      <c r="B50" s="70">
        <v>819674</v>
      </c>
      <c r="C50" s="70">
        <v>363850</v>
      </c>
      <c r="D50" s="70">
        <v>455824</v>
      </c>
      <c r="E50" s="70">
        <v>0</v>
      </c>
      <c r="F50" s="70">
        <v>0</v>
      </c>
      <c r="G50" s="70">
        <v>0</v>
      </c>
      <c r="H50" s="70">
        <v>0</v>
      </c>
      <c r="I50" s="70">
        <v>0</v>
      </c>
      <c r="J50" s="70">
        <v>8211</v>
      </c>
      <c r="K50" s="70">
        <v>0</v>
      </c>
      <c r="L50" s="70">
        <v>8211</v>
      </c>
      <c r="M50" s="70">
        <v>0</v>
      </c>
      <c r="N50" s="35" t="s">
        <v>280</v>
      </c>
      <c r="O50" s="43"/>
      <c r="P50" s="43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</row>
    <row r="51" spans="1:4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8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3"/>
      <c r="P52" s="43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</row>
    <row r="53" spans="1:4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3"/>
      <c r="P53" s="4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</row>
    <row r="54" spans="1:4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3"/>
      <c r="P54" s="43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</row>
    <row r="55" spans="1:4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3"/>
      <c r="P55" s="43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</row>
    <row r="56" spans="1:4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3"/>
      <c r="P56" s="43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</row>
    <row r="57" spans="1:4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3"/>
      <c r="P57" s="43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</row>
    <row r="58" spans="1:4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3"/>
      <c r="P58" s="43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</row>
    <row r="59" spans="1:4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3"/>
      <c r="P59" s="43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</row>
    <row r="60" spans="1:4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3"/>
      <c r="P60" s="43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</row>
    <row r="61" spans="1:4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3"/>
      <c r="P61" s="43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</row>
    <row r="62" spans="1:4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3"/>
      <c r="P62" s="43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</row>
    <row r="63" spans="1:4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3"/>
      <c r="P63" s="4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</row>
    <row r="64" spans="1:4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3"/>
      <c r="P64" s="43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</row>
    <row r="65" spans="1:4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3"/>
      <c r="P65" s="43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</row>
    <row r="66" spans="1:4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3"/>
      <c r="P66" s="43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</row>
    <row r="67" spans="1:4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3"/>
      <c r="P67" s="43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</row>
    <row r="68" spans="1:4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3"/>
      <c r="P68" s="43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</row>
    <row r="69" spans="1:4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3"/>
      <c r="P69" s="43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</row>
    <row r="70" spans="1:4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3"/>
      <c r="P70" s="43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</row>
    <row r="71" spans="1:4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3"/>
      <c r="P71" s="43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</row>
    <row r="72" spans="1:4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3"/>
      <c r="P72" s="43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</row>
    <row r="73" spans="1:4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  <c r="P73" s="4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</row>
    <row r="74" spans="1:4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3"/>
      <c r="P74" s="43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</row>
    <row r="75" spans="1:4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3"/>
      <c r="P75" s="43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</row>
    <row r="76" spans="1:4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3"/>
      <c r="P76" s="43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</row>
    <row r="77" spans="1:4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3"/>
      <c r="P77" s="43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</row>
    <row r="78" spans="1:4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3"/>
      <c r="P78" s="43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</row>
    <row r="79" spans="1:4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3"/>
      <c r="P79" s="43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</row>
    <row r="80" spans="1:4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3"/>
      <c r="P80" s="43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</row>
    <row r="81" spans="1:4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3"/>
      <c r="P81" s="43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</row>
    <row r="82" spans="1:4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3"/>
      <c r="P82" s="43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</row>
    <row r="83" spans="1:4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3"/>
      <c r="P83" s="4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</row>
    <row r="84" spans="1:4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3"/>
      <c r="P84" s="43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</row>
    <row r="85" spans="1:4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3"/>
      <c r="P85" s="43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</row>
    <row r="86" spans="1:4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3"/>
      <c r="P86" s="43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</row>
    <row r="87" spans="1:4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3"/>
      <c r="P87" s="43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</row>
    <row r="88" spans="1:4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3"/>
      <c r="P88" s="43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</row>
    <row r="89" spans="1:4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3"/>
      <c r="P89" s="43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</row>
    <row r="90" spans="1:4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3"/>
      <c r="P90" s="43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</row>
    <row r="91" spans="1:4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3"/>
      <c r="P91" s="43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</row>
    <row r="92" spans="1:4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</row>
    <row r="93" spans="1:4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3"/>
      <c r="P93" s="4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</row>
    <row r="94" spans="1:4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</row>
    <row r="95" spans="1:4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</row>
    <row r="96" spans="1:4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</row>
    <row r="97" spans="1:4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3"/>
      <c r="P97" s="43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</row>
    <row r="98" spans="1:4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3"/>
      <c r="P98" s="43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</row>
    <row r="99" spans="1:4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3"/>
      <c r="P99" s="43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</row>
    <row r="100" spans="1:4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3"/>
      <c r="P100" s="43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</row>
    <row r="101" spans="1:4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3"/>
      <c r="P101" s="43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</row>
    <row r="102" spans="1:4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3"/>
      <c r="P102" s="43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</row>
    <row r="103" spans="1:4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3"/>
      <c r="P103" s="43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</row>
    <row r="104" spans="1:4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3"/>
      <c r="P104" s="43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</row>
    <row r="105" spans="1:4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3"/>
      <c r="P105" s="43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</row>
    <row r="106" spans="1:4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3"/>
      <c r="P106" s="43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</row>
    <row r="107" spans="1:4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3"/>
      <c r="P107" s="43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</row>
    <row r="108" spans="1:4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3"/>
      <c r="P108" s="43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</row>
    <row r="109" spans="1:4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3"/>
      <c r="P109" s="43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</row>
    <row r="110" spans="1:4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3"/>
      <c r="P110" s="43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</row>
    <row r="111" spans="1:4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3"/>
      <c r="P111" s="43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</row>
    <row r="112" spans="1:4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3"/>
      <c r="P112" s="43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</row>
    <row r="113" spans="1:4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3"/>
      <c r="P113" s="43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</row>
    <row r="114" spans="1:4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3"/>
      <c r="P114" s="43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</row>
    <row r="115" spans="1:4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3"/>
      <c r="P115" s="43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</row>
    <row r="116" spans="1:4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3"/>
      <c r="P116" s="43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</row>
    <row r="117" spans="1:4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3"/>
      <c r="P117" s="43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</row>
    <row r="118" spans="1:4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3"/>
      <c r="P118" s="43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</row>
    <row r="119" spans="1:4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3"/>
      <c r="P119" s="43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</row>
    <row r="120" spans="1:4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3"/>
      <c r="P120" s="43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</row>
    <row r="121" spans="1:4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3"/>
      <c r="P121" s="43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</row>
    <row r="122" spans="1:4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3"/>
      <c r="P122" s="43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</row>
    <row r="123" spans="1:4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3"/>
      <c r="P123" s="43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</row>
    <row r="124" spans="1:4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3"/>
      <c r="P124" s="43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</row>
    <row r="125" spans="1:4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3"/>
      <c r="P125" s="43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</row>
    <row r="126" spans="1:4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3"/>
      <c r="P126" s="43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</row>
    <row r="127" spans="1:4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3"/>
      <c r="P127" s="43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</row>
    <row r="128" spans="1:4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"/>
      <c r="P128" s="43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</row>
    <row r="129" spans="1:4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"/>
      <c r="P129" s="43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</row>
    <row r="130" spans="1:4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3"/>
      <c r="P130" s="43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</row>
    <row r="131" spans="1:4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3"/>
      <c r="P131" s="43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</row>
    <row r="132" spans="1:4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3"/>
      <c r="P132" s="43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</row>
    <row r="133" spans="1:4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3"/>
      <c r="P133" s="43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</row>
    <row r="134" spans="1:4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3"/>
      <c r="P134" s="43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</row>
    <row r="135" spans="1:4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3"/>
      <c r="P135" s="43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</row>
    <row r="136" spans="1:4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3"/>
      <c r="P136" s="43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</row>
    <row r="137" spans="1:4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3"/>
      <c r="P137" s="43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</row>
    <row r="138" spans="1:4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3"/>
      <c r="P138" s="43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</row>
    <row r="139" spans="1:4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3"/>
      <c r="P139" s="43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</row>
    <row r="140" spans="1:4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3"/>
      <c r="P140" s="43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</row>
    <row r="141" spans="1:4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3"/>
      <c r="P141" s="43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</row>
    <row r="142" spans="1:4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3"/>
      <c r="P142" s="43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</row>
    <row r="143" spans="1:4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3"/>
      <c r="P143" s="43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</row>
    <row r="144" spans="1:4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3"/>
      <c r="P144" s="43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</row>
    <row r="145" spans="1:4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3"/>
      <c r="P145" s="43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</row>
    <row r="146" spans="1:4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3"/>
      <c r="P146" s="43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</row>
    <row r="147" spans="1:4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3"/>
      <c r="P147" s="43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</row>
    <row r="148" spans="1:4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3"/>
      <c r="P148" s="43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</row>
    <row r="149" spans="1:4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3"/>
      <c r="P149" s="43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</row>
    <row r="150" spans="1:4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3"/>
      <c r="P150" s="43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</row>
    <row r="151" spans="1:4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3"/>
      <c r="P151" s="43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</row>
    <row r="152" spans="1:4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3"/>
      <c r="P152" s="43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</row>
    <row r="153" spans="1:4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3"/>
      <c r="P153" s="43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</row>
    <row r="154" spans="1:4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3"/>
      <c r="P154" s="43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</row>
    <row r="155" spans="1:4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3"/>
      <c r="P155" s="43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</row>
    <row r="156" spans="1:4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3"/>
      <c r="P156" s="43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</row>
    <row r="157" spans="1:4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3"/>
      <c r="P157" s="43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</row>
    <row r="158" spans="1:4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3"/>
      <c r="P158" s="43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</row>
    <row r="159" spans="1:4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3"/>
      <c r="P159" s="43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</row>
    <row r="160" spans="1:4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3"/>
      <c r="P160" s="43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</row>
    <row r="161" spans="1:4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3"/>
      <c r="P161" s="43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</row>
    <row r="162" spans="1:4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3"/>
      <c r="P162" s="43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</row>
    <row r="163" spans="1:4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3"/>
      <c r="P163" s="43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</row>
    <row r="164" spans="1:4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3"/>
      <c r="P164" s="43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</row>
    <row r="165" spans="1:4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3"/>
      <c r="P165" s="43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</row>
    <row r="166" spans="1:4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3"/>
      <c r="P166" s="43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</row>
    <row r="167" spans="1:4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3"/>
      <c r="P167" s="43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</row>
    <row r="168" spans="1:4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3"/>
      <c r="P168" s="43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</row>
    <row r="169" spans="1:4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3"/>
      <c r="P169" s="43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</row>
    <row r="170" spans="1:4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3"/>
      <c r="P170" s="43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</row>
    <row r="171" spans="1:4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3"/>
      <c r="P171" s="43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</row>
    <row r="172" spans="1:4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3"/>
      <c r="P172" s="43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</row>
    <row r="173" spans="1:4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3"/>
      <c r="P173" s="43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</row>
    <row r="174" spans="1:4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3"/>
      <c r="P174" s="43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</row>
    <row r="175" spans="1:4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3"/>
      <c r="P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</row>
    <row r="176" spans="1:4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3"/>
      <c r="P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</row>
    <row r="177" spans="1:4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3"/>
      <c r="P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</row>
    <row r="178" spans="1:4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3"/>
      <c r="P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</row>
    <row r="179" spans="1:4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3"/>
      <c r="P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</row>
    <row r="180" spans="1:4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3"/>
      <c r="P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</row>
    <row r="181" spans="1:4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3"/>
      <c r="P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</row>
    <row r="182" spans="1:4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3"/>
      <c r="P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</row>
    <row r="183" spans="1:4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3"/>
      <c r="P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</row>
    <row r="184" spans="1:4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3"/>
      <c r="P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</row>
    <row r="185" spans="1:4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3"/>
      <c r="P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</row>
    <row r="186" spans="1:4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3"/>
      <c r="P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</row>
    <row r="187" spans="1:4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3"/>
      <c r="P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</row>
    <row r="188" spans="1:4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3"/>
      <c r="P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</row>
    <row r="189" spans="1:4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3"/>
      <c r="P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</row>
    <row r="190" spans="1:4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3"/>
      <c r="P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</row>
    <row r="191" spans="1:4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3"/>
      <c r="P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</row>
    <row r="192" spans="1:4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3"/>
      <c r="P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</row>
    <row r="193" spans="1:4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3"/>
      <c r="P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</row>
    <row r="194" spans="1:4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3"/>
      <c r="P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</row>
    <row r="195" spans="1:4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3"/>
      <c r="P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</row>
    <row r="196" spans="1:4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3"/>
      <c r="P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</row>
    <row r="197" spans="1:4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3"/>
      <c r="P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</row>
    <row r="198" spans="1:4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3"/>
      <c r="P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</row>
    <row r="199" spans="1:4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3"/>
      <c r="P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</row>
    <row r="200" spans="1:4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3"/>
      <c r="P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</row>
    <row r="201" spans="1:4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3"/>
      <c r="P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</row>
    <row r="202" spans="1:4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3"/>
      <c r="P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</row>
    <row r="203" spans="1:4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3"/>
      <c r="P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</row>
    <row r="204" spans="1:4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3"/>
      <c r="P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</row>
    <row r="205" spans="1:4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3"/>
      <c r="P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</row>
    <row r="206" spans="1:4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3"/>
      <c r="P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</row>
    <row r="207" spans="1:4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3"/>
      <c r="P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</row>
    <row r="208" spans="1:4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3"/>
      <c r="P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</row>
    <row r="209" spans="1:4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3"/>
      <c r="P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</row>
    <row r="210" spans="1:4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3"/>
      <c r="P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</row>
    <row r="211" spans="1:4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3"/>
      <c r="P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</row>
    <row r="212" spans="1:4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3"/>
      <c r="P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</row>
    <row r="213" spans="1:4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3"/>
      <c r="P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</row>
    <row r="214" spans="1:4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3"/>
      <c r="P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</row>
    <row r="215" spans="1:4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3"/>
      <c r="P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</row>
    <row r="216" spans="1:4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3"/>
      <c r="P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</row>
    <row r="217" spans="1:4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3"/>
      <c r="P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</row>
    <row r="218" spans="1:4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3"/>
      <c r="P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</row>
    <row r="219" spans="1:4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3"/>
      <c r="P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</row>
    <row r="220" spans="1:4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3"/>
      <c r="P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</row>
    <row r="221" spans="1:4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3"/>
      <c r="P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</row>
    <row r="222" spans="1:4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3"/>
      <c r="P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</row>
    <row r="223" spans="1:4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3"/>
      <c r="P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</row>
    <row r="224" spans="1:4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3"/>
      <c r="P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</row>
    <row r="225" spans="1:4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3"/>
      <c r="P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</row>
    <row r="226" spans="1:4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3"/>
      <c r="P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</row>
    <row r="227" spans="1:4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3"/>
      <c r="P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</row>
    <row r="228" spans="1:4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3"/>
      <c r="P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</row>
    <row r="229" spans="1:4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3"/>
      <c r="P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</row>
    <row r="230" spans="1:4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3"/>
      <c r="P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</row>
    <row r="231" spans="1:4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3"/>
      <c r="P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</row>
    <row r="232" spans="1:4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3"/>
      <c r="P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</row>
    <row r="233" spans="1:4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3"/>
      <c r="P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</row>
    <row r="234" spans="1:4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3"/>
      <c r="P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</row>
    <row r="235" spans="1:4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3"/>
      <c r="P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</row>
    <row r="236" spans="1:4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3"/>
      <c r="P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</row>
    <row r="237" spans="1:4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3"/>
      <c r="P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</row>
    <row r="238" spans="1:4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3"/>
      <c r="P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</row>
    <row r="239" spans="1:4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3"/>
      <c r="P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</row>
    <row r="240" spans="1:4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3"/>
      <c r="P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</row>
    <row r="241" spans="1:4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3"/>
      <c r="P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</row>
    <row r="242" spans="1:4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3"/>
      <c r="P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</row>
    <row r="243" spans="1:4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3"/>
      <c r="P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</row>
    <row r="244" spans="1:4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3"/>
      <c r="P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</row>
    <row r="245" spans="1:4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3"/>
      <c r="P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</row>
    <row r="246" spans="1:4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3"/>
      <c r="P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</row>
    <row r="247" spans="1:4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3"/>
      <c r="P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</row>
    <row r="248" spans="1:4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3"/>
      <c r="P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</row>
    <row r="249" spans="1:4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3"/>
      <c r="P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</row>
    <row r="250" spans="1:4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3"/>
      <c r="P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</row>
    <row r="251" spans="1:4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3"/>
      <c r="P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</row>
    <row r="252" spans="1:4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3"/>
      <c r="P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</row>
    <row r="253" spans="1:4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3"/>
      <c r="P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</row>
    <row r="254" spans="1:4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3"/>
      <c r="P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</row>
    <row r="255" spans="1:4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3"/>
      <c r="P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</row>
    <row r="256" spans="1:4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3"/>
      <c r="P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</row>
    <row r="257" spans="1:4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3"/>
      <c r="P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</row>
    <row r="258" spans="1:4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3"/>
      <c r="P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</row>
    <row r="259" spans="1:4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3"/>
      <c r="P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</row>
    <row r="260" spans="1:4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3"/>
      <c r="P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</row>
    <row r="261" spans="1:4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3"/>
      <c r="P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</row>
  </sheetData>
  <customSheetViews>
    <customSheetView guid="{0B6141FA-2B47-4C7C-8EFC-5DC2FB9D0975}" scale="75" showPageBreaks="1" printArea="1" hiddenRows="1">
      <selection activeCell="C5" sqref="C5:I5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C5:I5"/>
    <mergeCell ref="K5:M5"/>
    <mergeCell ref="N5:N8"/>
    <mergeCell ref="H6:I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A261"/>
  <sheetViews>
    <sheetView topLeftCell="A7" zoomScale="75" workbookViewId="0">
      <selection activeCell="D15" sqref="D15"/>
    </sheetView>
  </sheetViews>
  <sheetFormatPr defaultRowHeight="17.25" customHeight="1"/>
  <cols>
    <col min="1" max="1" width="14.375" style="5" customWidth="1"/>
    <col min="2" max="5" width="20.625" style="75" customWidth="1"/>
    <col min="6" max="10" width="19.375" style="75" customWidth="1"/>
    <col min="11" max="11" width="2.875" style="75" customWidth="1"/>
    <col min="12" max="256" width="9" style="75"/>
    <col min="257" max="257" width="14.375" style="75" customWidth="1"/>
    <col min="258" max="261" width="20.625" style="75" customWidth="1"/>
    <col min="262" max="266" width="19.375" style="75" customWidth="1"/>
    <col min="267" max="267" width="2.875" style="75" customWidth="1"/>
    <col min="268" max="512" width="9" style="75"/>
    <col min="513" max="513" width="14.375" style="75" customWidth="1"/>
    <col min="514" max="517" width="20.625" style="75" customWidth="1"/>
    <col min="518" max="522" width="19.375" style="75" customWidth="1"/>
    <col min="523" max="523" width="2.875" style="75" customWidth="1"/>
    <col min="524" max="768" width="9" style="75"/>
    <col min="769" max="769" width="14.375" style="75" customWidth="1"/>
    <col min="770" max="773" width="20.625" style="75" customWidth="1"/>
    <col min="774" max="778" width="19.375" style="75" customWidth="1"/>
    <col min="779" max="779" width="2.875" style="75" customWidth="1"/>
    <col min="780" max="1024" width="9" style="75"/>
    <col min="1025" max="1025" width="14.375" style="75" customWidth="1"/>
    <col min="1026" max="1029" width="20.625" style="75" customWidth="1"/>
    <col min="1030" max="1034" width="19.375" style="75" customWidth="1"/>
    <col min="1035" max="1035" width="2.875" style="75" customWidth="1"/>
    <col min="1036" max="1280" width="9" style="75"/>
    <col min="1281" max="1281" width="14.375" style="75" customWidth="1"/>
    <col min="1282" max="1285" width="20.625" style="75" customWidth="1"/>
    <col min="1286" max="1290" width="19.375" style="75" customWidth="1"/>
    <col min="1291" max="1291" width="2.875" style="75" customWidth="1"/>
    <col min="1292" max="1536" width="9" style="75"/>
    <col min="1537" max="1537" width="14.375" style="75" customWidth="1"/>
    <col min="1538" max="1541" width="20.625" style="75" customWidth="1"/>
    <col min="1542" max="1546" width="19.375" style="75" customWidth="1"/>
    <col min="1547" max="1547" width="2.875" style="75" customWidth="1"/>
    <col min="1548" max="1792" width="9" style="75"/>
    <col min="1793" max="1793" width="14.375" style="75" customWidth="1"/>
    <col min="1794" max="1797" width="20.625" style="75" customWidth="1"/>
    <col min="1798" max="1802" width="19.375" style="75" customWidth="1"/>
    <col min="1803" max="1803" width="2.875" style="75" customWidth="1"/>
    <col min="1804" max="2048" width="9" style="75"/>
    <col min="2049" max="2049" width="14.375" style="75" customWidth="1"/>
    <col min="2050" max="2053" width="20.625" style="75" customWidth="1"/>
    <col min="2054" max="2058" width="19.375" style="75" customWidth="1"/>
    <col min="2059" max="2059" width="2.875" style="75" customWidth="1"/>
    <col min="2060" max="2304" width="9" style="75"/>
    <col min="2305" max="2305" width="14.375" style="75" customWidth="1"/>
    <col min="2306" max="2309" width="20.625" style="75" customWidth="1"/>
    <col min="2310" max="2314" width="19.375" style="75" customWidth="1"/>
    <col min="2315" max="2315" width="2.875" style="75" customWidth="1"/>
    <col min="2316" max="2560" width="9" style="75"/>
    <col min="2561" max="2561" width="14.375" style="75" customWidth="1"/>
    <col min="2562" max="2565" width="20.625" style="75" customWidth="1"/>
    <col min="2566" max="2570" width="19.375" style="75" customWidth="1"/>
    <col min="2571" max="2571" width="2.875" style="75" customWidth="1"/>
    <col min="2572" max="2816" width="9" style="75"/>
    <col min="2817" max="2817" width="14.375" style="75" customWidth="1"/>
    <col min="2818" max="2821" width="20.625" style="75" customWidth="1"/>
    <col min="2822" max="2826" width="19.375" style="75" customWidth="1"/>
    <col min="2827" max="2827" width="2.875" style="75" customWidth="1"/>
    <col min="2828" max="3072" width="9" style="75"/>
    <col min="3073" max="3073" width="14.375" style="75" customWidth="1"/>
    <col min="3074" max="3077" width="20.625" style="75" customWidth="1"/>
    <col min="3078" max="3082" width="19.375" style="75" customWidth="1"/>
    <col min="3083" max="3083" width="2.875" style="75" customWidth="1"/>
    <col min="3084" max="3328" width="9" style="75"/>
    <col min="3329" max="3329" width="14.375" style="75" customWidth="1"/>
    <col min="3330" max="3333" width="20.625" style="75" customWidth="1"/>
    <col min="3334" max="3338" width="19.375" style="75" customWidth="1"/>
    <col min="3339" max="3339" width="2.875" style="75" customWidth="1"/>
    <col min="3340" max="3584" width="9" style="75"/>
    <col min="3585" max="3585" width="14.375" style="75" customWidth="1"/>
    <col min="3586" max="3589" width="20.625" style="75" customWidth="1"/>
    <col min="3590" max="3594" width="19.375" style="75" customWidth="1"/>
    <col min="3595" max="3595" width="2.875" style="75" customWidth="1"/>
    <col min="3596" max="3840" width="9" style="75"/>
    <col min="3841" max="3841" width="14.375" style="75" customWidth="1"/>
    <col min="3842" max="3845" width="20.625" style="75" customWidth="1"/>
    <col min="3846" max="3850" width="19.375" style="75" customWidth="1"/>
    <col min="3851" max="3851" width="2.875" style="75" customWidth="1"/>
    <col min="3852" max="4096" width="9" style="75"/>
    <col min="4097" max="4097" width="14.375" style="75" customWidth="1"/>
    <col min="4098" max="4101" width="20.625" style="75" customWidth="1"/>
    <col min="4102" max="4106" width="19.375" style="75" customWidth="1"/>
    <col min="4107" max="4107" width="2.875" style="75" customWidth="1"/>
    <col min="4108" max="4352" width="9" style="75"/>
    <col min="4353" max="4353" width="14.375" style="75" customWidth="1"/>
    <col min="4354" max="4357" width="20.625" style="75" customWidth="1"/>
    <col min="4358" max="4362" width="19.375" style="75" customWidth="1"/>
    <col min="4363" max="4363" width="2.875" style="75" customWidth="1"/>
    <col min="4364" max="4608" width="9" style="75"/>
    <col min="4609" max="4609" width="14.375" style="75" customWidth="1"/>
    <col min="4610" max="4613" width="20.625" style="75" customWidth="1"/>
    <col min="4614" max="4618" width="19.375" style="75" customWidth="1"/>
    <col min="4619" max="4619" width="2.875" style="75" customWidth="1"/>
    <col min="4620" max="4864" width="9" style="75"/>
    <col min="4865" max="4865" width="14.375" style="75" customWidth="1"/>
    <col min="4866" max="4869" width="20.625" style="75" customWidth="1"/>
    <col min="4870" max="4874" width="19.375" style="75" customWidth="1"/>
    <col min="4875" max="4875" width="2.875" style="75" customWidth="1"/>
    <col min="4876" max="5120" width="9" style="75"/>
    <col min="5121" max="5121" width="14.375" style="75" customWidth="1"/>
    <col min="5122" max="5125" width="20.625" style="75" customWidth="1"/>
    <col min="5126" max="5130" width="19.375" style="75" customWidth="1"/>
    <col min="5131" max="5131" width="2.875" style="75" customWidth="1"/>
    <col min="5132" max="5376" width="9" style="75"/>
    <col min="5377" max="5377" width="14.375" style="75" customWidth="1"/>
    <col min="5378" max="5381" width="20.625" style="75" customWidth="1"/>
    <col min="5382" max="5386" width="19.375" style="75" customWidth="1"/>
    <col min="5387" max="5387" width="2.875" style="75" customWidth="1"/>
    <col min="5388" max="5632" width="9" style="75"/>
    <col min="5633" max="5633" width="14.375" style="75" customWidth="1"/>
    <col min="5634" max="5637" width="20.625" style="75" customWidth="1"/>
    <col min="5638" max="5642" width="19.375" style="75" customWidth="1"/>
    <col min="5643" max="5643" width="2.875" style="75" customWidth="1"/>
    <col min="5644" max="5888" width="9" style="75"/>
    <col min="5889" max="5889" width="14.375" style="75" customWidth="1"/>
    <col min="5890" max="5893" width="20.625" style="75" customWidth="1"/>
    <col min="5894" max="5898" width="19.375" style="75" customWidth="1"/>
    <col min="5899" max="5899" width="2.875" style="75" customWidth="1"/>
    <col min="5900" max="6144" width="9" style="75"/>
    <col min="6145" max="6145" width="14.375" style="75" customWidth="1"/>
    <col min="6146" max="6149" width="20.625" style="75" customWidth="1"/>
    <col min="6150" max="6154" width="19.375" style="75" customWidth="1"/>
    <col min="6155" max="6155" width="2.875" style="75" customWidth="1"/>
    <col min="6156" max="6400" width="9" style="75"/>
    <col min="6401" max="6401" width="14.375" style="75" customWidth="1"/>
    <col min="6402" max="6405" width="20.625" style="75" customWidth="1"/>
    <col min="6406" max="6410" width="19.375" style="75" customWidth="1"/>
    <col min="6411" max="6411" width="2.875" style="75" customWidth="1"/>
    <col min="6412" max="6656" width="9" style="75"/>
    <col min="6657" max="6657" width="14.375" style="75" customWidth="1"/>
    <col min="6658" max="6661" width="20.625" style="75" customWidth="1"/>
    <col min="6662" max="6666" width="19.375" style="75" customWidth="1"/>
    <col min="6667" max="6667" width="2.875" style="75" customWidth="1"/>
    <col min="6668" max="6912" width="9" style="75"/>
    <col min="6913" max="6913" width="14.375" style="75" customWidth="1"/>
    <col min="6914" max="6917" width="20.625" style="75" customWidth="1"/>
    <col min="6918" max="6922" width="19.375" style="75" customWidth="1"/>
    <col min="6923" max="6923" width="2.875" style="75" customWidth="1"/>
    <col min="6924" max="7168" width="9" style="75"/>
    <col min="7169" max="7169" width="14.375" style="75" customWidth="1"/>
    <col min="7170" max="7173" width="20.625" style="75" customWidth="1"/>
    <col min="7174" max="7178" width="19.375" style="75" customWidth="1"/>
    <col min="7179" max="7179" width="2.875" style="75" customWidth="1"/>
    <col min="7180" max="7424" width="9" style="75"/>
    <col min="7425" max="7425" width="14.375" style="75" customWidth="1"/>
    <col min="7426" max="7429" width="20.625" style="75" customWidth="1"/>
    <col min="7430" max="7434" width="19.375" style="75" customWidth="1"/>
    <col min="7435" max="7435" width="2.875" style="75" customWidth="1"/>
    <col min="7436" max="7680" width="9" style="75"/>
    <col min="7681" max="7681" width="14.375" style="75" customWidth="1"/>
    <col min="7682" max="7685" width="20.625" style="75" customWidth="1"/>
    <col min="7686" max="7690" width="19.375" style="75" customWidth="1"/>
    <col min="7691" max="7691" width="2.875" style="75" customWidth="1"/>
    <col min="7692" max="7936" width="9" style="75"/>
    <col min="7937" max="7937" width="14.375" style="75" customWidth="1"/>
    <col min="7938" max="7941" width="20.625" style="75" customWidth="1"/>
    <col min="7942" max="7946" width="19.375" style="75" customWidth="1"/>
    <col min="7947" max="7947" width="2.875" style="75" customWidth="1"/>
    <col min="7948" max="8192" width="9" style="75"/>
    <col min="8193" max="8193" width="14.375" style="75" customWidth="1"/>
    <col min="8194" max="8197" width="20.625" style="75" customWidth="1"/>
    <col min="8198" max="8202" width="19.375" style="75" customWidth="1"/>
    <col min="8203" max="8203" width="2.875" style="75" customWidth="1"/>
    <col min="8204" max="8448" width="9" style="75"/>
    <col min="8449" max="8449" width="14.375" style="75" customWidth="1"/>
    <col min="8450" max="8453" width="20.625" style="75" customWidth="1"/>
    <col min="8454" max="8458" width="19.375" style="75" customWidth="1"/>
    <col min="8459" max="8459" width="2.875" style="75" customWidth="1"/>
    <col min="8460" max="8704" width="9" style="75"/>
    <col min="8705" max="8705" width="14.375" style="75" customWidth="1"/>
    <col min="8706" max="8709" width="20.625" style="75" customWidth="1"/>
    <col min="8710" max="8714" width="19.375" style="75" customWidth="1"/>
    <col min="8715" max="8715" width="2.875" style="75" customWidth="1"/>
    <col min="8716" max="8960" width="9" style="75"/>
    <col min="8961" max="8961" width="14.375" style="75" customWidth="1"/>
    <col min="8962" max="8965" width="20.625" style="75" customWidth="1"/>
    <col min="8966" max="8970" width="19.375" style="75" customWidth="1"/>
    <col min="8971" max="8971" width="2.875" style="75" customWidth="1"/>
    <col min="8972" max="9216" width="9" style="75"/>
    <col min="9217" max="9217" width="14.375" style="75" customWidth="1"/>
    <col min="9218" max="9221" width="20.625" style="75" customWidth="1"/>
    <col min="9222" max="9226" width="19.375" style="75" customWidth="1"/>
    <col min="9227" max="9227" width="2.875" style="75" customWidth="1"/>
    <col min="9228" max="9472" width="9" style="75"/>
    <col min="9473" max="9473" width="14.375" style="75" customWidth="1"/>
    <col min="9474" max="9477" width="20.625" style="75" customWidth="1"/>
    <col min="9478" max="9482" width="19.375" style="75" customWidth="1"/>
    <col min="9483" max="9483" width="2.875" style="75" customWidth="1"/>
    <col min="9484" max="9728" width="9" style="75"/>
    <col min="9729" max="9729" width="14.375" style="75" customWidth="1"/>
    <col min="9730" max="9733" width="20.625" style="75" customWidth="1"/>
    <col min="9734" max="9738" width="19.375" style="75" customWidth="1"/>
    <col min="9739" max="9739" width="2.875" style="75" customWidth="1"/>
    <col min="9740" max="9984" width="9" style="75"/>
    <col min="9985" max="9985" width="14.375" style="75" customWidth="1"/>
    <col min="9986" max="9989" width="20.625" style="75" customWidth="1"/>
    <col min="9990" max="9994" width="19.375" style="75" customWidth="1"/>
    <col min="9995" max="9995" width="2.875" style="75" customWidth="1"/>
    <col min="9996" max="10240" width="9" style="75"/>
    <col min="10241" max="10241" width="14.375" style="75" customWidth="1"/>
    <col min="10242" max="10245" width="20.625" style="75" customWidth="1"/>
    <col min="10246" max="10250" width="19.375" style="75" customWidth="1"/>
    <col min="10251" max="10251" width="2.875" style="75" customWidth="1"/>
    <col min="10252" max="10496" width="9" style="75"/>
    <col min="10497" max="10497" width="14.375" style="75" customWidth="1"/>
    <col min="10498" max="10501" width="20.625" style="75" customWidth="1"/>
    <col min="10502" max="10506" width="19.375" style="75" customWidth="1"/>
    <col min="10507" max="10507" width="2.875" style="75" customWidth="1"/>
    <col min="10508" max="10752" width="9" style="75"/>
    <col min="10753" max="10753" width="14.375" style="75" customWidth="1"/>
    <col min="10754" max="10757" width="20.625" style="75" customWidth="1"/>
    <col min="10758" max="10762" width="19.375" style="75" customWidth="1"/>
    <col min="10763" max="10763" width="2.875" style="75" customWidth="1"/>
    <col min="10764" max="11008" width="9" style="75"/>
    <col min="11009" max="11009" width="14.375" style="75" customWidth="1"/>
    <col min="11010" max="11013" width="20.625" style="75" customWidth="1"/>
    <col min="11014" max="11018" width="19.375" style="75" customWidth="1"/>
    <col min="11019" max="11019" width="2.875" style="75" customWidth="1"/>
    <col min="11020" max="11264" width="9" style="75"/>
    <col min="11265" max="11265" width="14.375" style="75" customWidth="1"/>
    <col min="11266" max="11269" width="20.625" style="75" customWidth="1"/>
    <col min="11270" max="11274" width="19.375" style="75" customWidth="1"/>
    <col min="11275" max="11275" width="2.875" style="75" customWidth="1"/>
    <col min="11276" max="11520" width="9" style="75"/>
    <col min="11521" max="11521" width="14.375" style="75" customWidth="1"/>
    <col min="11522" max="11525" width="20.625" style="75" customWidth="1"/>
    <col min="11526" max="11530" width="19.375" style="75" customWidth="1"/>
    <col min="11531" max="11531" width="2.875" style="75" customWidth="1"/>
    <col min="11532" max="11776" width="9" style="75"/>
    <col min="11777" max="11777" width="14.375" style="75" customWidth="1"/>
    <col min="11778" max="11781" width="20.625" style="75" customWidth="1"/>
    <col min="11782" max="11786" width="19.375" style="75" customWidth="1"/>
    <col min="11787" max="11787" width="2.875" style="75" customWidth="1"/>
    <col min="11788" max="12032" width="9" style="75"/>
    <col min="12033" max="12033" width="14.375" style="75" customWidth="1"/>
    <col min="12034" max="12037" width="20.625" style="75" customWidth="1"/>
    <col min="12038" max="12042" width="19.375" style="75" customWidth="1"/>
    <col min="12043" max="12043" width="2.875" style="75" customWidth="1"/>
    <col min="12044" max="12288" width="9" style="75"/>
    <col min="12289" max="12289" width="14.375" style="75" customWidth="1"/>
    <col min="12290" max="12293" width="20.625" style="75" customWidth="1"/>
    <col min="12294" max="12298" width="19.375" style="75" customWidth="1"/>
    <col min="12299" max="12299" width="2.875" style="75" customWidth="1"/>
    <col min="12300" max="12544" width="9" style="75"/>
    <col min="12545" max="12545" width="14.375" style="75" customWidth="1"/>
    <col min="12546" max="12549" width="20.625" style="75" customWidth="1"/>
    <col min="12550" max="12554" width="19.375" style="75" customWidth="1"/>
    <col min="12555" max="12555" width="2.875" style="75" customWidth="1"/>
    <col min="12556" max="12800" width="9" style="75"/>
    <col min="12801" max="12801" width="14.375" style="75" customWidth="1"/>
    <col min="12802" max="12805" width="20.625" style="75" customWidth="1"/>
    <col min="12806" max="12810" width="19.375" style="75" customWidth="1"/>
    <col min="12811" max="12811" width="2.875" style="75" customWidth="1"/>
    <col min="12812" max="13056" width="9" style="75"/>
    <col min="13057" max="13057" width="14.375" style="75" customWidth="1"/>
    <col min="13058" max="13061" width="20.625" style="75" customWidth="1"/>
    <col min="13062" max="13066" width="19.375" style="75" customWidth="1"/>
    <col min="13067" max="13067" width="2.875" style="75" customWidth="1"/>
    <col min="13068" max="13312" width="9" style="75"/>
    <col min="13313" max="13313" width="14.375" style="75" customWidth="1"/>
    <col min="13314" max="13317" width="20.625" style="75" customWidth="1"/>
    <col min="13318" max="13322" width="19.375" style="75" customWidth="1"/>
    <col min="13323" max="13323" width="2.875" style="75" customWidth="1"/>
    <col min="13324" max="13568" width="9" style="75"/>
    <col min="13569" max="13569" width="14.375" style="75" customWidth="1"/>
    <col min="13570" max="13573" width="20.625" style="75" customWidth="1"/>
    <col min="13574" max="13578" width="19.375" style="75" customWidth="1"/>
    <col min="13579" max="13579" width="2.875" style="75" customWidth="1"/>
    <col min="13580" max="13824" width="9" style="75"/>
    <col min="13825" max="13825" width="14.375" style="75" customWidth="1"/>
    <col min="13826" max="13829" width="20.625" style="75" customWidth="1"/>
    <col min="13830" max="13834" width="19.375" style="75" customWidth="1"/>
    <col min="13835" max="13835" width="2.875" style="75" customWidth="1"/>
    <col min="13836" max="14080" width="9" style="75"/>
    <col min="14081" max="14081" width="14.375" style="75" customWidth="1"/>
    <col min="14082" max="14085" width="20.625" style="75" customWidth="1"/>
    <col min="14086" max="14090" width="19.375" style="75" customWidth="1"/>
    <col min="14091" max="14091" width="2.875" style="75" customWidth="1"/>
    <col min="14092" max="14336" width="9" style="75"/>
    <col min="14337" max="14337" width="14.375" style="75" customWidth="1"/>
    <col min="14338" max="14341" width="20.625" style="75" customWidth="1"/>
    <col min="14342" max="14346" width="19.375" style="75" customWidth="1"/>
    <col min="14347" max="14347" width="2.875" style="75" customWidth="1"/>
    <col min="14348" max="14592" width="9" style="75"/>
    <col min="14593" max="14593" width="14.375" style="75" customWidth="1"/>
    <col min="14594" max="14597" width="20.625" style="75" customWidth="1"/>
    <col min="14598" max="14602" width="19.375" style="75" customWidth="1"/>
    <col min="14603" max="14603" width="2.875" style="75" customWidth="1"/>
    <col min="14604" max="14848" width="9" style="75"/>
    <col min="14849" max="14849" width="14.375" style="75" customWidth="1"/>
    <col min="14850" max="14853" width="20.625" style="75" customWidth="1"/>
    <col min="14854" max="14858" width="19.375" style="75" customWidth="1"/>
    <col min="14859" max="14859" width="2.875" style="75" customWidth="1"/>
    <col min="14860" max="15104" width="9" style="75"/>
    <col min="15105" max="15105" width="14.375" style="75" customWidth="1"/>
    <col min="15106" max="15109" width="20.625" style="75" customWidth="1"/>
    <col min="15110" max="15114" width="19.375" style="75" customWidth="1"/>
    <col min="15115" max="15115" width="2.875" style="75" customWidth="1"/>
    <col min="15116" max="15360" width="9" style="75"/>
    <col min="15361" max="15361" width="14.375" style="75" customWidth="1"/>
    <col min="15362" max="15365" width="20.625" style="75" customWidth="1"/>
    <col min="15366" max="15370" width="19.375" style="75" customWidth="1"/>
    <col min="15371" max="15371" width="2.875" style="75" customWidth="1"/>
    <col min="15372" max="15616" width="9" style="75"/>
    <col min="15617" max="15617" width="14.375" style="75" customWidth="1"/>
    <col min="15618" max="15621" width="20.625" style="75" customWidth="1"/>
    <col min="15622" max="15626" width="19.375" style="75" customWidth="1"/>
    <col min="15627" max="15627" width="2.875" style="75" customWidth="1"/>
    <col min="15628" max="15872" width="9" style="75"/>
    <col min="15873" max="15873" width="14.375" style="75" customWidth="1"/>
    <col min="15874" max="15877" width="20.625" style="75" customWidth="1"/>
    <col min="15878" max="15882" width="19.375" style="75" customWidth="1"/>
    <col min="15883" max="15883" width="2.875" style="75" customWidth="1"/>
    <col min="15884" max="16128" width="9" style="75"/>
    <col min="16129" max="16129" width="14.375" style="75" customWidth="1"/>
    <col min="16130" max="16133" width="20.625" style="75" customWidth="1"/>
    <col min="16134" max="16138" width="19.375" style="75" customWidth="1"/>
    <col min="16139" max="16139" width="2.875" style="75" customWidth="1"/>
    <col min="16140" max="16384" width="9" style="75"/>
  </cols>
  <sheetData>
    <row r="2" spans="1:27" ht="17.2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101"/>
    </row>
    <row r="3" spans="1:27" ht="17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101"/>
    </row>
    <row r="4" spans="1:27" s="8" customFormat="1" ht="17.25" customHeight="1">
      <c r="A4" s="9"/>
      <c r="B4" s="9"/>
      <c r="C4" s="9"/>
      <c r="D4" s="9"/>
      <c r="E4" s="116"/>
      <c r="F4" s="9"/>
      <c r="G4" s="9"/>
      <c r="H4" s="9"/>
      <c r="I4" s="9"/>
      <c r="J4" s="9"/>
      <c r="K4" s="116" t="s">
        <v>107</v>
      </c>
    </row>
    <row r="5" spans="1:27" s="1" customFormat="1" ht="17.25" customHeight="1">
      <c r="A5" s="157" t="s">
        <v>108</v>
      </c>
      <c r="B5" s="76" t="s">
        <v>530</v>
      </c>
      <c r="C5" s="190" t="s">
        <v>625</v>
      </c>
      <c r="D5" s="190"/>
      <c r="E5" s="76" t="s">
        <v>549</v>
      </c>
      <c r="F5" s="76" t="s">
        <v>281</v>
      </c>
      <c r="G5" s="76" t="s">
        <v>282</v>
      </c>
      <c r="H5" s="76" t="s">
        <v>283</v>
      </c>
      <c r="I5" s="76" t="s">
        <v>580</v>
      </c>
      <c r="J5" s="76" t="s">
        <v>340</v>
      </c>
      <c r="K5" s="147" t="s">
        <v>15</v>
      </c>
    </row>
    <row r="6" spans="1:27" s="1" customFormat="1" ht="17.25" customHeight="1">
      <c r="A6" s="158"/>
      <c r="B6" s="114" t="s">
        <v>626</v>
      </c>
      <c r="C6" s="77" t="s">
        <v>486</v>
      </c>
      <c r="D6" s="77" t="s">
        <v>487</v>
      </c>
      <c r="E6" s="165" t="s">
        <v>627</v>
      </c>
      <c r="F6" s="165" t="s">
        <v>628</v>
      </c>
      <c r="G6" s="114" t="s">
        <v>629</v>
      </c>
      <c r="H6" s="165" t="s">
        <v>442</v>
      </c>
      <c r="I6" s="165" t="s">
        <v>630</v>
      </c>
      <c r="J6" s="114" t="s">
        <v>586</v>
      </c>
      <c r="K6" s="178"/>
    </row>
    <row r="7" spans="1:27" s="1" customFormat="1" ht="17.25" customHeight="1">
      <c r="A7" s="158"/>
      <c r="B7" s="114" t="s">
        <v>614</v>
      </c>
      <c r="C7" s="114" t="s">
        <v>631</v>
      </c>
      <c r="D7" s="114" t="s">
        <v>632</v>
      </c>
      <c r="E7" s="165"/>
      <c r="F7" s="165"/>
      <c r="G7" s="114" t="s">
        <v>633</v>
      </c>
      <c r="H7" s="165"/>
      <c r="I7" s="165"/>
      <c r="J7" s="114" t="s">
        <v>591</v>
      </c>
      <c r="K7" s="178"/>
    </row>
    <row r="8" spans="1:27" s="1" customFormat="1" ht="17.25" customHeight="1">
      <c r="A8" s="159"/>
      <c r="B8" s="78"/>
      <c r="C8" s="78"/>
      <c r="D8" s="78"/>
      <c r="E8" s="78"/>
      <c r="F8" s="78"/>
      <c r="G8" s="78"/>
      <c r="H8" s="78"/>
      <c r="I8" s="78"/>
      <c r="J8" s="78"/>
      <c r="K8" s="179"/>
    </row>
    <row r="9" spans="1:27" s="18" customFormat="1" ht="17.25" customHeight="1">
      <c r="A9" s="14" t="s">
        <v>359</v>
      </c>
      <c r="B9" s="79">
        <f>SUM(B10+B11)</f>
        <v>0</v>
      </c>
      <c r="C9" s="79">
        <f t="shared" ref="C9:J9" si="0">SUM(C10+C11)</f>
        <v>0</v>
      </c>
      <c r="D9" s="79">
        <f t="shared" si="0"/>
        <v>0</v>
      </c>
      <c r="E9" s="79">
        <f t="shared" si="0"/>
        <v>87707594</v>
      </c>
      <c r="F9" s="79">
        <f t="shared" si="0"/>
        <v>65921222</v>
      </c>
      <c r="G9" s="79">
        <f t="shared" si="0"/>
        <v>109000</v>
      </c>
      <c r="H9" s="79">
        <f t="shared" si="0"/>
        <v>574103</v>
      </c>
      <c r="I9" s="79">
        <f t="shared" si="0"/>
        <v>170909685</v>
      </c>
      <c r="J9" s="79">
        <f t="shared" si="0"/>
        <v>0</v>
      </c>
      <c r="K9" s="56" t="s">
        <v>116</v>
      </c>
    </row>
    <row r="10" spans="1:27" s="18" customFormat="1" ht="17.25" customHeight="1">
      <c r="A10" s="19" t="s">
        <v>453</v>
      </c>
      <c r="B10" s="80">
        <f t="shared" ref="B10:J10" si="1">SUM(B12:B37)</f>
        <v>0</v>
      </c>
      <c r="C10" s="80">
        <f t="shared" si="1"/>
        <v>0</v>
      </c>
      <c r="D10" s="80">
        <f t="shared" si="1"/>
        <v>0</v>
      </c>
      <c r="E10" s="80">
        <f t="shared" si="1"/>
        <v>83363144</v>
      </c>
      <c r="F10" s="80">
        <f t="shared" si="1"/>
        <v>61888869</v>
      </c>
      <c r="G10" s="80">
        <f t="shared" si="1"/>
        <v>99000</v>
      </c>
      <c r="H10" s="80">
        <f t="shared" si="1"/>
        <v>475218</v>
      </c>
      <c r="I10" s="80">
        <f t="shared" si="1"/>
        <v>164401619</v>
      </c>
      <c r="J10" s="80">
        <f t="shared" si="1"/>
        <v>0</v>
      </c>
      <c r="K10" s="72" t="s">
        <v>138</v>
      </c>
    </row>
    <row r="11" spans="1:27" s="18" customFormat="1" ht="17.25" customHeight="1">
      <c r="A11" s="22" t="s">
        <v>454</v>
      </c>
      <c r="B11" s="81">
        <f>SUM(B38:B50)</f>
        <v>0</v>
      </c>
      <c r="C11" s="81">
        <f t="shared" ref="C11:J11" si="2">SUM(C38:C50)</f>
        <v>0</v>
      </c>
      <c r="D11" s="81">
        <f t="shared" si="2"/>
        <v>0</v>
      </c>
      <c r="E11" s="81">
        <f t="shared" si="2"/>
        <v>4344450</v>
      </c>
      <c r="F11" s="81">
        <f t="shared" si="2"/>
        <v>4032353</v>
      </c>
      <c r="G11" s="81">
        <f t="shared" si="2"/>
        <v>10000</v>
      </c>
      <c r="H11" s="81">
        <f t="shared" si="2"/>
        <v>98885</v>
      </c>
      <c r="I11" s="81">
        <f t="shared" si="2"/>
        <v>6508066</v>
      </c>
      <c r="J11" s="81">
        <f t="shared" si="2"/>
        <v>0</v>
      </c>
      <c r="K11" s="73" t="s">
        <v>455</v>
      </c>
    </row>
    <row r="12" spans="1:27" ht="17.25" customHeight="1">
      <c r="A12" s="30" t="s">
        <v>402</v>
      </c>
      <c r="B12" s="68">
        <v>0</v>
      </c>
      <c r="C12" s="68">
        <v>0</v>
      </c>
      <c r="D12" s="68">
        <v>0</v>
      </c>
      <c r="E12" s="68">
        <v>12634682</v>
      </c>
      <c r="F12" s="68">
        <v>1523419</v>
      </c>
      <c r="G12" s="68">
        <v>0</v>
      </c>
      <c r="H12" s="68">
        <v>130300</v>
      </c>
      <c r="I12" s="68">
        <v>22895114</v>
      </c>
      <c r="J12" s="68">
        <v>0</v>
      </c>
      <c r="K12" s="87" t="s">
        <v>118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ht="17.25" customHeight="1">
      <c r="A13" s="30" t="s">
        <v>119</v>
      </c>
      <c r="B13" s="68">
        <v>0</v>
      </c>
      <c r="C13" s="68">
        <v>0</v>
      </c>
      <c r="D13" s="68">
        <v>0</v>
      </c>
      <c r="E13" s="68">
        <v>4011048</v>
      </c>
      <c r="F13" s="68">
        <v>2363091</v>
      </c>
      <c r="G13" s="68">
        <v>0</v>
      </c>
      <c r="H13" s="68">
        <v>40728</v>
      </c>
      <c r="I13" s="68">
        <v>7049349</v>
      </c>
      <c r="J13" s="68">
        <v>0</v>
      </c>
      <c r="K13" s="32" t="s">
        <v>120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ht="17.25" customHeight="1">
      <c r="A14" s="30" t="s">
        <v>121</v>
      </c>
      <c r="B14" s="68">
        <v>0</v>
      </c>
      <c r="C14" s="68">
        <v>0</v>
      </c>
      <c r="D14" s="68">
        <v>0</v>
      </c>
      <c r="E14" s="68">
        <v>1856002</v>
      </c>
      <c r="F14" s="68">
        <v>3036141</v>
      </c>
      <c r="G14" s="68">
        <v>0</v>
      </c>
      <c r="H14" s="68">
        <v>9955</v>
      </c>
      <c r="I14" s="68">
        <v>5475131</v>
      </c>
      <c r="J14" s="68">
        <v>0</v>
      </c>
      <c r="K14" s="32" t="s">
        <v>122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ht="17.25" customHeight="1">
      <c r="A15" s="30" t="s">
        <v>634</v>
      </c>
      <c r="B15" s="68">
        <v>0</v>
      </c>
      <c r="C15" s="68">
        <v>0</v>
      </c>
      <c r="D15" s="68">
        <v>0</v>
      </c>
      <c r="E15" s="68">
        <v>4031076</v>
      </c>
      <c r="F15" s="68">
        <v>188125</v>
      </c>
      <c r="G15" s="68">
        <v>0</v>
      </c>
      <c r="H15" s="68">
        <v>10000</v>
      </c>
      <c r="I15" s="68">
        <v>7353175</v>
      </c>
      <c r="J15" s="68">
        <v>0</v>
      </c>
      <c r="K15" s="32" t="s">
        <v>132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 ht="17.25" customHeight="1">
      <c r="A16" s="30" t="s">
        <v>635</v>
      </c>
      <c r="B16" s="68">
        <v>0</v>
      </c>
      <c r="C16" s="68">
        <v>0</v>
      </c>
      <c r="D16" s="68">
        <v>0</v>
      </c>
      <c r="E16" s="68">
        <v>3172240</v>
      </c>
      <c r="F16" s="68">
        <v>866154</v>
      </c>
      <c r="G16" s="68">
        <v>41000</v>
      </c>
      <c r="H16" s="68">
        <v>41000</v>
      </c>
      <c r="I16" s="68">
        <v>5459807</v>
      </c>
      <c r="J16" s="68">
        <v>0</v>
      </c>
      <c r="K16" s="32" t="s">
        <v>133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7.25" customHeight="1">
      <c r="A17" s="25" t="s">
        <v>636</v>
      </c>
      <c r="B17" s="66">
        <v>0</v>
      </c>
      <c r="C17" s="66">
        <v>0</v>
      </c>
      <c r="D17" s="66">
        <v>0</v>
      </c>
      <c r="E17" s="66">
        <v>4185691</v>
      </c>
      <c r="F17" s="66">
        <v>12713984</v>
      </c>
      <c r="G17" s="66">
        <v>6000</v>
      </c>
      <c r="H17" s="66">
        <v>33734</v>
      </c>
      <c r="I17" s="66">
        <v>9870648</v>
      </c>
      <c r="J17" s="66">
        <v>0</v>
      </c>
      <c r="K17" s="27" t="s">
        <v>123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 ht="17.25" customHeight="1">
      <c r="A18" s="30" t="s">
        <v>637</v>
      </c>
      <c r="B18" s="68">
        <v>0</v>
      </c>
      <c r="C18" s="68">
        <v>0</v>
      </c>
      <c r="D18" s="68">
        <v>0</v>
      </c>
      <c r="E18" s="68">
        <v>2125858</v>
      </c>
      <c r="F18" s="68">
        <v>963165</v>
      </c>
      <c r="G18" s="68">
        <v>0</v>
      </c>
      <c r="H18" s="68">
        <v>6000</v>
      </c>
      <c r="I18" s="68">
        <v>4496216</v>
      </c>
      <c r="J18" s="68">
        <v>0</v>
      </c>
      <c r="K18" s="32" t="s">
        <v>638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ht="17.25" customHeight="1">
      <c r="A19" s="30" t="s">
        <v>639</v>
      </c>
      <c r="B19" s="68">
        <v>0</v>
      </c>
      <c r="C19" s="68">
        <v>0</v>
      </c>
      <c r="D19" s="68">
        <v>0</v>
      </c>
      <c r="E19" s="68">
        <v>3643529</v>
      </c>
      <c r="F19" s="68">
        <v>2845462</v>
      </c>
      <c r="G19" s="68">
        <v>0</v>
      </c>
      <c r="H19" s="68">
        <v>6006</v>
      </c>
      <c r="I19" s="68">
        <v>8255907</v>
      </c>
      <c r="J19" s="68">
        <v>0</v>
      </c>
      <c r="K19" s="32" t="s">
        <v>640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ht="17.25" customHeight="1">
      <c r="A20" s="30" t="s">
        <v>641</v>
      </c>
      <c r="B20" s="68">
        <v>0</v>
      </c>
      <c r="C20" s="68">
        <v>0</v>
      </c>
      <c r="D20" s="68">
        <v>0</v>
      </c>
      <c r="E20" s="68">
        <v>6437949</v>
      </c>
      <c r="F20" s="68">
        <v>9408169</v>
      </c>
      <c r="G20" s="68">
        <v>0</v>
      </c>
      <c r="H20" s="68">
        <v>8400</v>
      </c>
      <c r="I20" s="68">
        <v>16396882</v>
      </c>
      <c r="J20" s="68">
        <v>0</v>
      </c>
      <c r="K20" s="32" t="s">
        <v>565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ht="17.25" customHeight="1">
      <c r="A21" s="33" t="s">
        <v>141</v>
      </c>
      <c r="B21" s="70">
        <v>0</v>
      </c>
      <c r="C21" s="70">
        <v>0</v>
      </c>
      <c r="D21" s="70">
        <v>0</v>
      </c>
      <c r="E21" s="70">
        <v>2680614</v>
      </c>
      <c r="F21" s="70">
        <v>2070388</v>
      </c>
      <c r="G21" s="70">
        <v>0</v>
      </c>
      <c r="H21" s="70">
        <v>470</v>
      </c>
      <c r="I21" s="70">
        <v>3421214</v>
      </c>
      <c r="J21" s="70">
        <v>0</v>
      </c>
      <c r="K21" s="35" t="s">
        <v>127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 ht="17.25" customHeight="1">
      <c r="A22" s="30" t="s">
        <v>170</v>
      </c>
      <c r="B22" s="68">
        <v>0</v>
      </c>
      <c r="C22" s="68">
        <v>0</v>
      </c>
      <c r="D22" s="68">
        <v>0</v>
      </c>
      <c r="E22" s="68">
        <v>3516766</v>
      </c>
      <c r="F22" s="68">
        <v>2059367</v>
      </c>
      <c r="G22" s="68">
        <v>0</v>
      </c>
      <c r="H22" s="68">
        <v>0</v>
      </c>
      <c r="I22" s="68">
        <v>7327265</v>
      </c>
      <c r="J22" s="68">
        <v>0</v>
      </c>
      <c r="K22" s="32" t="s">
        <v>128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ht="17.25" customHeight="1">
      <c r="A23" s="30" t="s">
        <v>642</v>
      </c>
      <c r="B23" s="68">
        <v>0</v>
      </c>
      <c r="C23" s="68">
        <v>0</v>
      </c>
      <c r="D23" s="68">
        <v>0</v>
      </c>
      <c r="E23" s="68">
        <v>3131815</v>
      </c>
      <c r="F23" s="68">
        <v>1641845</v>
      </c>
      <c r="G23" s="68">
        <v>50000</v>
      </c>
      <c r="H23" s="68">
        <v>2500</v>
      </c>
      <c r="I23" s="68">
        <v>7548733</v>
      </c>
      <c r="J23" s="68">
        <v>0</v>
      </c>
      <c r="K23" s="32" t="s">
        <v>643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ht="17.25" customHeight="1">
      <c r="A24" s="30" t="s">
        <v>644</v>
      </c>
      <c r="B24" s="68">
        <v>0</v>
      </c>
      <c r="C24" s="68">
        <v>0</v>
      </c>
      <c r="D24" s="68">
        <v>0</v>
      </c>
      <c r="E24" s="68">
        <v>4107734</v>
      </c>
      <c r="F24" s="68">
        <v>476263</v>
      </c>
      <c r="G24" s="68">
        <v>0</v>
      </c>
      <c r="H24" s="68">
        <v>15000</v>
      </c>
      <c r="I24" s="68">
        <v>6861998</v>
      </c>
      <c r="J24" s="68">
        <v>0</v>
      </c>
      <c r="K24" s="32" t="s">
        <v>645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ht="17.25" customHeight="1">
      <c r="A25" s="30" t="s">
        <v>646</v>
      </c>
      <c r="B25" s="68">
        <v>0</v>
      </c>
      <c r="C25" s="68">
        <v>0</v>
      </c>
      <c r="D25" s="68">
        <v>0</v>
      </c>
      <c r="E25" s="68">
        <v>2226606</v>
      </c>
      <c r="F25" s="68">
        <v>7901496</v>
      </c>
      <c r="G25" s="68">
        <v>0</v>
      </c>
      <c r="H25" s="68">
        <v>16130</v>
      </c>
      <c r="I25" s="68">
        <v>6311407</v>
      </c>
      <c r="J25" s="68">
        <v>0</v>
      </c>
      <c r="K25" s="32" t="s">
        <v>129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ht="17.25" customHeight="1">
      <c r="A26" s="33" t="s">
        <v>647</v>
      </c>
      <c r="B26" s="70">
        <v>0</v>
      </c>
      <c r="C26" s="70">
        <v>0</v>
      </c>
      <c r="D26" s="70">
        <v>0</v>
      </c>
      <c r="E26" s="70">
        <v>1767480</v>
      </c>
      <c r="F26" s="70">
        <v>698872</v>
      </c>
      <c r="G26" s="70">
        <v>0</v>
      </c>
      <c r="H26" s="70">
        <v>25000</v>
      </c>
      <c r="I26" s="70">
        <v>3527958</v>
      </c>
      <c r="J26" s="70">
        <v>0</v>
      </c>
      <c r="K26" s="35" t="s">
        <v>648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ht="17.25" customHeight="1">
      <c r="A27" s="30" t="s">
        <v>171</v>
      </c>
      <c r="B27" s="68">
        <v>0</v>
      </c>
      <c r="C27" s="68">
        <v>0</v>
      </c>
      <c r="D27" s="68">
        <v>0</v>
      </c>
      <c r="E27" s="68">
        <v>779474</v>
      </c>
      <c r="F27" s="68">
        <v>1403223</v>
      </c>
      <c r="G27" s="68">
        <v>0</v>
      </c>
      <c r="H27" s="68">
        <v>0</v>
      </c>
      <c r="I27" s="68">
        <v>2760197</v>
      </c>
      <c r="J27" s="68">
        <v>0</v>
      </c>
      <c r="K27" s="32" t="s">
        <v>649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ht="17.25" customHeight="1">
      <c r="A28" s="30" t="s">
        <v>650</v>
      </c>
      <c r="B28" s="68">
        <v>0</v>
      </c>
      <c r="C28" s="68">
        <v>0</v>
      </c>
      <c r="D28" s="68">
        <v>0</v>
      </c>
      <c r="E28" s="68">
        <v>1937557</v>
      </c>
      <c r="F28" s="68">
        <v>1035528</v>
      </c>
      <c r="G28" s="68">
        <v>0</v>
      </c>
      <c r="H28" s="68">
        <v>0</v>
      </c>
      <c r="I28" s="68">
        <v>3250658</v>
      </c>
      <c r="J28" s="68">
        <v>0</v>
      </c>
      <c r="K28" s="32" t="s">
        <v>651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 ht="17.25" customHeight="1">
      <c r="A29" s="30" t="s">
        <v>652</v>
      </c>
      <c r="B29" s="68">
        <v>0</v>
      </c>
      <c r="C29" s="68">
        <v>0</v>
      </c>
      <c r="D29" s="68">
        <v>0</v>
      </c>
      <c r="E29" s="68">
        <v>1606546</v>
      </c>
      <c r="F29" s="68">
        <v>1206005</v>
      </c>
      <c r="G29" s="68">
        <v>0</v>
      </c>
      <c r="H29" s="68">
        <v>27000</v>
      </c>
      <c r="I29" s="68">
        <v>3775460</v>
      </c>
      <c r="J29" s="68">
        <v>0</v>
      </c>
      <c r="K29" s="32" t="s">
        <v>653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  <c r="Z29" s="44"/>
      <c r="AA29" s="44"/>
    </row>
    <row r="30" spans="1:27" ht="17.25" customHeight="1">
      <c r="A30" s="30" t="s">
        <v>654</v>
      </c>
      <c r="B30" s="68">
        <v>0</v>
      </c>
      <c r="C30" s="68">
        <v>0</v>
      </c>
      <c r="D30" s="68">
        <v>0</v>
      </c>
      <c r="E30" s="68">
        <v>1899349</v>
      </c>
      <c r="F30" s="68">
        <v>888625</v>
      </c>
      <c r="G30" s="68">
        <v>0</v>
      </c>
      <c r="H30" s="68">
        <v>11255</v>
      </c>
      <c r="I30" s="68">
        <v>3215097</v>
      </c>
      <c r="J30" s="68">
        <v>0</v>
      </c>
      <c r="K30" s="32" t="s">
        <v>172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ht="17.25" customHeight="1">
      <c r="A31" s="33" t="s">
        <v>655</v>
      </c>
      <c r="B31" s="70">
        <v>0</v>
      </c>
      <c r="C31" s="70">
        <v>0</v>
      </c>
      <c r="D31" s="70">
        <v>0</v>
      </c>
      <c r="E31" s="70">
        <v>2521927</v>
      </c>
      <c r="F31" s="70">
        <v>500163</v>
      </c>
      <c r="G31" s="70">
        <v>0</v>
      </c>
      <c r="H31" s="70">
        <v>54480</v>
      </c>
      <c r="I31" s="70">
        <v>4703854</v>
      </c>
      <c r="J31" s="70">
        <v>0</v>
      </c>
      <c r="K31" s="35" t="s">
        <v>173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ht="17.25" customHeight="1">
      <c r="A32" s="30" t="s">
        <v>656</v>
      </c>
      <c r="B32" s="68">
        <v>0</v>
      </c>
      <c r="C32" s="68">
        <v>0</v>
      </c>
      <c r="D32" s="68">
        <v>0</v>
      </c>
      <c r="E32" s="68">
        <v>1214579</v>
      </c>
      <c r="F32" s="68">
        <v>964421</v>
      </c>
      <c r="G32" s="68">
        <v>0</v>
      </c>
      <c r="H32" s="68">
        <v>7200</v>
      </c>
      <c r="I32" s="68">
        <v>3176002</v>
      </c>
      <c r="J32" s="68">
        <v>0</v>
      </c>
      <c r="K32" s="32" t="s">
        <v>73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 spans="1:27" ht="17.25" customHeight="1">
      <c r="A33" s="30" t="s">
        <v>174</v>
      </c>
      <c r="B33" s="68">
        <v>0</v>
      </c>
      <c r="C33" s="68">
        <v>0</v>
      </c>
      <c r="D33" s="68">
        <v>0</v>
      </c>
      <c r="E33" s="68">
        <v>1945048</v>
      </c>
      <c r="F33" s="68">
        <v>4780326</v>
      </c>
      <c r="G33" s="68">
        <v>0</v>
      </c>
      <c r="H33" s="68">
        <v>0</v>
      </c>
      <c r="I33" s="68">
        <v>4670872</v>
      </c>
      <c r="J33" s="68">
        <v>0</v>
      </c>
      <c r="K33" s="32" t="s">
        <v>657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7" ht="17.25" customHeight="1">
      <c r="A34" s="30" t="s">
        <v>175</v>
      </c>
      <c r="B34" s="68">
        <v>0</v>
      </c>
      <c r="C34" s="68">
        <v>0</v>
      </c>
      <c r="D34" s="68">
        <v>0</v>
      </c>
      <c r="E34" s="68">
        <v>2085238</v>
      </c>
      <c r="F34" s="68">
        <v>62241</v>
      </c>
      <c r="G34" s="68">
        <v>0</v>
      </c>
      <c r="H34" s="68">
        <v>0</v>
      </c>
      <c r="I34" s="68">
        <v>2311906</v>
      </c>
      <c r="J34" s="68">
        <v>0</v>
      </c>
      <c r="K34" s="32" t="s">
        <v>658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spans="1:27" ht="17.25" customHeight="1">
      <c r="A35" s="30" t="s">
        <v>659</v>
      </c>
      <c r="B35" s="68">
        <v>0</v>
      </c>
      <c r="C35" s="68">
        <v>0</v>
      </c>
      <c r="D35" s="68">
        <v>0</v>
      </c>
      <c r="E35" s="68">
        <v>1160606</v>
      </c>
      <c r="F35" s="68">
        <v>604623</v>
      </c>
      <c r="G35" s="68">
        <v>0</v>
      </c>
      <c r="H35" s="68">
        <v>0</v>
      </c>
      <c r="I35" s="68">
        <v>2504774</v>
      </c>
      <c r="J35" s="68">
        <v>0</v>
      </c>
      <c r="K35" s="32" t="s">
        <v>660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ht="17.25" customHeight="1">
      <c r="A36" s="30" t="s">
        <v>661</v>
      </c>
      <c r="B36" s="68">
        <v>0</v>
      </c>
      <c r="C36" s="68">
        <v>0</v>
      </c>
      <c r="D36" s="68">
        <v>0</v>
      </c>
      <c r="E36" s="68">
        <v>2727795</v>
      </c>
      <c r="F36" s="68">
        <v>100537</v>
      </c>
      <c r="G36" s="68">
        <v>0</v>
      </c>
      <c r="H36" s="68">
        <v>26650</v>
      </c>
      <c r="I36" s="68">
        <v>4158744</v>
      </c>
      <c r="J36" s="68">
        <v>0</v>
      </c>
      <c r="K36" s="32" t="s">
        <v>662</v>
      </c>
      <c r="L36" s="4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27" ht="17.25" customHeight="1">
      <c r="A37" s="33" t="s">
        <v>130</v>
      </c>
      <c r="B37" s="70">
        <v>0</v>
      </c>
      <c r="C37" s="70">
        <v>0</v>
      </c>
      <c r="D37" s="70">
        <v>0</v>
      </c>
      <c r="E37" s="70">
        <v>5955935</v>
      </c>
      <c r="F37" s="70">
        <v>1587236</v>
      </c>
      <c r="G37" s="70">
        <v>2000</v>
      </c>
      <c r="H37" s="70">
        <v>3410</v>
      </c>
      <c r="I37" s="70">
        <v>7623251</v>
      </c>
      <c r="J37" s="70">
        <v>0</v>
      </c>
      <c r="K37" s="35" t="s">
        <v>131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ht="17.25" customHeight="1">
      <c r="A38" s="30" t="s">
        <v>255</v>
      </c>
      <c r="B38" s="68">
        <v>0</v>
      </c>
      <c r="C38" s="68">
        <v>0</v>
      </c>
      <c r="D38" s="68">
        <v>0</v>
      </c>
      <c r="E38" s="68">
        <v>562430</v>
      </c>
      <c r="F38" s="68">
        <v>600002</v>
      </c>
      <c r="G38" s="68">
        <v>0</v>
      </c>
      <c r="H38" s="68">
        <v>0</v>
      </c>
      <c r="I38" s="68">
        <v>1445006</v>
      </c>
      <c r="J38" s="68">
        <v>0</v>
      </c>
      <c r="K38" s="32" t="s">
        <v>256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ht="17.25" customHeight="1">
      <c r="A39" s="30" t="s">
        <v>257</v>
      </c>
      <c r="B39" s="68">
        <v>0</v>
      </c>
      <c r="C39" s="68">
        <v>0</v>
      </c>
      <c r="D39" s="68">
        <v>0</v>
      </c>
      <c r="E39" s="68">
        <v>510335</v>
      </c>
      <c r="F39" s="68">
        <v>115222</v>
      </c>
      <c r="G39" s="68">
        <v>0</v>
      </c>
      <c r="H39" s="68">
        <v>4000</v>
      </c>
      <c r="I39" s="68">
        <v>1029792</v>
      </c>
      <c r="J39" s="68">
        <v>0</v>
      </c>
      <c r="K39" s="32" t="s">
        <v>258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ht="17.25" customHeight="1">
      <c r="A40" s="30" t="s">
        <v>259</v>
      </c>
      <c r="B40" s="68">
        <v>0</v>
      </c>
      <c r="C40" s="68">
        <v>0</v>
      </c>
      <c r="D40" s="68">
        <v>0</v>
      </c>
      <c r="E40" s="68">
        <v>91522</v>
      </c>
      <c r="F40" s="68">
        <v>4083</v>
      </c>
      <c r="G40" s="68">
        <v>0</v>
      </c>
      <c r="H40" s="68">
        <v>0</v>
      </c>
      <c r="I40" s="68">
        <v>746883</v>
      </c>
      <c r="J40" s="68">
        <v>0</v>
      </c>
      <c r="K40" s="32" t="s">
        <v>260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ht="17.25" customHeight="1">
      <c r="A41" s="33" t="s">
        <v>261</v>
      </c>
      <c r="B41" s="70">
        <v>0</v>
      </c>
      <c r="C41" s="70">
        <v>0</v>
      </c>
      <c r="D41" s="70">
        <v>0</v>
      </c>
      <c r="E41" s="70">
        <v>218032</v>
      </c>
      <c r="F41" s="70">
        <v>526395</v>
      </c>
      <c r="G41" s="70">
        <v>10000</v>
      </c>
      <c r="H41" s="70">
        <v>0</v>
      </c>
      <c r="I41" s="70">
        <v>810025</v>
      </c>
      <c r="J41" s="70">
        <v>0</v>
      </c>
      <c r="K41" s="35" t="s">
        <v>262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 ht="17.25" customHeight="1">
      <c r="A42" s="30" t="s">
        <v>263</v>
      </c>
      <c r="B42" s="68">
        <v>0</v>
      </c>
      <c r="C42" s="68">
        <v>0</v>
      </c>
      <c r="D42" s="68">
        <v>0</v>
      </c>
      <c r="E42" s="68">
        <v>776470</v>
      </c>
      <c r="F42" s="68">
        <v>816655</v>
      </c>
      <c r="G42" s="68">
        <v>0</v>
      </c>
      <c r="H42" s="68">
        <v>24336</v>
      </c>
      <c r="I42" s="68">
        <v>453552</v>
      </c>
      <c r="J42" s="68">
        <v>0</v>
      </c>
      <c r="K42" s="27" t="s">
        <v>264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 ht="17.25" customHeight="1">
      <c r="A43" s="30" t="s">
        <v>265</v>
      </c>
      <c r="B43" s="68">
        <v>0</v>
      </c>
      <c r="C43" s="68">
        <v>0</v>
      </c>
      <c r="D43" s="68">
        <v>0</v>
      </c>
      <c r="E43" s="68">
        <v>37033</v>
      </c>
      <c r="F43" s="68">
        <v>579489</v>
      </c>
      <c r="G43" s="68">
        <v>0</v>
      </c>
      <c r="H43" s="68">
        <v>0</v>
      </c>
      <c r="I43" s="68">
        <v>166188</v>
      </c>
      <c r="J43" s="68">
        <v>0</v>
      </c>
      <c r="K43" s="32" t="s">
        <v>266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 ht="17.25" customHeight="1">
      <c r="A44" s="30" t="s">
        <v>267</v>
      </c>
      <c r="B44" s="68">
        <v>0</v>
      </c>
      <c r="C44" s="68">
        <v>0</v>
      </c>
      <c r="D44" s="68">
        <v>0</v>
      </c>
      <c r="E44" s="68">
        <v>298607</v>
      </c>
      <c r="F44" s="68">
        <v>147742</v>
      </c>
      <c r="G44" s="68">
        <v>0</v>
      </c>
      <c r="H44" s="68">
        <v>24000</v>
      </c>
      <c r="I44" s="68">
        <v>394646</v>
      </c>
      <c r="J44" s="68">
        <v>0</v>
      </c>
      <c r="K44" s="32" t="s">
        <v>268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ht="17.25" customHeight="1">
      <c r="A45" s="30" t="s">
        <v>269</v>
      </c>
      <c r="B45" s="68">
        <v>0</v>
      </c>
      <c r="C45" s="68">
        <v>0</v>
      </c>
      <c r="D45" s="68">
        <v>0</v>
      </c>
      <c r="E45" s="68">
        <v>95913</v>
      </c>
      <c r="F45" s="68">
        <v>59988</v>
      </c>
      <c r="G45" s="68">
        <v>0</v>
      </c>
      <c r="H45" s="68">
        <v>8712</v>
      </c>
      <c r="I45" s="68">
        <v>226805</v>
      </c>
      <c r="J45" s="68">
        <v>0</v>
      </c>
      <c r="K45" s="32" t="s">
        <v>270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 ht="17.25" customHeight="1">
      <c r="A46" s="30" t="s">
        <v>271</v>
      </c>
      <c r="B46" s="68">
        <v>0</v>
      </c>
      <c r="C46" s="68">
        <v>0</v>
      </c>
      <c r="D46" s="68">
        <v>0</v>
      </c>
      <c r="E46" s="68">
        <v>166462</v>
      </c>
      <c r="F46" s="68">
        <v>218490</v>
      </c>
      <c r="G46" s="68">
        <v>0</v>
      </c>
      <c r="H46" s="68">
        <v>4467</v>
      </c>
      <c r="I46" s="68">
        <v>256133</v>
      </c>
      <c r="J46" s="68">
        <v>0</v>
      </c>
      <c r="K46" s="32" t="s">
        <v>272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7" ht="17.25" customHeight="1">
      <c r="A47" s="30" t="s">
        <v>273</v>
      </c>
      <c r="B47" s="68">
        <v>0</v>
      </c>
      <c r="C47" s="68">
        <v>0</v>
      </c>
      <c r="D47" s="68">
        <v>0</v>
      </c>
      <c r="E47" s="68">
        <v>49036</v>
      </c>
      <c r="F47" s="68">
        <v>237871</v>
      </c>
      <c r="G47" s="68">
        <v>0</v>
      </c>
      <c r="H47" s="68">
        <v>720</v>
      </c>
      <c r="I47" s="68">
        <v>35581</v>
      </c>
      <c r="J47" s="68">
        <v>0</v>
      </c>
      <c r="K47" s="32" t="s">
        <v>274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</row>
    <row r="48" spans="1:27" ht="17.25" customHeight="1">
      <c r="A48" s="30" t="s">
        <v>275</v>
      </c>
      <c r="B48" s="68">
        <v>0</v>
      </c>
      <c r="C48" s="68">
        <v>0</v>
      </c>
      <c r="D48" s="68">
        <v>0</v>
      </c>
      <c r="E48" s="68">
        <v>743857</v>
      </c>
      <c r="F48" s="68">
        <v>426540</v>
      </c>
      <c r="G48" s="68">
        <v>0</v>
      </c>
      <c r="H48" s="68">
        <v>26200</v>
      </c>
      <c r="I48" s="68">
        <v>468042</v>
      </c>
      <c r="J48" s="68">
        <v>0</v>
      </c>
      <c r="K48" s="32" t="s">
        <v>276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spans="1:27" ht="17.25" customHeight="1">
      <c r="A49" s="30" t="s">
        <v>277</v>
      </c>
      <c r="B49" s="68">
        <v>0</v>
      </c>
      <c r="C49" s="68">
        <v>0</v>
      </c>
      <c r="D49" s="68">
        <v>0</v>
      </c>
      <c r="E49" s="68">
        <v>32631</v>
      </c>
      <c r="F49" s="68">
        <v>127</v>
      </c>
      <c r="G49" s="68">
        <v>0</v>
      </c>
      <c r="H49" s="68">
        <v>0</v>
      </c>
      <c r="I49" s="68">
        <v>97156</v>
      </c>
      <c r="J49" s="68">
        <v>0</v>
      </c>
      <c r="K49" s="32" t="s">
        <v>278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ht="17.25" customHeight="1">
      <c r="A50" s="33" t="s">
        <v>279</v>
      </c>
      <c r="B50" s="70">
        <v>0</v>
      </c>
      <c r="C50" s="70">
        <v>0</v>
      </c>
      <c r="D50" s="70">
        <v>0</v>
      </c>
      <c r="E50" s="70">
        <v>762122</v>
      </c>
      <c r="F50" s="70">
        <v>299749</v>
      </c>
      <c r="G50" s="70">
        <v>0</v>
      </c>
      <c r="H50" s="70">
        <v>6450</v>
      </c>
      <c r="I50" s="70">
        <v>378257</v>
      </c>
      <c r="J50" s="70">
        <v>0</v>
      </c>
      <c r="K50" s="35" t="s">
        <v>280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1:27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spans="1:27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</row>
    <row r="65" spans="1:27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1:27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</row>
    <row r="67" spans="1:27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</row>
    <row r="68" spans="1:27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</row>
    <row r="69" spans="1:27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spans="1:27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spans="1:27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spans="1:27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1:27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spans="1:27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spans="1:27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spans="1:27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</row>
    <row r="78" spans="1:27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</row>
    <row r="79" spans="1:27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  <row r="80" spans="1:27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</row>
    <row r="81" spans="1:27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7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</row>
    <row r="83" spans="1:27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</row>
    <row r="84" spans="1:27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</row>
    <row r="85" spans="1:27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</row>
    <row r="86" spans="1:27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</row>
    <row r="87" spans="1:27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</row>
    <row r="88" spans="1:27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</row>
    <row r="89" spans="1:27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</row>
    <row r="90" spans="1:27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</row>
    <row r="91" spans="1:27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</row>
    <row r="92" spans="1:27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27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</row>
    <row r="95" spans="1:27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</row>
    <row r="96" spans="1:27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</row>
    <row r="97" spans="1:27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</row>
    <row r="98" spans="1:27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</row>
    <row r="99" spans="1:27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</row>
    <row r="100" spans="1:27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</row>
    <row r="101" spans="1:27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</row>
    <row r="102" spans="1:27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</row>
    <row r="103" spans="1:27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</row>
    <row r="104" spans="1:27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</row>
    <row r="105" spans="1:27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</row>
    <row r="106" spans="1:27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</row>
    <row r="107" spans="1:27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</row>
    <row r="108" spans="1:27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</row>
    <row r="109" spans="1:27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</row>
    <row r="110" spans="1:27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</row>
    <row r="111" spans="1:27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</row>
    <row r="112" spans="1:27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</row>
    <row r="113" spans="1:27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</row>
    <row r="114" spans="1:27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</row>
    <row r="115" spans="1:27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</row>
    <row r="116" spans="1:27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</row>
    <row r="117" spans="1:27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</row>
    <row r="118" spans="1:27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</row>
    <row r="119" spans="1:27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</row>
    <row r="120" spans="1:27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</row>
    <row r="121" spans="1:27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</row>
    <row r="122" spans="1:27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</row>
    <row r="123" spans="1:27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</row>
    <row r="124" spans="1:27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</row>
    <row r="125" spans="1:27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</row>
    <row r="126" spans="1:27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</row>
    <row r="127" spans="1:27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</row>
    <row r="128" spans="1:27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</row>
    <row r="129" spans="1:27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</row>
    <row r="130" spans="1:27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</row>
    <row r="131" spans="1:27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</row>
    <row r="132" spans="1:27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</row>
    <row r="133" spans="1:27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</row>
    <row r="134" spans="1:27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</row>
    <row r="135" spans="1:27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</row>
    <row r="136" spans="1:27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</row>
    <row r="137" spans="1:27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</row>
    <row r="138" spans="1:27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</row>
    <row r="139" spans="1:27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</row>
    <row r="140" spans="1:27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</row>
    <row r="141" spans="1:27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</row>
    <row r="142" spans="1:27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</row>
    <row r="143" spans="1:27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</row>
    <row r="144" spans="1:27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</row>
    <row r="145" spans="1:27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</row>
    <row r="146" spans="1:27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</row>
    <row r="147" spans="1:27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</row>
    <row r="148" spans="1:27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</row>
    <row r="149" spans="1:27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</row>
    <row r="150" spans="1:27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</row>
    <row r="151" spans="1:27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</row>
    <row r="152" spans="1:27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</row>
    <row r="153" spans="1:27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</row>
    <row r="154" spans="1:27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</row>
    <row r="155" spans="1:27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</row>
    <row r="156" spans="1:27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</row>
    <row r="157" spans="1:27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</row>
    <row r="158" spans="1:27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</row>
    <row r="159" spans="1:27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</row>
    <row r="160" spans="1:27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</row>
    <row r="161" spans="1:27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</row>
    <row r="162" spans="1:27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</row>
    <row r="163" spans="1:27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</row>
    <row r="164" spans="1:27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</row>
    <row r="165" spans="1:27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</row>
    <row r="166" spans="1:27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</row>
    <row r="167" spans="1:27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</row>
    <row r="168" spans="1:27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</row>
    <row r="169" spans="1:27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</row>
    <row r="170" spans="1:27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</row>
    <row r="171" spans="1:27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</row>
    <row r="172" spans="1:27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</row>
    <row r="173" spans="1:27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</row>
    <row r="174" spans="1:27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</row>
    <row r="175" spans="1:27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</row>
    <row r="176" spans="1:27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</row>
    <row r="177" spans="1:27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</row>
    <row r="178" spans="1:27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</row>
    <row r="179" spans="1:27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</row>
    <row r="180" spans="1:27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</row>
    <row r="181" spans="1:27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</row>
    <row r="182" spans="1:27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</row>
    <row r="183" spans="1:27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</row>
    <row r="184" spans="1:27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</row>
    <row r="185" spans="1:27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</row>
    <row r="186" spans="1:27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</row>
    <row r="187" spans="1:27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</row>
    <row r="188" spans="1:27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</row>
    <row r="189" spans="1:27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</row>
    <row r="190" spans="1:27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</row>
    <row r="191" spans="1:27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</row>
    <row r="192" spans="1:27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</row>
    <row r="193" spans="1:27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</row>
    <row r="194" spans="1:27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</row>
    <row r="195" spans="1:27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</row>
    <row r="196" spans="1:27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</row>
    <row r="197" spans="1:27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</row>
    <row r="198" spans="1:27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</row>
    <row r="199" spans="1:27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</row>
    <row r="200" spans="1:27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</row>
    <row r="201" spans="1:27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</row>
    <row r="202" spans="1:27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</row>
    <row r="203" spans="1:27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</row>
    <row r="204" spans="1:27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</row>
    <row r="205" spans="1:27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</row>
    <row r="206" spans="1:27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</row>
    <row r="207" spans="1:27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</row>
    <row r="208" spans="1:27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</row>
    <row r="209" spans="1:27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</row>
    <row r="210" spans="1:27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</row>
    <row r="211" spans="1:27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</row>
    <row r="212" spans="1:27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</row>
    <row r="213" spans="1:27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</row>
    <row r="214" spans="1:27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</row>
    <row r="215" spans="1:27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</row>
    <row r="216" spans="1:27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</row>
    <row r="217" spans="1:27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</row>
    <row r="218" spans="1:27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</row>
    <row r="219" spans="1:27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</row>
    <row r="220" spans="1:27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</row>
    <row r="221" spans="1:27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</row>
    <row r="222" spans="1:27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</row>
    <row r="223" spans="1:27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</row>
    <row r="224" spans="1:27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</row>
    <row r="225" spans="1:27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</row>
    <row r="226" spans="1:27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</row>
    <row r="227" spans="1:27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</row>
    <row r="228" spans="1:27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</row>
    <row r="229" spans="1:27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</row>
    <row r="230" spans="1:27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</row>
    <row r="231" spans="1:27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</row>
    <row r="232" spans="1:27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</row>
    <row r="233" spans="1:27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</row>
    <row r="234" spans="1:27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</row>
    <row r="235" spans="1:27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</row>
    <row r="236" spans="1:27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</row>
    <row r="237" spans="1:27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</row>
    <row r="238" spans="1:27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</row>
    <row r="239" spans="1:27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</row>
    <row r="240" spans="1:27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</row>
    <row r="241" spans="1:27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</row>
    <row r="242" spans="1:27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</row>
    <row r="243" spans="1:27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</row>
    <row r="244" spans="1:27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</row>
    <row r="245" spans="1:27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</row>
    <row r="246" spans="1:27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</row>
    <row r="247" spans="1:27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</row>
    <row r="248" spans="1:27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</row>
    <row r="249" spans="1:27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</row>
    <row r="250" spans="1:27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</row>
    <row r="251" spans="1:27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</row>
    <row r="252" spans="1:27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</row>
    <row r="253" spans="1:27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</row>
    <row r="254" spans="1:27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</row>
    <row r="255" spans="1:27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</row>
    <row r="256" spans="1:27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</row>
    <row r="257" spans="1:27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</row>
    <row r="258" spans="1:27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</row>
    <row r="259" spans="1:27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</row>
    <row r="260" spans="1:27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</row>
    <row r="261" spans="1:27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</row>
  </sheetData>
  <customSheetViews>
    <customSheetView guid="{0B6141FA-2B47-4C7C-8EFC-5DC2FB9D0975}" scale="75" showPageBreaks="1" printArea="1" hiddenRows="1">
      <selection activeCell="B4" sqref="B4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C5:D5"/>
    <mergeCell ref="K5:K8"/>
    <mergeCell ref="E6:E7"/>
    <mergeCell ref="F6:F7"/>
    <mergeCell ref="H6:H7"/>
    <mergeCell ref="I6:I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P51"/>
  <sheetViews>
    <sheetView topLeftCell="A4" zoomScale="75" workbookViewId="0">
      <selection activeCell="D15" sqref="D15"/>
    </sheetView>
  </sheetViews>
  <sheetFormatPr defaultRowHeight="17.25" customHeight="1"/>
  <cols>
    <col min="1" max="1" width="14.375" style="29" customWidth="1"/>
    <col min="2" max="2" width="16.625" style="44" customWidth="1"/>
    <col min="3" max="13" width="13.625" style="44" customWidth="1"/>
    <col min="14" max="14" width="2.625" style="44" customWidth="1"/>
    <col min="15" max="15" width="9" style="43"/>
    <col min="16" max="256" width="9" style="44"/>
    <col min="257" max="257" width="14.375" style="44" customWidth="1"/>
    <col min="258" max="258" width="16.625" style="44" customWidth="1"/>
    <col min="259" max="269" width="13.625" style="44" customWidth="1"/>
    <col min="270" max="270" width="2.625" style="44" customWidth="1"/>
    <col min="271" max="512" width="9" style="44"/>
    <col min="513" max="513" width="14.375" style="44" customWidth="1"/>
    <col min="514" max="514" width="16.625" style="44" customWidth="1"/>
    <col min="515" max="525" width="13.625" style="44" customWidth="1"/>
    <col min="526" max="526" width="2.625" style="44" customWidth="1"/>
    <col min="527" max="768" width="9" style="44"/>
    <col min="769" max="769" width="14.375" style="44" customWidth="1"/>
    <col min="770" max="770" width="16.625" style="44" customWidth="1"/>
    <col min="771" max="781" width="13.625" style="44" customWidth="1"/>
    <col min="782" max="782" width="2.625" style="44" customWidth="1"/>
    <col min="783" max="1024" width="9" style="44"/>
    <col min="1025" max="1025" width="14.375" style="44" customWidth="1"/>
    <col min="1026" max="1026" width="16.625" style="44" customWidth="1"/>
    <col min="1027" max="1037" width="13.625" style="44" customWidth="1"/>
    <col min="1038" max="1038" width="2.625" style="44" customWidth="1"/>
    <col min="1039" max="1280" width="9" style="44"/>
    <col min="1281" max="1281" width="14.375" style="44" customWidth="1"/>
    <col min="1282" max="1282" width="16.625" style="44" customWidth="1"/>
    <col min="1283" max="1293" width="13.625" style="44" customWidth="1"/>
    <col min="1294" max="1294" width="2.625" style="44" customWidth="1"/>
    <col min="1295" max="1536" width="9" style="44"/>
    <col min="1537" max="1537" width="14.375" style="44" customWidth="1"/>
    <col min="1538" max="1538" width="16.625" style="44" customWidth="1"/>
    <col min="1539" max="1549" width="13.625" style="44" customWidth="1"/>
    <col min="1550" max="1550" width="2.625" style="44" customWidth="1"/>
    <col min="1551" max="1792" width="9" style="44"/>
    <col min="1793" max="1793" width="14.375" style="44" customWidth="1"/>
    <col min="1794" max="1794" width="16.625" style="44" customWidth="1"/>
    <col min="1795" max="1805" width="13.625" style="44" customWidth="1"/>
    <col min="1806" max="1806" width="2.625" style="44" customWidth="1"/>
    <col min="1807" max="2048" width="9" style="44"/>
    <col min="2049" max="2049" width="14.375" style="44" customWidth="1"/>
    <col min="2050" max="2050" width="16.625" style="44" customWidth="1"/>
    <col min="2051" max="2061" width="13.625" style="44" customWidth="1"/>
    <col min="2062" max="2062" width="2.625" style="44" customWidth="1"/>
    <col min="2063" max="2304" width="9" style="44"/>
    <col min="2305" max="2305" width="14.375" style="44" customWidth="1"/>
    <col min="2306" max="2306" width="16.625" style="44" customWidth="1"/>
    <col min="2307" max="2317" width="13.625" style="44" customWidth="1"/>
    <col min="2318" max="2318" width="2.625" style="44" customWidth="1"/>
    <col min="2319" max="2560" width="9" style="44"/>
    <col min="2561" max="2561" width="14.375" style="44" customWidth="1"/>
    <col min="2562" max="2562" width="16.625" style="44" customWidth="1"/>
    <col min="2563" max="2573" width="13.625" style="44" customWidth="1"/>
    <col min="2574" max="2574" width="2.625" style="44" customWidth="1"/>
    <col min="2575" max="2816" width="9" style="44"/>
    <col min="2817" max="2817" width="14.375" style="44" customWidth="1"/>
    <col min="2818" max="2818" width="16.625" style="44" customWidth="1"/>
    <col min="2819" max="2829" width="13.625" style="44" customWidth="1"/>
    <col min="2830" max="2830" width="2.625" style="44" customWidth="1"/>
    <col min="2831" max="3072" width="9" style="44"/>
    <col min="3073" max="3073" width="14.375" style="44" customWidth="1"/>
    <col min="3074" max="3074" width="16.625" style="44" customWidth="1"/>
    <col min="3075" max="3085" width="13.625" style="44" customWidth="1"/>
    <col min="3086" max="3086" width="2.625" style="44" customWidth="1"/>
    <col min="3087" max="3328" width="9" style="44"/>
    <col min="3329" max="3329" width="14.375" style="44" customWidth="1"/>
    <col min="3330" max="3330" width="16.625" style="44" customWidth="1"/>
    <col min="3331" max="3341" width="13.625" style="44" customWidth="1"/>
    <col min="3342" max="3342" width="2.625" style="44" customWidth="1"/>
    <col min="3343" max="3584" width="9" style="44"/>
    <col min="3585" max="3585" width="14.375" style="44" customWidth="1"/>
    <col min="3586" max="3586" width="16.625" style="44" customWidth="1"/>
    <col min="3587" max="3597" width="13.625" style="44" customWidth="1"/>
    <col min="3598" max="3598" width="2.625" style="44" customWidth="1"/>
    <col min="3599" max="3840" width="9" style="44"/>
    <col min="3841" max="3841" width="14.375" style="44" customWidth="1"/>
    <col min="3842" max="3842" width="16.625" style="44" customWidth="1"/>
    <col min="3843" max="3853" width="13.625" style="44" customWidth="1"/>
    <col min="3854" max="3854" width="2.625" style="44" customWidth="1"/>
    <col min="3855" max="4096" width="9" style="44"/>
    <col min="4097" max="4097" width="14.375" style="44" customWidth="1"/>
    <col min="4098" max="4098" width="16.625" style="44" customWidth="1"/>
    <col min="4099" max="4109" width="13.625" style="44" customWidth="1"/>
    <col min="4110" max="4110" width="2.625" style="44" customWidth="1"/>
    <col min="4111" max="4352" width="9" style="44"/>
    <col min="4353" max="4353" width="14.375" style="44" customWidth="1"/>
    <col min="4354" max="4354" width="16.625" style="44" customWidth="1"/>
    <col min="4355" max="4365" width="13.625" style="44" customWidth="1"/>
    <col min="4366" max="4366" width="2.625" style="44" customWidth="1"/>
    <col min="4367" max="4608" width="9" style="44"/>
    <col min="4609" max="4609" width="14.375" style="44" customWidth="1"/>
    <col min="4610" max="4610" width="16.625" style="44" customWidth="1"/>
    <col min="4611" max="4621" width="13.625" style="44" customWidth="1"/>
    <col min="4622" max="4622" width="2.625" style="44" customWidth="1"/>
    <col min="4623" max="4864" width="9" style="44"/>
    <col min="4865" max="4865" width="14.375" style="44" customWidth="1"/>
    <col min="4866" max="4866" width="16.625" style="44" customWidth="1"/>
    <col min="4867" max="4877" width="13.625" style="44" customWidth="1"/>
    <col min="4878" max="4878" width="2.625" style="44" customWidth="1"/>
    <col min="4879" max="5120" width="9" style="44"/>
    <col min="5121" max="5121" width="14.375" style="44" customWidth="1"/>
    <col min="5122" max="5122" width="16.625" style="44" customWidth="1"/>
    <col min="5123" max="5133" width="13.625" style="44" customWidth="1"/>
    <col min="5134" max="5134" width="2.625" style="44" customWidth="1"/>
    <col min="5135" max="5376" width="9" style="44"/>
    <col min="5377" max="5377" width="14.375" style="44" customWidth="1"/>
    <col min="5378" max="5378" width="16.625" style="44" customWidth="1"/>
    <col min="5379" max="5389" width="13.625" style="44" customWidth="1"/>
    <col min="5390" max="5390" width="2.625" style="44" customWidth="1"/>
    <col min="5391" max="5632" width="9" style="44"/>
    <col min="5633" max="5633" width="14.375" style="44" customWidth="1"/>
    <col min="5634" max="5634" width="16.625" style="44" customWidth="1"/>
    <col min="5635" max="5645" width="13.625" style="44" customWidth="1"/>
    <col min="5646" max="5646" width="2.625" style="44" customWidth="1"/>
    <col min="5647" max="5888" width="9" style="44"/>
    <col min="5889" max="5889" width="14.375" style="44" customWidth="1"/>
    <col min="5890" max="5890" width="16.625" style="44" customWidth="1"/>
    <col min="5891" max="5901" width="13.625" style="44" customWidth="1"/>
    <col min="5902" max="5902" width="2.625" style="44" customWidth="1"/>
    <col min="5903" max="6144" width="9" style="44"/>
    <col min="6145" max="6145" width="14.375" style="44" customWidth="1"/>
    <col min="6146" max="6146" width="16.625" style="44" customWidth="1"/>
    <col min="6147" max="6157" width="13.625" style="44" customWidth="1"/>
    <col min="6158" max="6158" width="2.625" style="44" customWidth="1"/>
    <col min="6159" max="6400" width="9" style="44"/>
    <col min="6401" max="6401" width="14.375" style="44" customWidth="1"/>
    <col min="6402" max="6402" width="16.625" style="44" customWidth="1"/>
    <col min="6403" max="6413" width="13.625" style="44" customWidth="1"/>
    <col min="6414" max="6414" width="2.625" style="44" customWidth="1"/>
    <col min="6415" max="6656" width="9" style="44"/>
    <col min="6657" max="6657" width="14.375" style="44" customWidth="1"/>
    <col min="6658" max="6658" width="16.625" style="44" customWidth="1"/>
    <col min="6659" max="6669" width="13.625" style="44" customWidth="1"/>
    <col min="6670" max="6670" width="2.625" style="44" customWidth="1"/>
    <col min="6671" max="6912" width="9" style="44"/>
    <col min="6913" max="6913" width="14.375" style="44" customWidth="1"/>
    <col min="6914" max="6914" width="16.625" style="44" customWidth="1"/>
    <col min="6915" max="6925" width="13.625" style="44" customWidth="1"/>
    <col min="6926" max="6926" width="2.625" style="44" customWidth="1"/>
    <col min="6927" max="7168" width="9" style="44"/>
    <col min="7169" max="7169" width="14.375" style="44" customWidth="1"/>
    <col min="7170" max="7170" width="16.625" style="44" customWidth="1"/>
    <col min="7171" max="7181" width="13.625" style="44" customWidth="1"/>
    <col min="7182" max="7182" width="2.625" style="44" customWidth="1"/>
    <col min="7183" max="7424" width="9" style="44"/>
    <col min="7425" max="7425" width="14.375" style="44" customWidth="1"/>
    <col min="7426" max="7426" width="16.625" style="44" customWidth="1"/>
    <col min="7427" max="7437" width="13.625" style="44" customWidth="1"/>
    <col min="7438" max="7438" width="2.625" style="44" customWidth="1"/>
    <col min="7439" max="7680" width="9" style="44"/>
    <col min="7681" max="7681" width="14.375" style="44" customWidth="1"/>
    <col min="7682" max="7682" width="16.625" style="44" customWidth="1"/>
    <col min="7683" max="7693" width="13.625" style="44" customWidth="1"/>
    <col min="7694" max="7694" width="2.625" style="44" customWidth="1"/>
    <col min="7695" max="7936" width="9" style="44"/>
    <col min="7937" max="7937" width="14.375" style="44" customWidth="1"/>
    <col min="7938" max="7938" width="16.625" style="44" customWidth="1"/>
    <col min="7939" max="7949" width="13.625" style="44" customWidth="1"/>
    <col min="7950" max="7950" width="2.625" style="44" customWidth="1"/>
    <col min="7951" max="8192" width="9" style="44"/>
    <col min="8193" max="8193" width="14.375" style="44" customWidth="1"/>
    <col min="8194" max="8194" width="16.625" style="44" customWidth="1"/>
    <col min="8195" max="8205" width="13.625" style="44" customWidth="1"/>
    <col min="8206" max="8206" width="2.625" style="44" customWidth="1"/>
    <col min="8207" max="8448" width="9" style="44"/>
    <col min="8449" max="8449" width="14.375" style="44" customWidth="1"/>
    <col min="8450" max="8450" width="16.625" style="44" customWidth="1"/>
    <col min="8451" max="8461" width="13.625" style="44" customWidth="1"/>
    <col min="8462" max="8462" width="2.625" style="44" customWidth="1"/>
    <col min="8463" max="8704" width="9" style="44"/>
    <col min="8705" max="8705" width="14.375" style="44" customWidth="1"/>
    <col min="8706" max="8706" width="16.625" style="44" customWidth="1"/>
    <col min="8707" max="8717" width="13.625" style="44" customWidth="1"/>
    <col min="8718" max="8718" width="2.625" style="44" customWidth="1"/>
    <col min="8719" max="8960" width="9" style="44"/>
    <col min="8961" max="8961" width="14.375" style="44" customWidth="1"/>
    <col min="8962" max="8962" width="16.625" style="44" customWidth="1"/>
    <col min="8963" max="8973" width="13.625" style="44" customWidth="1"/>
    <col min="8974" max="8974" width="2.625" style="44" customWidth="1"/>
    <col min="8975" max="9216" width="9" style="44"/>
    <col min="9217" max="9217" width="14.375" style="44" customWidth="1"/>
    <col min="9218" max="9218" width="16.625" style="44" customWidth="1"/>
    <col min="9219" max="9229" width="13.625" style="44" customWidth="1"/>
    <col min="9230" max="9230" width="2.625" style="44" customWidth="1"/>
    <col min="9231" max="9472" width="9" style="44"/>
    <col min="9473" max="9473" width="14.375" style="44" customWidth="1"/>
    <col min="9474" max="9474" width="16.625" style="44" customWidth="1"/>
    <col min="9475" max="9485" width="13.625" style="44" customWidth="1"/>
    <col min="9486" max="9486" width="2.625" style="44" customWidth="1"/>
    <col min="9487" max="9728" width="9" style="44"/>
    <col min="9729" max="9729" width="14.375" style="44" customWidth="1"/>
    <col min="9730" max="9730" width="16.625" style="44" customWidth="1"/>
    <col min="9731" max="9741" width="13.625" style="44" customWidth="1"/>
    <col min="9742" max="9742" width="2.625" style="44" customWidth="1"/>
    <col min="9743" max="9984" width="9" style="44"/>
    <col min="9985" max="9985" width="14.375" style="44" customWidth="1"/>
    <col min="9986" max="9986" width="16.625" style="44" customWidth="1"/>
    <col min="9987" max="9997" width="13.625" style="44" customWidth="1"/>
    <col min="9998" max="9998" width="2.625" style="44" customWidth="1"/>
    <col min="9999" max="10240" width="9" style="44"/>
    <col min="10241" max="10241" width="14.375" style="44" customWidth="1"/>
    <col min="10242" max="10242" width="16.625" style="44" customWidth="1"/>
    <col min="10243" max="10253" width="13.625" style="44" customWidth="1"/>
    <col min="10254" max="10254" width="2.625" style="44" customWidth="1"/>
    <col min="10255" max="10496" width="9" style="44"/>
    <col min="10497" max="10497" width="14.375" style="44" customWidth="1"/>
    <col min="10498" max="10498" width="16.625" style="44" customWidth="1"/>
    <col min="10499" max="10509" width="13.625" style="44" customWidth="1"/>
    <col min="10510" max="10510" width="2.625" style="44" customWidth="1"/>
    <col min="10511" max="10752" width="9" style="44"/>
    <col min="10753" max="10753" width="14.375" style="44" customWidth="1"/>
    <col min="10754" max="10754" width="16.625" style="44" customWidth="1"/>
    <col min="10755" max="10765" width="13.625" style="44" customWidth="1"/>
    <col min="10766" max="10766" width="2.625" style="44" customWidth="1"/>
    <col min="10767" max="11008" width="9" style="44"/>
    <col min="11009" max="11009" width="14.375" style="44" customWidth="1"/>
    <col min="11010" max="11010" width="16.625" style="44" customWidth="1"/>
    <col min="11011" max="11021" width="13.625" style="44" customWidth="1"/>
    <col min="11022" max="11022" width="2.625" style="44" customWidth="1"/>
    <col min="11023" max="11264" width="9" style="44"/>
    <col min="11265" max="11265" width="14.375" style="44" customWidth="1"/>
    <col min="11266" max="11266" width="16.625" style="44" customWidth="1"/>
    <col min="11267" max="11277" width="13.625" style="44" customWidth="1"/>
    <col min="11278" max="11278" width="2.625" style="44" customWidth="1"/>
    <col min="11279" max="11520" width="9" style="44"/>
    <col min="11521" max="11521" width="14.375" style="44" customWidth="1"/>
    <col min="11522" max="11522" width="16.625" style="44" customWidth="1"/>
    <col min="11523" max="11533" width="13.625" style="44" customWidth="1"/>
    <col min="11534" max="11534" width="2.625" style="44" customWidth="1"/>
    <col min="11535" max="11776" width="9" style="44"/>
    <col min="11777" max="11777" width="14.375" style="44" customWidth="1"/>
    <col min="11778" max="11778" width="16.625" style="44" customWidth="1"/>
    <col min="11779" max="11789" width="13.625" style="44" customWidth="1"/>
    <col min="11790" max="11790" width="2.625" style="44" customWidth="1"/>
    <col min="11791" max="12032" width="9" style="44"/>
    <col min="12033" max="12033" width="14.375" style="44" customWidth="1"/>
    <col min="12034" max="12034" width="16.625" style="44" customWidth="1"/>
    <col min="12035" max="12045" width="13.625" style="44" customWidth="1"/>
    <col min="12046" max="12046" width="2.625" style="44" customWidth="1"/>
    <col min="12047" max="12288" width="9" style="44"/>
    <col min="12289" max="12289" width="14.375" style="44" customWidth="1"/>
    <col min="12290" max="12290" width="16.625" style="44" customWidth="1"/>
    <col min="12291" max="12301" width="13.625" style="44" customWidth="1"/>
    <col min="12302" max="12302" width="2.625" style="44" customWidth="1"/>
    <col min="12303" max="12544" width="9" style="44"/>
    <col min="12545" max="12545" width="14.375" style="44" customWidth="1"/>
    <col min="12546" max="12546" width="16.625" style="44" customWidth="1"/>
    <col min="12547" max="12557" width="13.625" style="44" customWidth="1"/>
    <col min="12558" max="12558" width="2.625" style="44" customWidth="1"/>
    <col min="12559" max="12800" width="9" style="44"/>
    <col min="12801" max="12801" width="14.375" style="44" customWidth="1"/>
    <col min="12802" max="12802" width="16.625" style="44" customWidth="1"/>
    <col min="12803" max="12813" width="13.625" style="44" customWidth="1"/>
    <col min="12814" max="12814" width="2.625" style="44" customWidth="1"/>
    <col min="12815" max="13056" width="9" style="44"/>
    <col min="13057" max="13057" width="14.375" style="44" customWidth="1"/>
    <col min="13058" max="13058" width="16.625" style="44" customWidth="1"/>
    <col min="13059" max="13069" width="13.625" style="44" customWidth="1"/>
    <col min="13070" max="13070" width="2.625" style="44" customWidth="1"/>
    <col min="13071" max="13312" width="9" style="44"/>
    <col min="13313" max="13313" width="14.375" style="44" customWidth="1"/>
    <col min="13314" max="13314" width="16.625" style="44" customWidth="1"/>
    <col min="13315" max="13325" width="13.625" style="44" customWidth="1"/>
    <col min="13326" max="13326" width="2.625" style="44" customWidth="1"/>
    <col min="13327" max="13568" width="9" style="44"/>
    <col min="13569" max="13569" width="14.375" style="44" customWidth="1"/>
    <col min="13570" max="13570" width="16.625" style="44" customWidth="1"/>
    <col min="13571" max="13581" width="13.625" style="44" customWidth="1"/>
    <col min="13582" max="13582" width="2.625" style="44" customWidth="1"/>
    <col min="13583" max="13824" width="9" style="44"/>
    <col min="13825" max="13825" width="14.375" style="44" customWidth="1"/>
    <col min="13826" max="13826" width="16.625" style="44" customWidth="1"/>
    <col min="13827" max="13837" width="13.625" style="44" customWidth="1"/>
    <col min="13838" max="13838" width="2.625" style="44" customWidth="1"/>
    <col min="13839" max="14080" width="9" style="44"/>
    <col min="14081" max="14081" width="14.375" style="44" customWidth="1"/>
    <col min="14082" max="14082" width="16.625" style="44" customWidth="1"/>
    <col min="14083" max="14093" width="13.625" style="44" customWidth="1"/>
    <col min="14094" max="14094" width="2.625" style="44" customWidth="1"/>
    <col min="14095" max="14336" width="9" style="44"/>
    <col min="14337" max="14337" width="14.375" style="44" customWidth="1"/>
    <col min="14338" max="14338" width="16.625" style="44" customWidth="1"/>
    <col min="14339" max="14349" width="13.625" style="44" customWidth="1"/>
    <col min="14350" max="14350" width="2.625" style="44" customWidth="1"/>
    <col min="14351" max="14592" width="9" style="44"/>
    <col min="14593" max="14593" width="14.375" style="44" customWidth="1"/>
    <col min="14594" max="14594" width="16.625" style="44" customWidth="1"/>
    <col min="14595" max="14605" width="13.625" style="44" customWidth="1"/>
    <col min="14606" max="14606" width="2.625" style="44" customWidth="1"/>
    <col min="14607" max="14848" width="9" style="44"/>
    <col min="14849" max="14849" width="14.375" style="44" customWidth="1"/>
    <col min="14850" max="14850" width="16.625" style="44" customWidth="1"/>
    <col min="14851" max="14861" width="13.625" style="44" customWidth="1"/>
    <col min="14862" max="14862" width="2.625" style="44" customWidth="1"/>
    <col min="14863" max="15104" width="9" style="44"/>
    <col min="15105" max="15105" width="14.375" style="44" customWidth="1"/>
    <col min="15106" max="15106" width="16.625" style="44" customWidth="1"/>
    <col min="15107" max="15117" width="13.625" style="44" customWidth="1"/>
    <col min="15118" max="15118" width="2.625" style="44" customWidth="1"/>
    <col min="15119" max="15360" width="9" style="44"/>
    <col min="15361" max="15361" width="14.375" style="44" customWidth="1"/>
    <col min="15362" max="15362" width="16.625" style="44" customWidth="1"/>
    <col min="15363" max="15373" width="13.625" style="44" customWidth="1"/>
    <col min="15374" max="15374" width="2.625" style="44" customWidth="1"/>
    <col min="15375" max="15616" width="9" style="44"/>
    <col min="15617" max="15617" width="14.375" style="44" customWidth="1"/>
    <col min="15618" max="15618" width="16.625" style="44" customWidth="1"/>
    <col min="15619" max="15629" width="13.625" style="44" customWidth="1"/>
    <col min="15630" max="15630" width="2.625" style="44" customWidth="1"/>
    <col min="15631" max="15872" width="9" style="44"/>
    <col min="15873" max="15873" width="14.375" style="44" customWidth="1"/>
    <col min="15874" max="15874" width="16.625" style="44" customWidth="1"/>
    <col min="15875" max="15885" width="13.625" style="44" customWidth="1"/>
    <col min="15886" max="15886" width="2.625" style="44" customWidth="1"/>
    <col min="15887" max="16128" width="9" style="44"/>
    <col min="16129" max="16129" width="14.375" style="44" customWidth="1"/>
    <col min="16130" max="16130" width="16.625" style="44" customWidth="1"/>
    <col min="16131" max="16141" width="13.625" style="44" customWidth="1"/>
    <col min="16142" max="16142" width="2.625" style="44" customWidth="1"/>
    <col min="16143" max="16384" width="9" style="44"/>
  </cols>
  <sheetData>
    <row r="2" spans="1:15" ht="17.25" customHeight="1">
      <c r="A2" s="39"/>
      <c r="B2" s="40"/>
      <c r="C2" s="41"/>
      <c r="D2" s="41"/>
      <c r="E2" s="41"/>
      <c r="F2" s="41"/>
      <c r="G2" s="41"/>
      <c r="H2" s="41"/>
      <c r="I2" s="41"/>
      <c r="J2" s="41"/>
      <c r="K2" s="41"/>
      <c r="L2" s="42"/>
      <c r="M2" s="39"/>
      <c r="N2" s="41"/>
    </row>
    <row r="3" spans="1:15" ht="17.25" customHeight="1">
      <c r="A3" s="39"/>
      <c r="B3" s="40"/>
      <c r="C3" s="41"/>
      <c r="D3" s="41"/>
      <c r="E3" s="41"/>
      <c r="F3" s="41"/>
      <c r="G3" s="41"/>
      <c r="H3" s="41"/>
      <c r="I3" s="41"/>
      <c r="J3" s="41"/>
      <c r="K3" s="41"/>
      <c r="L3" s="42"/>
      <c r="M3" s="39"/>
      <c r="N3" s="41"/>
    </row>
    <row r="4" spans="1:15" s="46" customFormat="1" ht="17.25" customHeight="1">
      <c r="A4" s="45" t="s">
        <v>678</v>
      </c>
      <c r="L4" s="47"/>
      <c r="N4" s="47" t="s">
        <v>107</v>
      </c>
      <c r="O4" s="48"/>
    </row>
    <row r="5" spans="1:15" s="51" customFormat="1" ht="17.25" customHeight="1">
      <c r="A5" s="138" t="s">
        <v>108</v>
      </c>
      <c r="B5" s="141" t="s">
        <v>186</v>
      </c>
      <c r="C5" s="49" t="s">
        <v>187</v>
      </c>
      <c r="D5" s="49" t="s">
        <v>188</v>
      </c>
      <c r="E5" s="144" t="s">
        <v>189</v>
      </c>
      <c r="F5" s="145"/>
      <c r="G5" s="146"/>
      <c r="H5" s="49" t="s">
        <v>190</v>
      </c>
      <c r="I5" s="49" t="s">
        <v>109</v>
      </c>
      <c r="J5" s="49" t="s">
        <v>110</v>
      </c>
      <c r="K5" s="49" t="s">
        <v>111</v>
      </c>
      <c r="L5" s="49" t="s">
        <v>112</v>
      </c>
      <c r="M5" s="49" t="s">
        <v>113</v>
      </c>
      <c r="N5" s="147" t="s">
        <v>15</v>
      </c>
      <c r="O5" s="50"/>
    </row>
    <row r="6" spans="1:15" s="51" customFormat="1" ht="17.25" customHeight="1">
      <c r="A6" s="139"/>
      <c r="B6" s="142"/>
      <c r="C6" s="142" t="s">
        <v>191</v>
      </c>
      <c r="D6" s="142" t="s">
        <v>192</v>
      </c>
      <c r="E6" s="52" t="s">
        <v>193</v>
      </c>
      <c r="F6" s="52" t="s">
        <v>194</v>
      </c>
      <c r="G6" s="52" t="s">
        <v>195</v>
      </c>
      <c r="H6" s="142" t="s">
        <v>196</v>
      </c>
      <c r="I6" s="142" t="s">
        <v>114</v>
      </c>
      <c r="J6" s="142" t="s">
        <v>168</v>
      </c>
      <c r="K6" s="142" t="s">
        <v>197</v>
      </c>
      <c r="L6" s="142" t="s">
        <v>198</v>
      </c>
      <c r="M6" s="142" t="s">
        <v>199</v>
      </c>
      <c r="N6" s="148"/>
      <c r="O6" s="50"/>
    </row>
    <row r="7" spans="1:15" s="51" customFormat="1" ht="17.25" customHeight="1">
      <c r="A7" s="139"/>
      <c r="B7" s="142"/>
      <c r="C7" s="142"/>
      <c r="D7" s="142"/>
      <c r="E7" s="112" t="s">
        <v>115</v>
      </c>
      <c r="F7" s="112" t="s">
        <v>200</v>
      </c>
      <c r="G7" s="112" t="s">
        <v>201</v>
      </c>
      <c r="H7" s="142"/>
      <c r="I7" s="142"/>
      <c r="J7" s="142"/>
      <c r="K7" s="142"/>
      <c r="L7" s="142"/>
      <c r="M7" s="142"/>
      <c r="N7" s="148"/>
      <c r="O7" s="50"/>
    </row>
    <row r="8" spans="1:15" s="51" customFormat="1" ht="17.25" customHeight="1">
      <c r="A8" s="140"/>
      <c r="B8" s="143"/>
      <c r="C8" s="53"/>
      <c r="D8" s="53"/>
      <c r="E8" s="113" t="s">
        <v>202</v>
      </c>
      <c r="F8" s="113" t="s">
        <v>203</v>
      </c>
      <c r="G8" s="113" t="s">
        <v>203</v>
      </c>
      <c r="H8" s="113" t="s">
        <v>204</v>
      </c>
      <c r="I8" s="113" t="s">
        <v>204</v>
      </c>
      <c r="J8" s="113" t="s">
        <v>169</v>
      </c>
      <c r="K8" s="113" t="s">
        <v>204</v>
      </c>
      <c r="L8" s="113" t="s">
        <v>205</v>
      </c>
      <c r="M8" s="113" t="s">
        <v>205</v>
      </c>
      <c r="N8" s="149"/>
      <c r="O8" s="50"/>
    </row>
    <row r="9" spans="1:15" s="58" customFormat="1" ht="17.25" customHeight="1">
      <c r="A9" s="54" t="s">
        <v>206</v>
      </c>
      <c r="B9" s="55">
        <f t="shared" ref="B9:M9" si="0">SUM(B10+B11)</f>
        <v>1654627024</v>
      </c>
      <c r="C9" s="55">
        <f t="shared" si="0"/>
        <v>733108209</v>
      </c>
      <c r="D9" s="55">
        <f t="shared" si="0"/>
        <v>6845295</v>
      </c>
      <c r="E9" s="55">
        <f t="shared" si="0"/>
        <v>1979499</v>
      </c>
      <c r="F9" s="55">
        <f t="shared" si="0"/>
        <v>4852050</v>
      </c>
      <c r="G9" s="55">
        <f t="shared" si="0"/>
        <v>13746</v>
      </c>
      <c r="H9" s="55">
        <f t="shared" si="0"/>
        <v>1313835</v>
      </c>
      <c r="I9" s="55">
        <f t="shared" si="0"/>
        <v>5407011</v>
      </c>
      <c r="J9" s="55">
        <f t="shared" si="0"/>
        <v>5410200</v>
      </c>
      <c r="K9" s="55">
        <f t="shared" si="0"/>
        <v>87434087</v>
      </c>
      <c r="L9" s="55">
        <f t="shared" si="0"/>
        <v>407369</v>
      </c>
      <c r="M9" s="55">
        <f t="shared" si="0"/>
        <v>0</v>
      </c>
      <c r="N9" s="56" t="s">
        <v>116</v>
      </c>
      <c r="O9" s="57"/>
    </row>
    <row r="10" spans="1:15" s="58" customFormat="1" ht="17.25" customHeight="1">
      <c r="A10" s="59" t="s">
        <v>207</v>
      </c>
      <c r="B10" s="60">
        <f t="shared" ref="B10:M10" si="1">SUM(B12:B37)</f>
        <v>1580644137</v>
      </c>
      <c r="C10" s="60">
        <f t="shared" si="1"/>
        <v>719510029</v>
      </c>
      <c r="D10" s="60">
        <f t="shared" si="1"/>
        <v>6494728</v>
      </c>
      <c r="E10" s="60">
        <f t="shared" si="1"/>
        <v>1881650</v>
      </c>
      <c r="F10" s="60">
        <f t="shared" si="1"/>
        <v>4612183</v>
      </c>
      <c r="G10" s="60">
        <f t="shared" si="1"/>
        <v>895</v>
      </c>
      <c r="H10" s="60">
        <f t="shared" si="1"/>
        <v>1294968</v>
      </c>
      <c r="I10" s="60">
        <f t="shared" si="1"/>
        <v>5329389</v>
      </c>
      <c r="J10" s="60">
        <f t="shared" si="1"/>
        <v>5332703</v>
      </c>
      <c r="K10" s="60">
        <f t="shared" si="1"/>
        <v>85521583</v>
      </c>
      <c r="L10" s="60">
        <f t="shared" si="1"/>
        <v>406616</v>
      </c>
      <c r="M10" s="60">
        <f t="shared" si="1"/>
        <v>0</v>
      </c>
      <c r="N10" s="61" t="s">
        <v>208</v>
      </c>
      <c r="O10" s="57"/>
    </row>
    <row r="11" spans="1:15" s="58" customFormat="1" ht="17.25" customHeight="1">
      <c r="A11" s="62" t="s">
        <v>209</v>
      </c>
      <c r="B11" s="63">
        <f t="shared" ref="B11:M11" si="2">SUM(B38:B50)</f>
        <v>73982887</v>
      </c>
      <c r="C11" s="63">
        <f t="shared" si="2"/>
        <v>13598180</v>
      </c>
      <c r="D11" s="63">
        <f t="shared" si="2"/>
        <v>350567</v>
      </c>
      <c r="E11" s="63">
        <f t="shared" si="2"/>
        <v>97849</v>
      </c>
      <c r="F11" s="63">
        <f t="shared" si="2"/>
        <v>239867</v>
      </c>
      <c r="G11" s="63">
        <f t="shared" si="2"/>
        <v>12851</v>
      </c>
      <c r="H11" s="63">
        <f t="shared" si="2"/>
        <v>18867</v>
      </c>
      <c r="I11" s="63">
        <f t="shared" si="2"/>
        <v>77622</v>
      </c>
      <c r="J11" s="63">
        <f t="shared" si="2"/>
        <v>77497</v>
      </c>
      <c r="K11" s="63">
        <f t="shared" si="2"/>
        <v>1912504</v>
      </c>
      <c r="L11" s="63">
        <f t="shared" si="2"/>
        <v>753</v>
      </c>
      <c r="M11" s="63">
        <f t="shared" si="2"/>
        <v>0</v>
      </c>
      <c r="N11" s="64" t="s">
        <v>210</v>
      </c>
      <c r="O11" s="57"/>
    </row>
    <row r="12" spans="1:15" ht="17.25" customHeight="1">
      <c r="A12" s="65" t="s">
        <v>211</v>
      </c>
      <c r="B12" s="66">
        <v>194691523</v>
      </c>
      <c r="C12" s="66">
        <v>89959126</v>
      </c>
      <c r="D12" s="66">
        <v>970538</v>
      </c>
      <c r="E12" s="66">
        <v>281224</v>
      </c>
      <c r="F12" s="66">
        <v>689314</v>
      </c>
      <c r="G12" s="66">
        <v>0</v>
      </c>
      <c r="H12" s="66">
        <v>155206</v>
      </c>
      <c r="I12" s="66">
        <v>638002</v>
      </c>
      <c r="J12" s="66">
        <v>636932</v>
      </c>
      <c r="K12" s="66">
        <v>12054150</v>
      </c>
      <c r="L12" s="66">
        <v>94580</v>
      </c>
      <c r="M12" s="66">
        <v>0</v>
      </c>
      <c r="N12" s="27" t="s">
        <v>212</v>
      </c>
    </row>
    <row r="13" spans="1:15" ht="17.25" customHeight="1">
      <c r="A13" s="67" t="s">
        <v>213</v>
      </c>
      <c r="B13" s="68">
        <v>76587360</v>
      </c>
      <c r="C13" s="68">
        <v>39548960</v>
      </c>
      <c r="D13" s="68">
        <v>264671</v>
      </c>
      <c r="E13" s="68">
        <v>76691</v>
      </c>
      <c r="F13" s="68">
        <v>187980</v>
      </c>
      <c r="G13" s="68">
        <v>0</v>
      </c>
      <c r="H13" s="68">
        <v>53609</v>
      </c>
      <c r="I13" s="68">
        <v>220635</v>
      </c>
      <c r="J13" s="68">
        <v>220785</v>
      </c>
      <c r="K13" s="68">
        <v>4155012</v>
      </c>
      <c r="L13" s="68">
        <v>0</v>
      </c>
      <c r="M13" s="68">
        <v>0</v>
      </c>
      <c r="N13" s="32" t="s">
        <v>214</v>
      </c>
    </row>
    <row r="14" spans="1:15" ht="17.25" customHeight="1">
      <c r="A14" s="67" t="s">
        <v>215</v>
      </c>
      <c r="B14" s="68">
        <v>66685275</v>
      </c>
      <c r="C14" s="68">
        <v>40023929</v>
      </c>
      <c r="D14" s="68">
        <v>183707</v>
      </c>
      <c r="E14" s="68">
        <v>53231</v>
      </c>
      <c r="F14" s="68">
        <v>130476</v>
      </c>
      <c r="G14" s="68">
        <v>0</v>
      </c>
      <c r="H14" s="68">
        <v>72623</v>
      </c>
      <c r="I14" s="68">
        <v>299767</v>
      </c>
      <c r="J14" s="68">
        <v>301736</v>
      </c>
      <c r="K14" s="68">
        <v>3314072</v>
      </c>
      <c r="L14" s="68">
        <v>0</v>
      </c>
      <c r="M14" s="68">
        <v>0</v>
      </c>
      <c r="N14" s="32" t="s">
        <v>216</v>
      </c>
    </row>
    <row r="15" spans="1:15" ht="17.25" customHeight="1">
      <c r="A15" s="67" t="s">
        <v>217</v>
      </c>
      <c r="B15" s="68">
        <v>67033791</v>
      </c>
      <c r="C15" s="68">
        <v>37235126</v>
      </c>
      <c r="D15" s="68">
        <v>261588</v>
      </c>
      <c r="E15" s="68">
        <v>75762</v>
      </c>
      <c r="F15" s="68">
        <v>185703</v>
      </c>
      <c r="G15" s="68">
        <v>123</v>
      </c>
      <c r="H15" s="68">
        <v>73450</v>
      </c>
      <c r="I15" s="68">
        <v>302551</v>
      </c>
      <c r="J15" s="68">
        <v>303288</v>
      </c>
      <c r="K15" s="68">
        <v>3764309</v>
      </c>
      <c r="L15" s="68">
        <v>0</v>
      </c>
      <c r="M15" s="68">
        <v>0</v>
      </c>
      <c r="N15" s="32" t="s">
        <v>218</v>
      </c>
    </row>
    <row r="16" spans="1:15" ht="17.25" customHeight="1">
      <c r="A16" s="69" t="s">
        <v>219</v>
      </c>
      <c r="B16" s="70">
        <v>50152887</v>
      </c>
      <c r="C16" s="70">
        <v>20299090</v>
      </c>
      <c r="D16" s="70">
        <v>282904</v>
      </c>
      <c r="E16" s="70">
        <v>81974</v>
      </c>
      <c r="F16" s="70">
        <v>200930</v>
      </c>
      <c r="G16" s="70">
        <v>0</v>
      </c>
      <c r="H16" s="70">
        <v>33723</v>
      </c>
      <c r="I16" s="70">
        <v>138530</v>
      </c>
      <c r="J16" s="70">
        <v>138102</v>
      </c>
      <c r="K16" s="70">
        <v>2870639</v>
      </c>
      <c r="L16" s="70">
        <v>53560</v>
      </c>
      <c r="M16" s="70">
        <v>0</v>
      </c>
      <c r="N16" s="35" t="s">
        <v>220</v>
      </c>
    </row>
    <row r="17" spans="1:68" ht="17.25" customHeight="1">
      <c r="A17" s="65" t="s">
        <v>221</v>
      </c>
      <c r="B17" s="66">
        <v>117185984</v>
      </c>
      <c r="C17" s="66">
        <v>51443238</v>
      </c>
      <c r="D17" s="66">
        <v>375505</v>
      </c>
      <c r="E17" s="66">
        <v>108807</v>
      </c>
      <c r="F17" s="66">
        <v>266698</v>
      </c>
      <c r="G17" s="66">
        <v>0</v>
      </c>
      <c r="H17" s="66">
        <v>84290</v>
      </c>
      <c r="I17" s="66">
        <v>347073</v>
      </c>
      <c r="J17" s="66">
        <v>347654</v>
      </c>
      <c r="K17" s="68">
        <v>5565169</v>
      </c>
      <c r="L17" s="66">
        <v>0</v>
      </c>
      <c r="M17" s="66">
        <v>0</v>
      </c>
      <c r="N17" s="27" t="s">
        <v>222</v>
      </c>
    </row>
    <row r="18" spans="1:68" ht="17.25" customHeight="1">
      <c r="A18" s="67" t="s">
        <v>223</v>
      </c>
      <c r="B18" s="68">
        <v>42650080</v>
      </c>
      <c r="C18" s="68">
        <v>19239228</v>
      </c>
      <c r="D18" s="68">
        <v>168236</v>
      </c>
      <c r="E18" s="68">
        <v>48748</v>
      </c>
      <c r="F18" s="68">
        <v>119488</v>
      </c>
      <c r="G18" s="68">
        <v>0</v>
      </c>
      <c r="H18" s="68">
        <v>29804</v>
      </c>
      <c r="I18" s="68">
        <v>122547</v>
      </c>
      <c r="J18" s="68">
        <v>122401</v>
      </c>
      <c r="K18" s="68">
        <v>2389677</v>
      </c>
      <c r="L18" s="68">
        <v>27240</v>
      </c>
      <c r="M18" s="68">
        <v>0</v>
      </c>
      <c r="N18" s="32" t="s">
        <v>224</v>
      </c>
    </row>
    <row r="19" spans="1:68" ht="17.25" customHeight="1">
      <c r="A19" s="67" t="s">
        <v>225</v>
      </c>
      <c r="B19" s="68">
        <v>91407686</v>
      </c>
      <c r="C19" s="68">
        <v>45747560</v>
      </c>
      <c r="D19" s="68">
        <v>329364</v>
      </c>
      <c r="E19" s="68">
        <v>95213</v>
      </c>
      <c r="F19" s="68">
        <v>233379</v>
      </c>
      <c r="G19" s="68">
        <v>772</v>
      </c>
      <c r="H19" s="68">
        <v>82756</v>
      </c>
      <c r="I19" s="68">
        <v>340811</v>
      </c>
      <c r="J19" s="68">
        <v>341489</v>
      </c>
      <c r="K19" s="68">
        <v>4651398</v>
      </c>
      <c r="L19" s="68">
        <v>10171</v>
      </c>
      <c r="M19" s="68">
        <v>0</v>
      </c>
      <c r="N19" s="32" t="s">
        <v>226</v>
      </c>
    </row>
    <row r="20" spans="1:68" ht="17.25" customHeight="1">
      <c r="A20" s="67" t="s">
        <v>227</v>
      </c>
      <c r="B20" s="68">
        <v>153012414</v>
      </c>
      <c r="C20" s="68">
        <v>68604671</v>
      </c>
      <c r="D20" s="68">
        <v>713317</v>
      </c>
      <c r="E20" s="68">
        <v>206691</v>
      </c>
      <c r="F20" s="68">
        <v>506626</v>
      </c>
      <c r="G20" s="68">
        <v>0</v>
      </c>
      <c r="H20" s="68">
        <v>132346</v>
      </c>
      <c r="I20" s="68">
        <v>544413</v>
      </c>
      <c r="J20" s="68">
        <v>544266</v>
      </c>
      <c r="K20" s="68">
        <v>8725982</v>
      </c>
      <c r="L20" s="68">
        <v>40864</v>
      </c>
      <c r="M20" s="68">
        <v>0</v>
      </c>
      <c r="N20" s="32" t="s">
        <v>210</v>
      </c>
    </row>
    <row r="21" spans="1:68" ht="17.25" customHeight="1">
      <c r="A21" s="69" t="s">
        <v>228</v>
      </c>
      <c r="B21" s="70">
        <v>42729003</v>
      </c>
      <c r="C21" s="70">
        <v>21281020</v>
      </c>
      <c r="D21" s="70">
        <v>161135</v>
      </c>
      <c r="E21" s="70">
        <v>46690</v>
      </c>
      <c r="F21" s="70">
        <v>114445</v>
      </c>
      <c r="G21" s="70">
        <v>0</v>
      </c>
      <c r="H21" s="70">
        <v>45557</v>
      </c>
      <c r="I21" s="70">
        <v>187693</v>
      </c>
      <c r="J21" s="70">
        <v>188216</v>
      </c>
      <c r="K21" s="68">
        <v>2358686</v>
      </c>
      <c r="L21" s="70">
        <v>0</v>
      </c>
      <c r="M21" s="70">
        <v>0</v>
      </c>
      <c r="N21" s="35" t="s">
        <v>127</v>
      </c>
    </row>
    <row r="22" spans="1:68" ht="17.25" customHeight="1">
      <c r="A22" s="65" t="s">
        <v>229</v>
      </c>
      <c r="B22" s="66">
        <v>64142787</v>
      </c>
      <c r="C22" s="66">
        <v>31171061</v>
      </c>
      <c r="D22" s="66">
        <v>257228</v>
      </c>
      <c r="E22" s="66">
        <v>74535</v>
      </c>
      <c r="F22" s="66">
        <v>182693</v>
      </c>
      <c r="G22" s="66">
        <v>0</v>
      </c>
      <c r="H22" s="66">
        <v>57317</v>
      </c>
      <c r="I22" s="66">
        <v>235867</v>
      </c>
      <c r="J22" s="66">
        <v>235978</v>
      </c>
      <c r="K22" s="66">
        <v>3825929</v>
      </c>
      <c r="L22" s="66">
        <v>15172</v>
      </c>
      <c r="M22" s="66">
        <v>0</v>
      </c>
      <c r="N22" s="27" t="s">
        <v>128</v>
      </c>
    </row>
    <row r="23" spans="1:68" ht="17.25" customHeight="1">
      <c r="A23" s="67" t="s">
        <v>230</v>
      </c>
      <c r="B23" s="68">
        <v>68793009</v>
      </c>
      <c r="C23" s="68">
        <v>30650501</v>
      </c>
      <c r="D23" s="68">
        <v>295856</v>
      </c>
      <c r="E23" s="68">
        <v>85727</v>
      </c>
      <c r="F23" s="68">
        <v>210129</v>
      </c>
      <c r="G23" s="68">
        <v>0</v>
      </c>
      <c r="H23" s="68">
        <v>55015</v>
      </c>
      <c r="I23" s="68">
        <v>226487</v>
      </c>
      <c r="J23" s="68">
        <v>226783</v>
      </c>
      <c r="K23" s="68">
        <v>3754035</v>
      </c>
      <c r="L23" s="68">
        <v>0</v>
      </c>
      <c r="M23" s="68">
        <v>0</v>
      </c>
      <c r="N23" s="32" t="s">
        <v>231</v>
      </c>
    </row>
    <row r="24" spans="1:68" ht="17.25" customHeight="1">
      <c r="A24" s="67" t="s">
        <v>232</v>
      </c>
      <c r="B24" s="68">
        <v>54757988</v>
      </c>
      <c r="C24" s="68">
        <v>20926202</v>
      </c>
      <c r="D24" s="68">
        <v>228143</v>
      </c>
      <c r="E24" s="68">
        <v>66107</v>
      </c>
      <c r="F24" s="68">
        <v>162036</v>
      </c>
      <c r="G24" s="68">
        <v>0</v>
      </c>
      <c r="H24" s="68">
        <v>40234</v>
      </c>
      <c r="I24" s="68">
        <v>165288</v>
      </c>
      <c r="J24" s="68">
        <v>164802</v>
      </c>
      <c r="K24" s="68">
        <v>2944287</v>
      </c>
      <c r="L24" s="68">
        <v>0</v>
      </c>
      <c r="M24" s="68">
        <v>0</v>
      </c>
      <c r="N24" s="32" t="s">
        <v>233</v>
      </c>
    </row>
    <row r="25" spans="1:68" ht="17.25" customHeight="1">
      <c r="A25" s="67" t="s">
        <v>234</v>
      </c>
      <c r="B25" s="68">
        <v>56639922</v>
      </c>
      <c r="C25" s="68">
        <v>22564048</v>
      </c>
      <c r="D25" s="68">
        <v>176189</v>
      </c>
      <c r="E25" s="68">
        <v>51052</v>
      </c>
      <c r="F25" s="68">
        <v>125137</v>
      </c>
      <c r="G25" s="68">
        <v>0</v>
      </c>
      <c r="H25" s="68">
        <v>46463</v>
      </c>
      <c r="I25" s="68">
        <v>191249</v>
      </c>
      <c r="J25" s="68">
        <v>191437</v>
      </c>
      <c r="K25" s="68">
        <v>2442351</v>
      </c>
      <c r="L25" s="68">
        <v>0</v>
      </c>
      <c r="M25" s="68">
        <v>0</v>
      </c>
      <c r="N25" s="32" t="s">
        <v>129</v>
      </c>
    </row>
    <row r="26" spans="1:68" ht="17.25" customHeight="1">
      <c r="A26" s="69" t="s">
        <v>235</v>
      </c>
      <c r="B26" s="70">
        <v>29942974</v>
      </c>
      <c r="C26" s="70">
        <v>14963243</v>
      </c>
      <c r="D26" s="70">
        <v>114275</v>
      </c>
      <c r="E26" s="70">
        <v>33112</v>
      </c>
      <c r="F26" s="70">
        <v>81163</v>
      </c>
      <c r="G26" s="70">
        <v>0</v>
      </c>
      <c r="H26" s="70">
        <v>29612</v>
      </c>
      <c r="I26" s="70">
        <v>121862</v>
      </c>
      <c r="J26" s="70">
        <v>121924</v>
      </c>
      <c r="K26" s="70">
        <v>1529465</v>
      </c>
      <c r="L26" s="70">
        <v>0</v>
      </c>
      <c r="M26" s="70">
        <v>0</v>
      </c>
      <c r="N26" s="35" t="s">
        <v>236</v>
      </c>
    </row>
    <row r="27" spans="1:68" ht="17.25" customHeight="1">
      <c r="A27" s="67" t="s">
        <v>237</v>
      </c>
      <c r="B27" s="68">
        <v>26593972</v>
      </c>
      <c r="C27" s="68">
        <v>8000817</v>
      </c>
      <c r="D27" s="68">
        <v>89975</v>
      </c>
      <c r="E27" s="68">
        <v>26070</v>
      </c>
      <c r="F27" s="68">
        <v>63905</v>
      </c>
      <c r="G27" s="68">
        <v>0</v>
      </c>
      <c r="H27" s="68">
        <v>14782</v>
      </c>
      <c r="I27" s="68">
        <v>60742</v>
      </c>
      <c r="J27" s="68">
        <v>60584</v>
      </c>
      <c r="K27" s="68">
        <v>1182370</v>
      </c>
      <c r="L27" s="68">
        <v>0</v>
      </c>
      <c r="M27" s="68">
        <v>0</v>
      </c>
      <c r="N27" s="32" t="s">
        <v>238</v>
      </c>
    </row>
    <row r="28" spans="1:68" ht="17.25" customHeight="1">
      <c r="A28" s="67" t="s">
        <v>239</v>
      </c>
      <c r="B28" s="68">
        <v>28582754</v>
      </c>
      <c r="C28" s="68">
        <v>12076777</v>
      </c>
      <c r="D28" s="68">
        <v>110387</v>
      </c>
      <c r="E28" s="68">
        <v>31985</v>
      </c>
      <c r="F28" s="68">
        <v>78402</v>
      </c>
      <c r="G28" s="68">
        <v>0</v>
      </c>
      <c r="H28" s="68">
        <v>27019</v>
      </c>
      <c r="I28" s="68">
        <v>111386</v>
      </c>
      <c r="J28" s="68">
        <v>111835</v>
      </c>
      <c r="K28" s="68">
        <v>1523561</v>
      </c>
      <c r="L28" s="68">
        <v>0</v>
      </c>
      <c r="M28" s="68">
        <v>0</v>
      </c>
      <c r="N28" s="32" t="s">
        <v>240</v>
      </c>
    </row>
    <row r="29" spans="1:68" ht="17.25" customHeight="1">
      <c r="A29" s="67" t="s">
        <v>241</v>
      </c>
      <c r="B29" s="68">
        <v>33029067</v>
      </c>
      <c r="C29" s="68">
        <v>12671570</v>
      </c>
      <c r="D29" s="68">
        <v>144959</v>
      </c>
      <c r="E29" s="68">
        <v>42003</v>
      </c>
      <c r="F29" s="68">
        <v>102956</v>
      </c>
      <c r="G29" s="68">
        <v>0</v>
      </c>
      <c r="H29" s="68">
        <v>22715</v>
      </c>
      <c r="I29" s="68">
        <v>93666</v>
      </c>
      <c r="J29" s="68">
        <v>94091</v>
      </c>
      <c r="K29" s="68">
        <v>1686621</v>
      </c>
      <c r="L29" s="68">
        <v>0</v>
      </c>
      <c r="M29" s="68">
        <v>0</v>
      </c>
      <c r="N29" s="32" t="s">
        <v>233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</row>
    <row r="30" spans="1:68" ht="17.25" customHeight="1">
      <c r="A30" s="67" t="s">
        <v>242</v>
      </c>
      <c r="B30" s="68">
        <v>30939066</v>
      </c>
      <c r="C30" s="68">
        <v>9506832</v>
      </c>
      <c r="D30" s="68">
        <v>115126</v>
      </c>
      <c r="E30" s="68">
        <v>33359</v>
      </c>
      <c r="F30" s="68">
        <v>81767</v>
      </c>
      <c r="G30" s="68">
        <v>0</v>
      </c>
      <c r="H30" s="68">
        <v>18593</v>
      </c>
      <c r="I30" s="68">
        <v>76477</v>
      </c>
      <c r="J30" s="68">
        <v>76434</v>
      </c>
      <c r="K30" s="68">
        <v>1464282</v>
      </c>
      <c r="L30" s="68">
        <v>0</v>
      </c>
      <c r="M30" s="68">
        <v>0</v>
      </c>
      <c r="N30" s="32" t="s">
        <v>243</v>
      </c>
    </row>
    <row r="31" spans="1:68" ht="17.25" customHeight="1">
      <c r="A31" s="69" t="s">
        <v>244</v>
      </c>
      <c r="B31" s="70">
        <v>40892702</v>
      </c>
      <c r="C31" s="70">
        <v>16793045</v>
      </c>
      <c r="D31" s="70">
        <v>183532</v>
      </c>
      <c r="E31" s="70">
        <v>53180</v>
      </c>
      <c r="F31" s="70">
        <v>130352</v>
      </c>
      <c r="G31" s="70">
        <v>0</v>
      </c>
      <c r="H31" s="70">
        <v>32073</v>
      </c>
      <c r="I31" s="70">
        <v>131892</v>
      </c>
      <c r="J31" s="70">
        <v>131762</v>
      </c>
      <c r="K31" s="70">
        <v>2276131</v>
      </c>
      <c r="L31" s="70">
        <v>0</v>
      </c>
      <c r="M31" s="70">
        <v>0</v>
      </c>
      <c r="N31" s="35" t="s">
        <v>245</v>
      </c>
    </row>
    <row r="32" spans="1:68" ht="17.25" customHeight="1">
      <c r="A32" s="67" t="s">
        <v>246</v>
      </c>
      <c r="B32" s="68">
        <v>29315204</v>
      </c>
      <c r="C32" s="68">
        <v>10316853</v>
      </c>
      <c r="D32" s="68">
        <v>124256</v>
      </c>
      <c r="E32" s="68">
        <v>36004</v>
      </c>
      <c r="F32" s="68">
        <v>88252</v>
      </c>
      <c r="G32" s="68">
        <v>0</v>
      </c>
      <c r="H32" s="68">
        <v>15522</v>
      </c>
      <c r="I32" s="68">
        <v>63870</v>
      </c>
      <c r="J32" s="68">
        <v>63891</v>
      </c>
      <c r="K32" s="68">
        <v>1473247</v>
      </c>
      <c r="L32" s="68">
        <v>0</v>
      </c>
      <c r="M32" s="68">
        <v>0</v>
      </c>
      <c r="N32" s="32" t="s">
        <v>73</v>
      </c>
    </row>
    <row r="33" spans="1:54" ht="17.25" customHeight="1">
      <c r="A33" s="67" t="s">
        <v>247</v>
      </c>
      <c r="B33" s="68">
        <v>56824085</v>
      </c>
      <c r="C33" s="68">
        <v>28629843</v>
      </c>
      <c r="D33" s="68">
        <v>249284</v>
      </c>
      <c r="E33" s="68">
        <v>72233</v>
      </c>
      <c r="F33" s="68">
        <v>177051</v>
      </c>
      <c r="G33" s="68">
        <v>0</v>
      </c>
      <c r="H33" s="68">
        <v>45666</v>
      </c>
      <c r="I33" s="68">
        <v>187847</v>
      </c>
      <c r="J33" s="68">
        <v>187782</v>
      </c>
      <c r="K33" s="68">
        <v>3126755</v>
      </c>
      <c r="L33" s="68">
        <v>32285</v>
      </c>
      <c r="M33" s="68">
        <v>0</v>
      </c>
      <c r="N33" s="32" t="s">
        <v>248</v>
      </c>
    </row>
    <row r="34" spans="1:54" ht="17.25" customHeight="1">
      <c r="A34" s="67" t="s">
        <v>249</v>
      </c>
      <c r="B34" s="68">
        <v>32149998</v>
      </c>
      <c r="C34" s="68">
        <v>15131414</v>
      </c>
      <c r="D34" s="68">
        <v>148204</v>
      </c>
      <c r="E34" s="68">
        <v>42943</v>
      </c>
      <c r="F34" s="68">
        <v>105261</v>
      </c>
      <c r="G34" s="68">
        <v>0</v>
      </c>
      <c r="H34" s="68">
        <v>28990</v>
      </c>
      <c r="I34" s="68">
        <v>119370</v>
      </c>
      <c r="J34" s="68">
        <v>119572</v>
      </c>
      <c r="K34" s="68">
        <v>1721941</v>
      </c>
      <c r="L34" s="68">
        <v>78421</v>
      </c>
      <c r="M34" s="68">
        <v>0</v>
      </c>
      <c r="N34" s="32" t="s">
        <v>250</v>
      </c>
    </row>
    <row r="35" spans="1:54" ht="17.25" customHeight="1">
      <c r="A35" s="67" t="s">
        <v>251</v>
      </c>
      <c r="B35" s="68">
        <v>23481461</v>
      </c>
      <c r="C35" s="68">
        <v>10252434</v>
      </c>
      <c r="D35" s="68">
        <v>101148</v>
      </c>
      <c r="E35" s="68">
        <v>29308</v>
      </c>
      <c r="F35" s="68">
        <v>71840</v>
      </c>
      <c r="G35" s="68">
        <v>0</v>
      </c>
      <c r="H35" s="68">
        <v>15269</v>
      </c>
      <c r="I35" s="68">
        <v>62781</v>
      </c>
      <c r="J35" s="68">
        <v>62692</v>
      </c>
      <c r="K35" s="68">
        <v>1210516</v>
      </c>
      <c r="L35" s="68">
        <v>0</v>
      </c>
      <c r="M35" s="68">
        <v>0</v>
      </c>
      <c r="N35" s="32" t="s">
        <v>252</v>
      </c>
    </row>
    <row r="36" spans="1:54" ht="17.25" customHeight="1">
      <c r="A36" s="67" t="s">
        <v>253</v>
      </c>
      <c r="B36" s="68">
        <v>30617786</v>
      </c>
      <c r="C36" s="68">
        <v>10765030</v>
      </c>
      <c r="D36" s="68">
        <v>172057</v>
      </c>
      <c r="E36" s="68">
        <v>49855</v>
      </c>
      <c r="F36" s="68">
        <v>122202</v>
      </c>
      <c r="G36" s="68">
        <v>0</v>
      </c>
      <c r="H36" s="68">
        <v>19189</v>
      </c>
      <c r="I36" s="68">
        <v>78811</v>
      </c>
      <c r="J36" s="68">
        <v>78534</v>
      </c>
      <c r="K36" s="68">
        <v>1614848</v>
      </c>
      <c r="L36" s="68">
        <v>54323</v>
      </c>
      <c r="M36" s="68">
        <v>0</v>
      </c>
      <c r="N36" s="32" t="s">
        <v>254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</row>
    <row r="37" spans="1:54" s="43" customFormat="1" ht="17.25" customHeight="1">
      <c r="A37" s="69" t="s">
        <v>130</v>
      </c>
      <c r="B37" s="70">
        <v>71805359</v>
      </c>
      <c r="C37" s="70">
        <v>31708411</v>
      </c>
      <c r="D37" s="70">
        <v>273144</v>
      </c>
      <c r="E37" s="70">
        <v>79146</v>
      </c>
      <c r="F37" s="70">
        <v>193998</v>
      </c>
      <c r="G37" s="70">
        <v>0</v>
      </c>
      <c r="H37" s="70">
        <v>63145</v>
      </c>
      <c r="I37" s="70">
        <v>259772</v>
      </c>
      <c r="J37" s="70">
        <v>259733</v>
      </c>
      <c r="K37" s="70">
        <v>3896150</v>
      </c>
      <c r="L37" s="70">
        <v>0</v>
      </c>
      <c r="M37" s="70">
        <v>0</v>
      </c>
      <c r="N37" s="35" t="s">
        <v>131</v>
      </c>
    </row>
    <row r="38" spans="1:54" ht="17.25" customHeight="1">
      <c r="A38" s="67" t="s">
        <v>255</v>
      </c>
      <c r="B38" s="68">
        <v>15224915</v>
      </c>
      <c r="C38" s="68">
        <v>6572823</v>
      </c>
      <c r="D38" s="68">
        <v>78163</v>
      </c>
      <c r="E38" s="68">
        <v>22648</v>
      </c>
      <c r="F38" s="68">
        <v>55515</v>
      </c>
      <c r="G38" s="68">
        <v>0</v>
      </c>
      <c r="H38" s="68">
        <v>7819</v>
      </c>
      <c r="I38" s="68">
        <v>32180</v>
      </c>
      <c r="J38" s="68">
        <v>32198</v>
      </c>
      <c r="K38" s="68">
        <v>782632</v>
      </c>
      <c r="L38" s="68">
        <v>0</v>
      </c>
      <c r="M38" s="68">
        <v>0</v>
      </c>
      <c r="N38" s="32" t="s">
        <v>256</v>
      </c>
    </row>
    <row r="39" spans="1:54" ht="17.25" customHeight="1">
      <c r="A39" s="67" t="s">
        <v>257</v>
      </c>
      <c r="B39" s="68">
        <v>9153204</v>
      </c>
      <c r="C39" s="68">
        <v>2644980</v>
      </c>
      <c r="D39" s="68">
        <v>41915</v>
      </c>
      <c r="E39" s="68">
        <v>12145</v>
      </c>
      <c r="F39" s="68">
        <v>29770</v>
      </c>
      <c r="G39" s="68">
        <v>0</v>
      </c>
      <c r="H39" s="68">
        <v>3538</v>
      </c>
      <c r="I39" s="68">
        <v>14519</v>
      </c>
      <c r="J39" s="68">
        <v>14436</v>
      </c>
      <c r="K39" s="68">
        <v>390359</v>
      </c>
      <c r="L39" s="68">
        <v>0</v>
      </c>
      <c r="M39" s="68">
        <v>0</v>
      </c>
      <c r="N39" s="32" t="s">
        <v>258</v>
      </c>
    </row>
    <row r="40" spans="1:54" ht="17.25" customHeight="1">
      <c r="A40" s="67" t="s">
        <v>259</v>
      </c>
      <c r="B40" s="68">
        <v>3810460</v>
      </c>
      <c r="C40" s="68">
        <v>207975</v>
      </c>
      <c r="D40" s="68">
        <v>10473</v>
      </c>
      <c r="E40" s="68">
        <v>3034</v>
      </c>
      <c r="F40" s="68">
        <v>7439</v>
      </c>
      <c r="G40" s="68">
        <v>0</v>
      </c>
      <c r="H40" s="68">
        <v>347</v>
      </c>
      <c r="I40" s="68">
        <v>1429</v>
      </c>
      <c r="J40" s="68">
        <v>1420</v>
      </c>
      <c r="K40" s="68">
        <v>46837</v>
      </c>
      <c r="L40" s="68">
        <v>0</v>
      </c>
      <c r="M40" s="68">
        <v>0</v>
      </c>
      <c r="N40" s="32" t="s">
        <v>260</v>
      </c>
    </row>
    <row r="41" spans="1:54" ht="17.25" customHeight="1">
      <c r="A41" s="69" t="s">
        <v>261</v>
      </c>
      <c r="B41" s="70">
        <v>6568867</v>
      </c>
      <c r="C41" s="70">
        <v>725920</v>
      </c>
      <c r="D41" s="70">
        <v>29085</v>
      </c>
      <c r="E41" s="70">
        <v>8428</v>
      </c>
      <c r="F41" s="70">
        <v>20657</v>
      </c>
      <c r="G41" s="70">
        <v>0</v>
      </c>
      <c r="H41" s="70">
        <v>949</v>
      </c>
      <c r="I41" s="70">
        <v>3891</v>
      </c>
      <c r="J41" s="70">
        <v>3850</v>
      </c>
      <c r="K41" s="68">
        <v>112318</v>
      </c>
      <c r="L41" s="70">
        <v>0</v>
      </c>
      <c r="M41" s="70">
        <v>0</v>
      </c>
      <c r="N41" s="35" t="s">
        <v>262</v>
      </c>
    </row>
    <row r="42" spans="1:54" ht="17.25" customHeight="1">
      <c r="A42" s="65" t="s">
        <v>263</v>
      </c>
      <c r="B42" s="66">
        <v>9706514</v>
      </c>
      <c r="C42" s="66">
        <v>953987</v>
      </c>
      <c r="D42" s="66">
        <v>58435</v>
      </c>
      <c r="E42" s="66">
        <v>16873</v>
      </c>
      <c r="F42" s="66">
        <v>41358</v>
      </c>
      <c r="G42" s="66">
        <v>204</v>
      </c>
      <c r="H42" s="66">
        <v>1663</v>
      </c>
      <c r="I42" s="66">
        <v>6860</v>
      </c>
      <c r="J42" s="66">
        <v>6888</v>
      </c>
      <c r="K42" s="66">
        <v>169443</v>
      </c>
      <c r="L42" s="66">
        <v>753</v>
      </c>
      <c r="M42" s="66">
        <v>0</v>
      </c>
      <c r="N42" s="27" t="s">
        <v>264</v>
      </c>
    </row>
    <row r="43" spans="1:54" ht="17.25" customHeight="1">
      <c r="A43" s="67" t="s">
        <v>265</v>
      </c>
      <c r="B43" s="68">
        <v>1925301</v>
      </c>
      <c r="C43" s="68">
        <v>47622</v>
      </c>
      <c r="D43" s="68">
        <v>2178</v>
      </c>
      <c r="E43" s="68">
        <v>630</v>
      </c>
      <c r="F43" s="68">
        <v>1548</v>
      </c>
      <c r="G43" s="68">
        <v>0</v>
      </c>
      <c r="H43" s="68">
        <v>88</v>
      </c>
      <c r="I43" s="68">
        <v>366</v>
      </c>
      <c r="J43" s="68">
        <v>365</v>
      </c>
      <c r="K43" s="68">
        <v>7705</v>
      </c>
      <c r="L43" s="68">
        <v>0</v>
      </c>
      <c r="M43" s="68">
        <v>0</v>
      </c>
      <c r="N43" s="32" t="s">
        <v>266</v>
      </c>
    </row>
    <row r="44" spans="1:54" ht="17.25" customHeight="1">
      <c r="A44" s="67" t="s">
        <v>267</v>
      </c>
      <c r="B44" s="68">
        <v>4782465</v>
      </c>
      <c r="C44" s="68">
        <v>341494</v>
      </c>
      <c r="D44" s="68">
        <v>17695</v>
      </c>
      <c r="E44" s="68">
        <v>5079</v>
      </c>
      <c r="F44" s="68">
        <v>12453</v>
      </c>
      <c r="G44" s="68">
        <v>163</v>
      </c>
      <c r="H44" s="68">
        <v>547</v>
      </c>
      <c r="I44" s="68">
        <v>2253</v>
      </c>
      <c r="J44" s="68">
        <v>2249</v>
      </c>
      <c r="K44" s="68">
        <v>60667</v>
      </c>
      <c r="L44" s="68">
        <v>0</v>
      </c>
      <c r="M44" s="68">
        <v>0</v>
      </c>
      <c r="N44" s="32" t="s">
        <v>268</v>
      </c>
    </row>
    <row r="45" spans="1:54" ht="17.25" customHeight="1">
      <c r="A45" s="67" t="s">
        <v>269</v>
      </c>
      <c r="B45" s="68">
        <v>3014259</v>
      </c>
      <c r="C45" s="68">
        <v>232059</v>
      </c>
      <c r="D45" s="68">
        <v>8455</v>
      </c>
      <c r="E45" s="68">
        <v>2422</v>
      </c>
      <c r="F45" s="68">
        <v>5940</v>
      </c>
      <c r="G45" s="68">
        <v>93</v>
      </c>
      <c r="H45" s="68">
        <v>403</v>
      </c>
      <c r="I45" s="68">
        <v>1674</v>
      </c>
      <c r="J45" s="68">
        <v>1694</v>
      </c>
      <c r="K45" s="68">
        <v>41663</v>
      </c>
      <c r="L45" s="68">
        <v>0</v>
      </c>
      <c r="M45" s="68">
        <v>0</v>
      </c>
      <c r="N45" s="32" t="s">
        <v>270</v>
      </c>
    </row>
    <row r="46" spans="1:54" ht="17.25" customHeight="1">
      <c r="A46" s="67" t="s">
        <v>271</v>
      </c>
      <c r="B46" s="68">
        <v>4138516</v>
      </c>
      <c r="C46" s="68">
        <v>347322</v>
      </c>
      <c r="D46" s="68">
        <v>18661</v>
      </c>
      <c r="E46" s="68">
        <v>5373</v>
      </c>
      <c r="F46" s="68">
        <v>13173</v>
      </c>
      <c r="G46" s="68">
        <v>115</v>
      </c>
      <c r="H46" s="68">
        <v>655</v>
      </c>
      <c r="I46" s="68">
        <v>2695</v>
      </c>
      <c r="J46" s="68">
        <v>2686</v>
      </c>
      <c r="K46" s="68">
        <v>55923</v>
      </c>
      <c r="L46" s="68">
        <v>0</v>
      </c>
      <c r="M46" s="68">
        <v>0</v>
      </c>
      <c r="N46" s="32" t="s">
        <v>272</v>
      </c>
    </row>
    <row r="47" spans="1:54" ht="17.25" customHeight="1">
      <c r="A47" s="67" t="s">
        <v>273</v>
      </c>
      <c r="B47" s="68">
        <v>1452369</v>
      </c>
      <c r="C47" s="68">
        <v>52516</v>
      </c>
      <c r="D47" s="68">
        <v>1462</v>
      </c>
      <c r="E47" s="68">
        <v>423</v>
      </c>
      <c r="F47" s="68">
        <v>1039</v>
      </c>
      <c r="G47" s="68">
        <v>0</v>
      </c>
      <c r="H47" s="68">
        <v>83</v>
      </c>
      <c r="I47" s="68">
        <v>344</v>
      </c>
      <c r="J47" s="68">
        <v>342</v>
      </c>
      <c r="K47" s="68">
        <v>7760</v>
      </c>
      <c r="L47" s="68">
        <v>0</v>
      </c>
      <c r="M47" s="68">
        <v>0</v>
      </c>
      <c r="N47" s="32" t="s">
        <v>274</v>
      </c>
    </row>
    <row r="48" spans="1:54" ht="17.25" customHeight="1">
      <c r="A48" s="67" t="s">
        <v>275</v>
      </c>
      <c r="B48" s="68">
        <v>8116254</v>
      </c>
      <c r="C48" s="68">
        <v>937099</v>
      </c>
      <c r="D48" s="68">
        <v>72818</v>
      </c>
      <c r="E48" s="68">
        <v>17542</v>
      </c>
      <c r="F48" s="68">
        <v>43000</v>
      </c>
      <c r="G48" s="68">
        <v>12276</v>
      </c>
      <c r="H48" s="68">
        <v>1554</v>
      </c>
      <c r="I48" s="68">
        <v>6385</v>
      </c>
      <c r="J48" s="68">
        <v>6357</v>
      </c>
      <c r="K48" s="68">
        <v>163334</v>
      </c>
      <c r="L48" s="68">
        <v>0</v>
      </c>
      <c r="M48" s="68">
        <v>0</v>
      </c>
      <c r="N48" s="32" t="s">
        <v>276</v>
      </c>
    </row>
    <row r="49" spans="1:15" ht="17.25" customHeight="1">
      <c r="A49" s="67" t="s">
        <v>277</v>
      </c>
      <c r="B49" s="68">
        <v>948830</v>
      </c>
      <c r="C49" s="68">
        <v>37010</v>
      </c>
      <c r="D49" s="68">
        <v>3807</v>
      </c>
      <c r="E49" s="68">
        <v>1103</v>
      </c>
      <c r="F49" s="68">
        <v>2704</v>
      </c>
      <c r="G49" s="68">
        <v>0</v>
      </c>
      <c r="H49" s="68">
        <v>66</v>
      </c>
      <c r="I49" s="68">
        <v>274</v>
      </c>
      <c r="J49" s="68">
        <v>271</v>
      </c>
      <c r="K49" s="68">
        <v>4387</v>
      </c>
      <c r="L49" s="68">
        <v>0</v>
      </c>
      <c r="M49" s="68">
        <v>0</v>
      </c>
      <c r="N49" s="32" t="s">
        <v>278</v>
      </c>
    </row>
    <row r="50" spans="1:15" ht="17.25" customHeight="1">
      <c r="A50" s="69" t="s">
        <v>279</v>
      </c>
      <c r="B50" s="70">
        <v>5140933</v>
      </c>
      <c r="C50" s="70">
        <v>497373</v>
      </c>
      <c r="D50" s="70">
        <v>7420</v>
      </c>
      <c r="E50" s="70">
        <v>2149</v>
      </c>
      <c r="F50" s="70">
        <v>5271</v>
      </c>
      <c r="G50" s="70">
        <v>0</v>
      </c>
      <c r="H50" s="70">
        <v>1155</v>
      </c>
      <c r="I50" s="70">
        <v>4752</v>
      </c>
      <c r="J50" s="70">
        <v>4741</v>
      </c>
      <c r="K50" s="70">
        <v>69476</v>
      </c>
      <c r="L50" s="70">
        <v>0</v>
      </c>
      <c r="M50" s="70">
        <v>0</v>
      </c>
      <c r="N50" s="35" t="s">
        <v>280</v>
      </c>
    </row>
    <row r="51" spans="1:15" s="37" customFormat="1" ht="17.25" customHeight="1">
      <c r="O51" s="38"/>
    </row>
  </sheetData>
  <customSheetViews>
    <customSheetView guid="{0B6141FA-2B47-4C7C-8EFC-5DC2FB9D0975}" scale="75" showPageBreaks="1" printArea="1" hiddenRows="1">
      <selection activeCell="L9" sqref="L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12">
    <mergeCell ref="A5:A8"/>
    <mergeCell ref="B5:B8"/>
    <mergeCell ref="E5:G5"/>
    <mergeCell ref="N5:N8"/>
    <mergeCell ref="C6:C7"/>
    <mergeCell ref="D6:D7"/>
    <mergeCell ref="H6:H7"/>
    <mergeCell ref="I6:I7"/>
    <mergeCell ref="J6:J7"/>
    <mergeCell ref="K6:K7"/>
    <mergeCell ref="L6:L7"/>
    <mergeCell ref="M6:M7"/>
  </mergeCells>
  <phoneticPr fontId="3"/>
  <pageMargins left="0.39370078740157483" right="0" top="0" bottom="0" header="0" footer="0"/>
  <pageSetup paperSize="9" scale="9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N51"/>
  <sheetViews>
    <sheetView zoomScale="75" zoomScaleNormal="75" workbookViewId="0">
      <selection activeCell="K25" sqref="K25"/>
    </sheetView>
  </sheetViews>
  <sheetFormatPr defaultRowHeight="17.25" customHeight="1"/>
  <cols>
    <col min="1" max="1" width="14.375" style="29" customWidth="1"/>
    <col min="2" max="6" width="13.875" style="44" customWidth="1"/>
    <col min="7" max="11" width="15.5" style="44" customWidth="1"/>
    <col min="12" max="12" width="3.625" style="44" customWidth="1"/>
    <col min="13" max="13" width="9" style="43"/>
    <col min="14" max="256" width="9" style="44"/>
    <col min="257" max="257" width="14.375" style="44" customWidth="1"/>
    <col min="258" max="267" width="13.625" style="44" customWidth="1"/>
    <col min="268" max="268" width="3.625" style="44" customWidth="1"/>
    <col min="269" max="512" width="9" style="44"/>
    <col min="513" max="513" width="14.375" style="44" customWidth="1"/>
    <col min="514" max="523" width="13.625" style="44" customWidth="1"/>
    <col min="524" max="524" width="3.625" style="44" customWidth="1"/>
    <col min="525" max="768" width="9" style="44"/>
    <col min="769" max="769" width="14.375" style="44" customWidth="1"/>
    <col min="770" max="779" width="13.625" style="44" customWidth="1"/>
    <col min="780" max="780" width="3.625" style="44" customWidth="1"/>
    <col min="781" max="1024" width="9" style="44"/>
    <col min="1025" max="1025" width="14.375" style="44" customWidth="1"/>
    <col min="1026" max="1035" width="13.625" style="44" customWidth="1"/>
    <col min="1036" max="1036" width="3.625" style="44" customWidth="1"/>
    <col min="1037" max="1280" width="9" style="44"/>
    <col min="1281" max="1281" width="14.375" style="44" customWidth="1"/>
    <col min="1282" max="1291" width="13.625" style="44" customWidth="1"/>
    <col min="1292" max="1292" width="3.625" style="44" customWidth="1"/>
    <col min="1293" max="1536" width="9" style="44"/>
    <col min="1537" max="1537" width="14.375" style="44" customWidth="1"/>
    <col min="1538" max="1547" width="13.625" style="44" customWidth="1"/>
    <col min="1548" max="1548" width="3.625" style="44" customWidth="1"/>
    <col min="1549" max="1792" width="9" style="44"/>
    <col min="1793" max="1793" width="14.375" style="44" customWidth="1"/>
    <col min="1794" max="1803" width="13.625" style="44" customWidth="1"/>
    <col min="1804" max="1804" width="3.625" style="44" customWidth="1"/>
    <col min="1805" max="2048" width="9" style="44"/>
    <col min="2049" max="2049" width="14.375" style="44" customWidth="1"/>
    <col min="2050" max="2059" width="13.625" style="44" customWidth="1"/>
    <col min="2060" max="2060" width="3.625" style="44" customWidth="1"/>
    <col min="2061" max="2304" width="9" style="44"/>
    <col min="2305" max="2305" width="14.375" style="44" customWidth="1"/>
    <col min="2306" max="2315" width="13.625" style="44" customWidth="1"/>
    <col min="2316" max="2316" width="3.625" style="44" customWidth="1"/>
    <col min="2317" max="2560" width="9" style="44"/>
    <col min="2561" max="2561" width="14.375" style="44" customWidth="1"/>
    <col min="2562" max="2571" width="13.625" style="44" customWidth="1"/>
    <col min="2572" max="2572" width="3.625" style="44" customWidth="1"/>
    <col min="2573" max="2816" width="9" style="44"/>
    <col min="2817" max="2817" width="14.375" style="44" customWidth="1"/>
    <col min="2818" max="2827" width="13.625" style="44" customWidth="1"/>
    <col min="2828" max="2828" width="3.625" style="44" customWidth="1"/>
    <col min="2829" max="3072" width="9" style="44"/>
    <col min="3073" max="3073" width="14.375" style="44" customWidth="1"/>
    <col min="3074" max="3083" width="13.625" style="44" customWidth="1"/>
    <col min="3084" max="3084" width="3.625" style="44" customWidth="1"/>
    <col min="3085" max="3328" width="9" style="44"/>
    <col min="3329" max="3329" width="14.375" style="44" customWidth="1"/>
    <col min="3330" max="3339" width="13.625" style="44" customWidth="1"/>
    <col min="3340" max="3340" width="3.625" style="44" customWidth="1"/>
    <col min="3341" max="3584" width="9" style="44"/>
    <col min="3585" max="3585" width="14.375" style="44" customWidth="1"/>
    <col min="3586" max="3595" width="13.625" style="44" customWidth="1"/>
    <col min="3596" max="3596" width="3.625" style="44" customWidth="1"/>
    <col min="3597" max="3840" width="9" style="44"/>
    <col min="3841" max="3841" width="14.375" style="44" customWidth="1"/>
    <col min="3842" max="3851" width="13.625" style="44" customWidth="1"/>
    <col min="3852" max="3852" width="3.625" style="44" customWidth="1"/>
    <col min="3853" max="4096" width="9" style="44"/>
    <col min="4097" max="4097" width="14.375" style="44" customWidth="1"/>
    <col min="4098" max="4107" width="13.625" style="44" customWidth="1"/>
    <col min="4108" max="4108" width="3.625" style="44" customWidth="1"/>
    <col min="4109" max="4352" width="9" style="44"/>
    <col min="4353" max="4353" width="14.375" style="44" customWidth="1"/>
    <col min="4354" max="4363" width="13.625" style="44" customWidth="1"/>
    <col min="4364" max="4364" width="3.625" style="44" customWidth="1"/>
    <col min="4365" max="4608" width="9" style="44"/>
    <col min="4609" max="4609" width="14.375" style="44" customWidth="1"/>
    <col min="4610" max="4619" width="13.625" style="44" customWidth="1"/>
    <col min="4620" max="4620" width="3.625" style="44" customWidth="1"/>
    <col min="4621" max="4864" width="9" style="44"/>
    <col min="4865" max="4865" width="14.375" style="44" customWidth="1"/>
    <col min="4866" max="4875" width="13.625" style="44" customWidth="1"/>
    <col min="4876" max="4876" width="3.625" style="44" customWidth="1"/>
    <col min="4877" max="5120" width="9" style="44"/>
    <col min="5121" max="5121" width="14.375" style="44" customWidth="1"/>
    <col min="5122" max="5131" width="13.625" style="44" customWidth="1"/>
    <col min="5132" max="5132" width="3.625" style="44" customWidth="1"/>
    <col min="5133" max="5376" width="9" style="44"/>
    <col min="5377" max="5377" width="14.375" style="44" customWidth="1"/>
    <col min="5378" max="5387" width="13.625" style="44" customWidth="1"/>
    <col min="5388" max="5388" width="3.625" style="44" customWidth="1"/>
    <col min="5389" max="5632" width="9" style="44"/>
    <col min="5633" max="5633" width="14.375" style="44" customWidth="1"/>
    <col min="5634" max="5643" width="13.625" style="44" customWidth="1"/>
    <col min="5644" max="5644" width="3.625" style="44" customWidth="1"/>
    <col min="5645" max="5888" width="9" style="44"/>
    <col min="5889" max="5889" width="14.375" style="44" customWidth="1"/>
    <col min="5890" max="5899" width="13.625" style="44" customWidth="1"/>
    <col min="5900" max="5900" width="3.625" style="44" customWidth="1"/>
    <col min="5901" max="6144" width="9" style="44"/>
    <col min="6145" max="6145" width="14.375" style="44" customWidth="1"/>
    <col min="6146" max="6155" width="13.625" style="44" customWidth="1"/>
    <col min="6156" max="6156" width="3.625" style="44" customWidth="1"/>
    <col min="6157" max="6400" width="9" style="44"/>
    <col min="6401" max="6401" width="14.375" style="44" customWidth="1"/>
    <col min="6402" max="6411" width="13.625" style="44" customWidth="1"/>
    <col min="6412" max="6412" width="3.625" style="44" customWidth="1"/>
    <col min="6413" max="6656" width="9" style="44"/>
    <col min="6657" max="6657" width="14.375" style="44" customWidth="1"/>
    <col min="6658" max="6667" width="13.625" style="44" customWidth="1"/>
    <col min="6668" max="6668" width="3.625" style="44" customWidth="1"/>
    <col min="6669" max="6912" width="9" style="44"/>
    <col min="6913" max="6913" width="14.375" style="44" customWidth="1"/>
    <col min="6914" max="6923" width="13.625" style="44" customWidth="1"/>
    <col min="6924" max="6924" width="3.625" style="44" customWidth="1"/>
    <col min="6925" max="7168" width="9" style="44"/>
    <col min="7169" max="7169" width="14.375" style="44" customWidth="1"/>
    <col min="7170" max="7179" width="13.625" style="44" customWidth="1"/>
    <col min="7180" max="7180" width="3.625" style="44" customWidth="1"/>
    <col min="7181" max="7424" width="9" style="44"/>
    <col min="7425" max="7425" width="14.375" style="44" customWidth="1"/>
    <col min="7426" max="7435" width="13.625" style="44" customWidth="1"/>
    <col min="7436" max="7436" width="3.625" style="44" customWidth="1"/>
    <col min="7437" max="7680" width="9" style="44"/>
    <col min="7681" max="7681" width="14.375" style="44" customWidth="1"/>
    <col min="7682" max="7691" width="13.625" style="44" customWidth="1"/>
    <col min="7692" max="7692" width="3.625" style="44" customWidth="1"/>
    <col min="7693" max="7936" width="9" style="44"/>
    <col min="7937" max="7937" width="14.375" style="44" customWidth="1"/>
    <col min="7938" max="7947" width="13.625" style="44" customWidth="1"/>
    <col min="7948" max="7948" width="3.625" style="44" customWidth="1"/>
    <col min="7949" max="8192" width="9" style="44"/>
    <col min="8193" max="8193" width="14.375" style="44" customWidth="1"/>
    <col min="8194" max="8203" width="13.625" style="44" customWidth="1"/>
    <col min="8204" max="8204" width="3.625" style="44" customWidth="1"/>
    <col min="8205" max="8448" width="9" style="44"/>
    <col min="8449" max="8449" width="14.375" style="44" customWidth="1"/>
    <col min="8450" max="8459" width="13.625" style="44" customWidth="1"/>
    <col min="8460" max="8460" width="3.625" style="44" customWidth="1"/>
    <col min="8461" max="8704" width="9" style="44"/>
    <col min="8705" max="8705" width="14.375" style="44" customWidth="1"/>
    <col min="8706" max="8715" width="13.625" style="44" customWidth="1"/>
    <col min="8716" max="8716" width="3.625" style="44" customWidth="1"/>
    <col min="8717" max="8960" width="9" style="44"/>
    <col min="8961" max="8961" width="14.375" style="44" customWidth="1"/>
    <col min="8962" max="8971" width="13.625" style="44" customWidth="1"/>
    <col min="8972" max="8972" width="3.625" style="44" customWidth="1"/>
    <col min="8973" max="9216" width="9" style="44"/>
    <col min="9217" max="9217" width="14.375" style="44" customWidth="1"/>
    <col min="9218" max="9227" width="13.625" style="44" customWidth="1"/>
    <col min="9228" max="9228" width="3.625" style="44" customWidth="1"/>
    <col min="9229" max="9472" width="9" style="44"/>
    <col min="9473" max="9473" width="14.375" style="44" customWidth="1"/>
    <col min="9474" max="9483" width="13.625" style="44" customWidth="1"/>
    <col min="9484" max="9484" width="3.625" style="44" customWidth="1"/>
    <col min="9485" max="9728" width="9" style="44"/>
    <col min="9729" max="9729" width="14.375" style="44" customWidth="1"/>
    <col min="9730" max="9739" width="13.625" style="44" customWidth="1"/>
    <col min="9740" max="9740" width="3.625" style="44" customWidth="1"/>
    <col min="9741" max="9984" width="9" style="44"/>
    <col min="9985" max="9985" width="14.375" style="44" customWidth="1"/>
    <col min="9986" max="9995" width="13.625" style="44" customWidth="1"/>
    <col min="9996" max="9996" width="3.625" style="44" customWidth="1"/>
    <col min="9997" max="10240" width="9" style="44"/>
    <col min="10241" max="10241" width="14.375" style="44" customWidth="1"/>
    <col min="10242" max="10251" width="13.625" style="44" customWidth="1"/>
    <col min="10252" max="10252" width="3.625" style="44" customWidth="1"/>
    <col min="10253" max="10496" width="9" style="44"/>
    <col min="10497" max="10497" width="14.375" style="44" customWidth="1"/>
    <col min="10498" max="10507" width="13.625" style="44" customWidth="1"/>
    <col min="10508" max="10508" width="3.625" style="44" customWidth="1"/>
    <col min="10509" max="10752" width="9" style="44"/>
    <col min="10753" max="10753" width="14.375" style="44" customWidth="1"/>
    <col min="10754" max="10763" width="13.625" style="44" customWidth="1"/>
    <col min="10764" max="10764" width="3.625" style="44" customWidth="1"/>
    <col min="10765" max="11008" width="9" style="44"/>
    <col min="11009" max="11009" width="14.375" style="44" customWidth="1"/>
    <col min="11010" max="11019" width="13.625" style="44" customWidth="1"/>
    <col min="11020" max="11020" width="3.625" style="44" customWidth="1"/>
    <col min="11021" max="11264" width="9" style="44"/>
    <col min="11265" max="11265" width="14.375" style="44" customWidth="1"/>
    <col min="11266" max="11275" width="13.625" style="44" customWidth="1"/>
    <col min="11276" max="11276" width="3.625" style="44" customWidth="1"/>
    <col min="11277" max="11520" width="9" style="44"/>
    <col min="11521" max="11521" width="14.375" style="44" customWidth="1"/>
    <col min="11522" max="11531" width="13.625" style="44" customWidth="1"/>
    <col min="11532" max="11532" width="3.625" style="44" customWidth="1"/>
    <col min="11533" max="11776" width="9" style="44"/>
    <col min="11777" max="11777" width="14.375" style="44" customWidth="1"/>
    <col min="11778" max="11787" width="13.625" style="44" customWidth="1"/>
    <col min="11788" max="11788" width="3.625" style="44" customWidth="1"/>
    <col min="11789" max="12032" width="9" style="44"/>
    <col min="12033" max="12033" width="14.375" style="44" customWidth="1"/>
    <col min="12034" max="12043" width="13.625" style="44" customWidth="1"/>
    <col min="12044" max="12044" width="3.625" style="44" customWidth="1"/>
    <col min="12045" max="12288" width="9" style="44"/>
    <col min="12289" max="12289" width="14.375" style="44" customWidth="1"/>
    <col min="12290" max="12299" width="13.625" style="44" customWidth="1"/>
    <col min="12300" max="12300" width="3.625" style="44" customWidth="1"/>
    <col min="12301" max="12544" width="9" style="44"/>
    <col min="12545" max="12545" width="14.375" style="44" customWidth="1"/>
    <col min="12546" max="12555" width="13.625" style="44" customWidth="1"/>
    <col min="12556" max="12556" width="3.625" style="44" customWidth="1"/>
    <col min="12557" max="12800" width="9" style="44"/>
    <col min="12801" max="12801" width="14.375" style="44" customWidth="1"/>
    <col min="12802" max="12811" width="13.625" style="44" customWidth="1"/>
    <col min="12812" max="12812" width="3.625" style="44" customWidth="1"/>
    <col min="12813" max="13056" width="9" style="44"/>
    <col min="13057" max="13057" width="14.375" style="44" customWidth="1"/>
    <col min="13058" max="13067" width="13.625" style="44" customWidth="1"/>
    <col min="13068" max="13068" width="3.625" style="44" customWidth="1"/>
    <col min="13069" max="13312" width="9" style="44"/>
    <col min="13313" max="13313" width="14.375" style="44" customWidth="1"/>
    <col min="13314" max="13323" width="13.625" style="44" customWidth="1"/>
    <col min="13324" max="13324" width="3.625" style="44" customWidth="1"/>
    <col min="13325" max="13568" width="9" style="44"/>
    <col min="13569" max="13569" width="14.375" style="44" customWidth="1"/>
    <col min="13570" max="13579" width="13.625" style="44" customWidth="1"/>
    <col min="13580" max="13580" width="3.625" style="44" customWidth="1"/>
    <col min="13581" max="13824" width="9" style="44"/>
    <col min="13825" max="13825" width="14.375" style="44" customWidth="1"/>
    <col min="13826" max="13835" width="13.625" style="44" customWidth="1"/>
    <col min="13836" max="13836" width="3.625" style="44" customWidth="1"/>
    <col min="13837" max="14080" width="9" style="44"/>
    <col min="14081" max="14081" width="14.375" style="44" customWidth="1"/>
    <col min="14082" max="14091" width="13.625" style="44" customWidth="1"/>
    <col min="14092" max="14092" width="3.625" style="44" customWidth="1"/>
    <col min="14093" max="14336" width="9" style="44"/>
    <col min="14337" max="14337" width="14.375" style="44" customWidth="1"/>
    <col min="14338" max="14347" width="13.625" style="44" customWidth="1"/>
    <col min="14348" max="14348" width="3.625" style="44" customWidth="1"/>
    <col min="14349" max="14592" width="9" style="44"/>
    <col min="14593" max="14593" width="14.375" style="44" customWidth="1"/>
    <col min="14594" max="14603" width="13.625" style="44" customWidth="1"/>
    <col min="14604" max="14604" width="3.625" style="44" customWidth="1"/>
    <col min="14605" max="14848" width="9" style="44"/>
    <col min="14849" max="14849" width="14.375" style="44" customWidth="1"/>
    <col min="14850" max="14859" width="13.625" style="44" customWidth="1"/>
    <col min="14860" max="14860" width="3.625" style="44" customWidth="1"/>
    <col min="14861" max="15104" width="9" style="44"/>
    <col min="15105" max="15105" width="14.375" style="44" customWidth="1"/>
    <col min="15106" max="15115" width="13.625" style="44" customWidth="1"/>
    <col min="15116" max="15116" width="3.625" style="44" customWidth="1"/>
    <col min="15117" max="15360" width="9" style="44"/>
    <col min="15361" max="15361" width="14.375" style="44" customWidth="1"/>
    <col min="15362" max="15371" width="13.625" style="44" customWidth="1"/>
    <col min="15372" max="15372" width="3.625" style="44" customWidth="1"/>
    <col min="15373" max="15616" width="9" style="44"/>
    <col min="15617" max="15617" width="14.375" style="44" customWidth="1"/>
    <col min="15618" max="15627" width="13.625" style="44" customWidth="1"/>
    <col min="15628" max="15628" width="3.625" style="44" customWidth="1"/>
    <col min="15629" max="15872" width="9" style="44"/>
    <col min="15873" max="15873" width="14.375" style="44" customWidth="1"/>
    <col min="15874" max="15883" width="13.625" style="44" customWidth="1"/>
    <col min="15884" max="15884" width="3.625" style="44" customWidth="1"/>
    <col min="15885" max="16128" width="9" style="44"/>
    <col min="16129" max="16129" width="14.375" style="44" customWidth="1"/>
    <col min="16130" max="16139" width="13.625" style="44" customWidth="1"/>
    <col min="16140" max="16140" width="3.625" style="44" customWidth="1"/>
    <col min="16141" max="16384" width="9" style="44"/>
  </cols>
  <sheetData>
    <row r="2" spans="1:13" ht="17.25" customHeight="1">
      <c r="A2" s="39"/>
      <c r="B2" s="39"/>
      <c r="C2" s="39"/>
      <c r="D2" s="39"/>
      <c r="E2" s="39"/>
      <c r="F2" s="39"/>
      <c r="G2" s="39"/>
      <c r="H2" s="39"/>
      <c r="I2" s="40"/>
      <c r="J2" s="40"/>
      <c r="K2" s="40"/>
      <c r="L2" s="40"/>
    </row>
    <row r="3" spans="1:13" ht="17.25" customHeight="1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</row>
    <row r="4" spans="1:13" s="46" customFormat="1" ht="17.25" customHeight="1">
      <c r="K4" s="47"/>
      <c r="L4" s="47" t="s">
        <v>107</v>
      </c>
      <c r="M4" s="48"/>
    </row>
    <row r="5" spans="1:13" s="51" customFormat="1" ht="17.25" customHeight="1">
      <c r="A5" s="138" t="s">
        <v>108</v>
      </c>
      <c r="B5" s="49" t="s">
        <v>134</v>
      </c>
      <c r="C5" s="49" t="s">
        <v>281</v>
      </c>
      <c r="D5" s="49" t="s">
        <v>282</v>
      </c>
      <c r="E5" s="150" t="s">
        <v>176</v>
      </c>
      <c r="F5" s="151"/>
      <c r="G5" s="152"/>
      <c r="H5" s="49" t="s">
        <v>283</v>
      </c>
      <c r="I5" s="49" t="s">
        <v>284</v>
      </c>
      <c r="J5" s="150" t="s">
        <v>285</v>
      </c>
      <c r="K5" s="152"/>
      <c r="L5" s="153" t="s">
        <v>15</v>
      </c>
      <c r="M5" s="50"/>
    </row>
    <row r="6" spans="1:13" s="51" customFormat="1" ht="17.25" customHeight="1">
      <c r="A6" s="139"/>
      <c r="B6" s="142" t="s">
        <v>286</v>
      </c>
      <c r="C6" s="156" t="s">
        <v>135</v>
      </c>
      <c r="D6" s="142" t="s">
        <v>287</v>
      </c>
      <c r="E6" s="52" t="s">
        <v>193</v>
      </c>
      <c r="F6" s="52" t="s">
        <v>194</v>
      </c>
      <c r="G6" s="52" t="s">
        <v>195</v>
      </c>
      <c r="H6" s="142" t="s">
        <v>288</v>
      </c>
      <c r="I6" s="142" t="s">
        <v>289</v>
      </c>
      <c r="J6" s="52" t="s">
        <v>193</v>
      </c>
      <c r="K6" s="52" t="s">
        <v>194</v>
      </c>
      <c r="L6" s="154"/>
      <c r="M6" s="50"/>
    </row>
    <row r="7" spans="1:13" s="51" customFormat="1" ht="17.25" customHeight="1">
      <c r="A7" s="139"/>
      <c r="B7" s="142"/>
      <c r="C7" s="142"/>
      <c r="D7" s="142"/>
      <c r="E7" s="112" t="s">
        <v>290</v>
      </c>
      <c r="F7" s="112" t="s">
        <v>291</v>
      </c>
      <c r="G7" s="112" t="s">
        <v>136</v>
      </c>
      <c r="H7" s="142"/>
      <c r="I7" s="142"/>
      <c r="J7" s="112" t="s">
        <v>292</v>
      </c>
      <c r="K7" s="126" t="s">
        <v>674</v>
      </c>
      <c r="L7" s="154"/>
      <c r="M7" s="50"/>
    </row>
    <row r="8" spans="1:13" s="51" customFormat="1" ht="17.25" customHeight="1">
      <c r="A8" s="140"/>
      <c r="B8" s="113" t="s">
        <v>293</v>
      </c>
      <c r="C8" s="113" t="s">
        <v>294</v>
      </c>
      <c r="D8" s="113"/>
      <c r="E8" s="113"/>
      <c r="F8" s="113"/>
      <c r="G8" s="113" t="s">
        <v>137</v>
      </c>
      <c r="H8" s="113" t="s">
        <v>295</v>
      </c>
      <c r="I8" s="113" t="s">
        <v>296</v>
      </c>
      <c r="J8" s="113" t="s">
        <v>297</v>
      </c>
      <c r="K8" s="127"/>
      <c r="L8" s="155"/>
      <c r="M8" s="50"/>
    </row>
    <row r="9" spans="1:13" s="58" customFormat="1" ht="17.25" customHeight="1">
      <c r="A9" s="54" t="s">
        <v>298</v>
      </c>
      <c r="B9" s="55">
        <f>SUM(B10+B11)</f>
        <v>3917069</v>
      </c>
      <c r="C9" s="55">
        <f>SUM(C10+C11)</f>
        <v>3147205</v>
      </c>
      <c r="D9" s="55">
        <f t="shared" ref="D9:K9" si="0">SUM(D10+D11)</f>
        <v>51982139</v>
      </c>
      <c r="E9" s="71">
        <f t="shared" si="0"/>
        <v>45767142</v>
      </c>
      <c r="F9" s="71">
        <f>SUM(F10+F11)</f>
        <v>6210900</v>
      </c>
      <c r="G9" s="71">
        <f t="shared" si="0"/>
        <v>4097</v>
      </c>
      <c r="H9" s="71">
        <f t="shared" si="0"/>
        <v>480926</v>
      </c>
      <c r="I9" s="71">
        <f t="shared" si="0"/>
        <v>16163441</v>
      </c>
      <c r="J9" s="71">
        <f t="shared" si="0"/>
        <v>834300</v>
      </c>
      <c r="K9" s="71">
        <f t="shared" si="0"/>
        <v>15329141</v>
      </c>
      <c r="L9" s="56" t="s">
        <v>116</v>
      </c>
      <c r="M9" s="57"/>
    </row>
    <row r="10" spans="1:13" s="58" customFormat="1" ht="17.25" customHeight="1">
      <c r="A10" s="59" t="s">
        <v>207</v>
      </c>
      <c r="B10" s="60">
        <f t="shared" ref="B10:K10" si="1">SUM(B12:B37)</f>
        <v>3723782</v>
      </c>
      <c r="C10" s="60">
        <f t="shared" si="1"/>
        <v>3099665</v>
      </c>
      <c r="D10" s="60">
        <f t="shared" si="1"/>
        <v>36722854</v>
      </c>
      <c r="E10" s="60">
        <f t="shared" si="1"/>
        <v>32898490</v>
      </c>
      <c r="F10" s="60">
        <f t="shared" si="1"/>
        <v>3820290</v>
      </c>
      <c r="G10" s="60">
        <f t="shared" si="1"/>
        <v>4074</v>
      </c>
      <c r="H10" s="60">
        <f t="shared" si="1"/>
        <v>458851</v>
      </c>
      <c r="I10" s="60">
        <f t="shared" si="1"/>
        <v>15918408</v>
      </c>
      <c r="J10" s="60">
        <f t="shared" si="1"/>
        <v>818609</v>
      </c>
      <c r="K10" s="60">
        <f t="shared" si="1"/>
        <v>15099799</v>
      </c>
      <c r="L10" s="72" t="s">
        <v>138</v>
      </c>
      <c r="M10" s="57"/>
    </row>
    <row r="11" spans="1:13" s="58" customFormat="1" ht="17.25" customHeight="1">
      <c r="A11" s="62" t="s">
        <v>299</v>
      </c>
      <c r="B11" s="63">
        <f>SUM(B38:B50)</f>
        <v>193287</v>
      </c>
      <c r="C11" s="63">
        <f>SUM(C38:C50)</f>
        <v>47540</v>
      </c>
      <c r="D11" s="63">
        <f t="shared" ref="D11:K11" si="2">SUM(D38:D50)</f>
        <v>15259285</v>
      </c>
      <c r="E11" s="63">
        <f t="shared" si="2"/>
        <v>12868652</v>
      </c>
      <c r="F11" s="63">
        <f>SUM(F38:F50)</f>
        <v>2390610</v>
      </c>
      <c r="G11" s="63">
        <f t="shared" si="2"/>
        <v>23</v>
      </c>
      <c r="H11" s="63">
        <f t="shared" si="2"/>
        <v>22075</v>
      </c>
      <c r="I11" s="63">
        <f t="shared" si="2"/>
        <v>245033</v>
      </c>
      <c r="J11" s="63">
        <f t="shared" si="2"/>
        <v>15691</v>
      </c>
      <c r="K11" s="63">
        <f t="shared" si="2"/>
        <v>229342</v>
      </c>
      <c r="L11" s="73" t="s">
        <v>300</v>
      </c>
      <c r="M11" s="57"/>
    </row>
    <row r="12" spans="1:13" ht="17.25" customHeight="1">
      <c r="A12" s="65" t="s">
        <v>301</v>
      </c>
      <c r="B12" s="66">
        <v>558015</v>
      </c>
      <c r="C12" s="66">
        <v>424285</v>
      </c>
      <c r="D12" s="66">
        <v>4277034</v>
      </c>
      <c r="E12" s="66">
        <v>3960811</v>
      </c>
      <c r="F12" s="66">
        <v>315501</v>
      </c>
      <c r="G12" s="66">
        <v>722</v>
      </c>
      <c r="H12" s="66">
        <v>73268</v>
      </c>
      <c r="I12" s="66">
        <v>2065716</v>
      </c>
      <c r="J12" s="66">
        <v>11463</v>
      </c>
      <c r="K12" s="66">
        <v>2054253</v>
      </c>
      <c r="L12" s="74" t="s">
        <v>302</v>
      </c>
    </row>
    <row r="13" spans="1:13" ht="17.25" customHeight="1">
      <c r="A13" s="67" t="s">
        <v>303</v>
      </c>
      <c r="B13" s="68">
        <v>151756</v>
      </c>
      <c r="C13" s="68">
        <v>135349</v>
      </c>
      <c r="D13" s="68">
        <v>33420</v>
      </c>
      <c r="E13" s="68">
        <v>0</v>
      </c>
      <c r="F13" s="68">
        <v>33335</v>
      </c>
      <c r="G13" s="68">
        <v>85</v>
      </c>
      <c r="H13" s="68">
        <v>22229</v>
      </c>
      <c r="I13" s="68">
        <v>682178</v>
      </c>
      <c r="J13" s="68">
        <v>67592</v>
      </c>
      <c r="K13" s="68">
        <v>614586</v>
      </c>
      <c r="L13" s="32" t="s">
        <v>304</v>
      </c>
    </row>
    <row r="14" spans="1:13" ht="17.25" customHeight="1">
      <c r="A14" s="67" t="s">
        <v>305</v>
      </c>
      <c r="B14" s="68">
        <v>105163</v>
      </c>
      <c r="C14" s="68">
        <v>41483</v>
      </c>
      <c r="D14" s="68">
        <v>32157</v>
      </c>
      <c r="E14" s="68">
        <v>0</v>
      </c>
      <c r="F14" s="68">
        <v>32010</v>
      </c>
      <c r="G14" s="68">
        <v>147</v>
      </c>
      <c r="H14" s="68">
        <v>13639</v>
      </c>
      <c r="I14" s="68">
        <v>457128</v>
      </c>
      <c r="J14" s="68">
        <v>44914</v>
      </c>
      <c r="K14" s="68">
        <v>412214</v>
      </c>
      <c r="L14" s="32" t="s">
        <v>306</v>
      </c>
    </row>
    <row r="15" spans="1:13" ht="17.25" customHeight="1">
      <c r="A15" s="67" t="s">
        <v>307</v>
      </c>
      <c r="B15" s="68">
        <v>149362</v>
      </c>
      <c r="C15" s="68">
        <v>113421</v>
      </c>
      <c r="D15" s="68">
        <v>49380</v>
      </c>
      <c r="E15" s="68">
        <v>0</v>
      </c>
      <c r="F15" s="68">
        <v>49274</v>
      </c>
      <c r="G15" s="68">
        <v>106</v>
      </c>
      <c r="H15" s="68">
        <v>19436</v>
      </c>
      <c r="I15" s="68">
        <v>586626</v>
      </c>
      <c r="J15" s="68">
        <v>48919</v>
      </c>
      <c r="K15" s="68">
        <v>537707</v>
      </c>
      <c r="L15" s="32" t="s">
        <v>308</v>
      </c>
    </row>
    <row r="16" spans="1:13" ht="17.25" customHeight="1">
      <c r="A16" s="69" t="s">
        <v>309</v>
      </c>
      <c r="B16" s="70">
        <v>161947</v>
      </c>
      <c r="C16" s="70">
        <v>98454</v>
      </c>
      <c r="D16" s="70">
        <v>2654030</v>
      </c>
      <c r="E16" s="70">
        <v>2432467</v>
      </c>
      <c r="F16" s="70">
        <v>221203</v>
      </c>
      <c r="G16" s="70">
        <v>360</v>
      </c>
      <c r="H16" s="70">
        <v>18965</v>
      </c>
      <c r="I16" s="70">
        <v>955064</v>
      </c>
      <c r="J16" s="70">
        <v>69642</v>
      </c>
      <c r="K16" s="70">
        <v>885422</v>
      </c>
      <c r="L16" s="35" t="s">
        <v>310</v>
      </c>
    </row>
    <row r="17" spans="1:66" ht="17.25" customHeight="1">
      <c r="A17" s="65" t="s">
        <v>311</v>
      </c>
      <c r="B17" s="66">
        <v>215240</v>
      </c>
      <c r="C17" s="66">
        <v>214797</v>
      </c>
      <c r="D17" s="66">
        <v>39645</v>
      </c>
      <c r="E17" s="66">
        <v>0</v>
      </c>
      <c r="F17" s="66">
        <v>39469</v>
      </c>
      <c r="G17" s="66">
        <v>176</v>
      </c>
      <c r="H17" s="66">
        <v>24774</v>
      </c>
      <c r="I17" s="66">
        <v>901058</v>
      </c>
      <c r="J17" s="66">
        <v>17721</v>
      </c>
      <c r="K17" s="66">
        <v>883337</v>
      </c>
      <c r="L17" s="27" t="s">
        <v>312</v>
      </c>
    </row>
    <row r="18" spans="1:66" ht="17.25" customHeight="1">
      <c r="A18" s="67" t="s">
        <v>313</v>
      </c>
      <c r="B18" s="68">
        <v>96486</v>
      </c>
      <c r="C18" s="68">
        <v>88940</v>
      </c>
      <c r="D18" s="68">
        <v>470798</v>
      </c>
      <c r="E18" s="68">
        <v>383197</v>
      </c>
      <c r="F18" s="68">
        <v>87601</v>
      </c>
      <c r="G18" s="68">
        <v>0</v>
      </c>
      <c r="H18" s="68">
        <v>12900</v>
      </c>
      <c r="I18" s="68">
        <v>604050</v>
      </c>
      <c r="J18" s="68">
        <v>4845</v>
      </c>
      <c r="K18" s="68">
        <v>599205</v>
      </c>
      <c r="L18" s="32" t="s">
        <v>314</v>
      </c>
    </row>
    <row r="19" spans="1:66" ht="17.25" customHeight="1">
      <c r="A19" s="67" t="s">
        <v>315</v>
      </c>
      <c r="B19" s="68">
        <v>187924</v>
      </c>
      <c r="C19" s="68">
        <v>169941</v>
      </c>
      <c r="D19" s="68">
        <v>55103</v>
      </c>
      <c r="E19" s="68">
        <v>0</v>
      </c>
      <c r="F19" s="68">
        <v>54851</v>
      </c>
      <c r="G19" s="68">
        <v>252</v>
      </c>
      <c r="H19" s="68">
        <v>23070</v>
      </c>
      <c r="I19" s="68">
        <v>1250142</v>
      </c>
      <c r="J19" s="68">
        <v>165701</v>
      </c>
      <c r="K19" s="68">
        <v>1084441</v>
      </c>
      <c r="L19" s="32" t="s">
        <v>316</v>
      </c>
    </row>
    <row r="20" spans="1:66" ht="17.25" customHeight="1">
      <c r="A20" s="67" t="s">
        <v>317</v>
      </c>
      <c r="B20" s="68">
        <v>409467</v>
      </c>
      <c r="C20" s="68">
        <v>360071</v>
      </c>
      <c r="D20" s="68">
        <v>1377102</v>
      </c>
      <c r="E20" s="68">
        <v>1267494</v>
      </c>
      <c r="F20" s="68">
        <v>109006</v>
      </c>
      <c r="G20" s="68">
        <v>602</v>
      </c>
      <c r="H20" s="68">
        <v>49715</v>
      </c>
      <c r="I20" s="68">
        <v>1573269</v>
      </c>
      <c r="J20" s="68">
        <v>33647</v>
      </c>
      <c r="K20" s="68">
        <v>1539622</v>
      </c>
      <c r="L20" s="32" t="s">
        <v>300</v>
      </c>
    </row>
    <row r="21" spans="1:66" ht="17.25" customHeight="1">
      <c r="A21" s="69" t="s">
        <v>318</v>
      </c>
      <c r="B21" s="70">
        <v>92016</v>
      </c>
      <c r="C21" s="70">
        <v>73761</v>
      </c>
      <c r="D21" s="70">
        <v>40623</v>
      </c>
      <c r="E21" s="70">
        <v>0</v>
      </c>
      <c r="F21" s="70">
        <v>40474</v>
      </c>
      <c r="G21" s="70">
        <v>149</v>
      </c>
      <c r="H21" s="70">
        <v>9126</v>
      </c>
      <c r="I21" s="70">
        <v>337564</v>
      </c>
      <c r="J21" s="70">
        <v>19175</v>
      </c>
      <c r="K21" s="70">
        <v>318389</v>
      </c>
      <c r="L21" s="35" t="s">
        <v>127</v>
      </c>
    </row>
    <row r="22" spans="1:66" ht="17.25" customHeight="1">
      <c r="A22" s="65" t="s">
        <v>229</v>
      </c>
      <c r="B22" s="66">
        <v>147428</v>
      </c>
      <c r="C22" s="66">
        <v>173761</v>
      </c>
      <c r="D22" s="66">
        <v>799355</v>
      </c>
      <c r="E22" s="66">
        <v>689276</v>
      </c>
      <c r="F22" s="66">
        <v>109640</v>
      </c>
      <c r="G22" s="66">
        <v>439</v>
      </c>
      <c r="H22" s="66">
        <v>18125</v>
      </c>
      <c r="I22" s="66">
        <v>614417</v>
      </c>
      <c r="J22" s="66">
        <v>10148</v>
      </c>
      <c r="K22" s="66">
        <v>604269</v>
      </c>
      <c r="L22" s="27" t="s">
        <v>128</v>
      </c>
    </row>
    <row r="23" spans="1:66" ht="17.25" customHeight="1">
      <c r="A23" s="67" t="s">
        <v>230</v>
      </c>
      <c r="B23" s="68">
        <v>169766</v>
      </c>
      <c r="C23" s="68">
        <v>156773</v>
      </c>
      <c r="D23" s="68">
        <v>932061</v>
      </c>
      <c r="E23" s="68">
        <v>744998</v>
      </c>
      <c r="F23" s="68">
        <v>186908</v>
      </c>
      <c r="G23" s="68">
        <v>155</v>
      </c>
      <c r="H23" s="68">
        <v>20702</v>
      </c>
      <c r="I23" s="68">
        <v>546974</v>
      </c>
      <c r="J23" s="68">
        <v>31239</v>
      </c>
      <c r="K23" s="68">
        <v>515735</v>
      </c>
      <c r="L23" s="32" t="s">
        <v>231</v>
      </c>
    </row>
    <row r="24" spans="1:66" ht="17.25" customHeight="1">
      <c r="A24" s="67" t="s">
        <v>232</v>
      </c>
      <c r="B24" s="68">
        <v>130791</v>
      </c>
      <c r="C24" s="68">
        <v>114004</v>
      </c>
      <c r="D24" s="68">
        <v>4103675</v>
      </c>
      <c r="E24" s="68">
        <v>3977136</v>
      </c>
      <c r="F24" s="68">
        <v>126338</v>
      </c>
      <c r="G24" s="68">
        <v>201</v>
      </c>
      <c r="H24" s="68">
        <v>14440</v>
      </c>
      <c r="I24" s="68">
        <v>352470</v>
      </c>
      <c r="J24" s="68">
        <v>1559</v>
      </c>
      <c r="K24" s="68">
        <v>350911</v>
      </c>
      <c r="L24" s="32" t="s">
        <v>319</v>
      </c>
    </row>
    <row r="25" spans="1:66" ht="17.25" customHeight="1">
      <c r="A25" s="67" t="s">
        <v>320</v>
      </c>
      <c r="B25" s="68">
        <v>100858</v>
      </c>
      <c r="C25" s="68">
        <v>71641</v>
      </c>
      <c r="D25" s="68">
        <v>52573</v>
      </c>
      <c r="E25" s="68">
        <v>0</v>
      </c>
      <c r="F25" s="68">
        <v>52521</v>
      </c>
      <c r="G25" s="68">
        <v>52</v>
      </c>
      <c r="H25" s="68">
        <v>9742</v>
      </c>
      <c r="I25" s="68">
        <v>661252</v>
      </c>
      <c r="J25" s="68">
        <v>158531</v>
      </c>
      <c r="K25" s="68">
        <v>502721</v>
      </c>
      <c r="L25" s="32" t="s">
        <v>129</v>
      </c>
    </row>
    <row r="26" spans="1:66" ht="17.25" customHeight="1">
      <c r="A26" s="69" t="s">
        <v>235</v>
      </c>
      <c r="B26" s="70">
        <v>65557</v>
      </c>
      <c r="C26" s="70">
        <v>46067</v>
      </c>
      <c r="D26" s="70">
        <v>74390</v>
      </c>
      <c r="E26" s="70">
        <v>0</v>
      </c>
      <c r="F26" s="70">
        <v>74390</v>
      </c>
      <c r="G26" s="70">
        <v>0</v>
      </c>
      <c r="H26" s="70">
        <v>9191</v>
      </c>
      <c r="I26" s="70">
        <v>274508</v>
      </c>
      <c r="J26" s="70">
        <v>18443</v>
      </c>
      <c r="K26" s="70">
        <v>256065</v>
      </c>
      <c r="L26" s="35" t="s">
        <v>236</v>
      </c>
    </row>
    <row r="27" spans="1:66" ht="17.25" customHeight="1">
      <c r="A27" s="67" t="s">
        <v>321</v>
      </c>
      <c r="B27" s="68">
        <v>51555</v>
      </c>
      <c r="C27" s="68">
        <v>32339</v>
      </c>
      <c r="D27" s="68">
        <v>2185747</v>
      </c>
      <c r="E27" s="68">
        <v>1875829</v>
      </c>
      <c r="F27" s="68">
        <v>309865</v>
      </c>
      <c r="G27" s="68">
        <v>53</v>
      </c>
      <c r="H27" s="68">
        <v>9357</v>
      </c>
      <c r="I27" s="68">
        <v>253349</v>
      </c>
      <c r="J27" s="68">
        <v>0</v>
      </c>
      <c r="K27" s="68">
        <v>253349</v>
      </c>
      <c r="L27" s="32" t="s">
        <v>322</v>
      </c>
    </row>
    <row r="28" spans="1:66" ht="17.25" customHeight="1">
      <c r="A28" s="67" t="s">
        <v>323</v>
      </c>
      <c r="B28" s="68">
        <v>63079</v>
      </c>
      <c r="C28" s="68">
        <v>58083</v>
      </c>
      <c r="D28" s="68">
        <v>1545618</v>
      </c>
      <c r="E28" s="68">
        <v>1287973</v>
      </c>
      <c r="F28" s="68">
        <v>257631</v>
      </c>
      <c r="G28" s="68">
        <v>14</v>
      </c>
      <c r="H28" s="68">
        <v>6808</v>
      </c>
      <c r="I28" s="68">
        <v>295535</v>
      </c>
      <c r="J28" s="68">
        <v>4684</v>
      </c>
      <c r="K28" s="68">
        <v>290851</v>
      </c>
      <c r="L28" s="32" t="s">
        <v>324</v>
      </c>
    </row>
    <row r="29" spans="1:66" ht="17.25" customHeight="1">
      <c r="A29" s="67" t="s">
        <v>325</v>
      </c>
      <c r="B29" s="68">
        <v>83221</v>
      </c>
      <c r="C29" s="68">
        <v>75081</v>
      </c>
      <c r="D29" s="68">
        <v>1873286</v>
      </c>
      <c r="E29" s="68">
        <v>1738215</v>
      </c>
      <c r="F29" s="68">
        <v>134959</v>
      </c>
      <c r="G29" s="68">
        <v>112</v>
      </c>
      <c r="H29" s="68">
        <v>11239</v>
      </c>
      <c r="I29" s="68">
        <v>389513</v>
      </c>
      <c r="J29" s="68">
        <v>1254</v>
      </c>
      <c r="K29" s="68">
        <v>388259</v>
      </c>
      <c r="L29" s="32" t="s">
        <v>326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</row>
    <row r="30" spans="1:66" ht="17.25" customHeight="1">
      <c r="A30" s="67" t="s">
        <v>327</v>
      </c>
      <c r="B30" s="68">
        <v>66021</v>
      </c>
      <c r="C30" s="68">
        <v>61199</v>
      </c>
      <c r="D30" s="68">
        <v>3880614</v>
      </c>
      <c r="E30" s="68">
        <v>3744394</v>
      </c>
      <c r="F30" s="68">
        <v>136220</v>
      </c>
      <c r="G30" s="68">
        <v>0</v>
      </c>
      <c r="H30" s="68">
        <v>6647</v>
      </c>
      <c r="I30" s="68">
        <v>211111</v>
      </c>
      <c r="J30" s="68">
        <v>7330</v>
      </c>
      <c r="K30" s="68">
        <v>203781</v>
      </c>
      <c r="L30" s="32" t="s">
        <v>328</v>
      </c>
    </row>
    <row r="31" spans="1:66" ht="17.25" customHeight="1">
      <c r="A31" s="69" t="s">
        <v>329</v>
      </c>
      <c r="B31" s="70">
        <v>105143</v>
      </c>
      <c r="C31" s="70">
        <v>93848</v>
      </c>
      <c r="D31" s="70">
        <v>2745572</v>
      </c>
      <c r="E31" s="70">
        <v>2670058</v>
      </c>
      <c r="F31" s="70">
        <v>75514</v>
      </c>
      <c r="G31" s="70">
        <v>0</v>
      </c>
      <c r="H31" s="70">
        <v>13665</v>
      </c>
      <c r="I31" s="70">
        <v>363595</v>
      </c>
      <c r="J31" s="70">
        <v>19231</v>
      </c>
      <c r="K31" s="70">
        <v>344364</v>
      </c>
      <c r="L31" s="35" t="s">
        <v>330</v>
      </c>
    </row>
    <row r="32" spans="1:66" ht="17.25" customHeight="1">
      <c r="A32" s="67" t="s">
        <v>331</v>
      </c>
      <c r="B32" s="68">
        <v>71163</v>
      </c>
      <c r="C32" s="68">
        <v>69110</v>
      </c>
      <c r="D32" s="68">
        <v>1783786</v>
      </c>
      <c r="E32" s="68">
        <v>1634062</v>
      </c>
      <c r="F32" s="68">
        <v>149692</v>
      </c>
      <c r="G32" s="68">
        <v>32</v>
      </c>
      <c r="H32" s="68">
        <v>10493</v>
      </c>
      <c r="I32" s="68">
        <v>294478</v>
      </c>
      <c r="J32" s="68">
        <v>7653</v>
      </c>
      <c r="K32" s="68">
        <v>286825</v>
      </c>
      <c r="L32" s="32" t="s">
        <v>73</v>
      </c>
    </row>
    <row r="33" spans="1:52" ht="17.25" customHeight="1">
      <c r="A33" s="67" t="s">
        <v>332</v>
      </c>
      <c r="B33" s="68">
        <v>143717</v>
      </c>
      <c r="C33" s="68">
        <v>96504</v>
      </c>
      <c r="D33" s="68">
        <v>65843</v>
      </c>
      <c r="E33" s="68">
        <v>0</v>
      </c>
      <c r="F33" s="68">
        <v>65736</v>
      </c>
      <c r="G33" s="68">
        <v>107</v>
      </c>
      <c r="H33" s="68">
        <v>14440</v>
      </c>
      <c r="I33" s="68">
        <v>606049</v>
      </c>
      <c r="J33" s="68">
        <v>8991</v>
      </c>
      <c r="K33" s="68">
        <v>597058</v>
      </c>
      <c r="L33" s="32" t="s">
        <v>333</v>
      </c>
    </row>
    <row r="34" spans="1:52" ht="17.25" customHeight="1">
      <c r="A34" s="67" t="s">
        <v>334</v>
      </c>
      <c r="B34" s="68">
        <v>85258</v>
      </c>
      <c r="C34" s="68">
        <v>74212</v>
      </c>
      <c r="D34" s="68">
        <v>727259</v>
      </c>
      <c r="E34" s="68">
        <v>521447</v>
      </c>
      <c r="F34" s="68">
        <v>205750</v>
      </c>
      <c r="G34" s="68">
        <v>62</v>
      </c>
      <c r="H34" s="68">
        <v>8885</v>
      </c>
      <c r="I34" s="68">
        <v>382460</v>
      </c>
      <c r="J34" s="68">
        <v>18245</v>
      </c>
      <c r="K34" s="68">
        <v>364215</v>
      </c>
      <c r="L34" s="32" t="s">
        <v>335</v>
      </c>
    </row>
    <row r="35" spans="1:52" ht="17.25" customHeight="1">
      <c r="A35" s="67" t="s">
        <v>336</v>
      </c>
      <c r="B35" s="68">
        <v>58167</v>
      </c>
      <c r="C35" s="68">
        <v>41796</v>
      </c>
      <c r="D35" s="68">
        <v>113879</v>
      </c>
      <c r="E35" s="68">
        <v>30666</v>
      </c>
      <c r="F35" s="68">
        <v>83178</v>
      </c>
      <c r="G35" s="68">
        <v>35</v>
      </c>
      <c r="H35" s="68">
        <v>7373</v>
      </c>
      <c r="I35" s="68">
        <v>249773</v>
      </c>
      <c r="J35" s="68">
        <v>12510</v>
      </c>
      <c r="K35" s="68">
        <v>237263</v>
      </c>
      <c r="L35" s="32" t="s">
        <v>337</v>
      </c>
    </row>
    <row r="36" spans="1:52" ht="17.25" customHeight="1">
      <c r="A36" s="67" t="s">
        <v>338</v>
      </c>
      <c r="B36" s="68">
        <v>98442</v>
      </c>
      <c r="C36" s="68">
        <v>66119</v>
      </c>
      <c r="D36" s="68">
        <v>3779407</v>
      </c>
      <c r="E36" s="68">
        <v>3236660</v>
      </c>
      <c r="F36" s="68">
        <v>542747</v>
      </c>
      <c r="G36" s="68">
        <v>0</v>
      </c>
      <c r="H36" s="68">
        <v>12140</v>
      </c>
      <c r="I36" s="68">
        <v>403763</v>
      </c>
      <c r="J36" s="68">
        <v>5883</v>
      </c>
      <c r="K36" s="68">
        <v>397880</v>
      </c>
      <c r="L36" s="32" t="s">
        <v>339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</row>
    <row r="37" spans="1:52" s="43" customFormat="1" ht="17.25" customHeight="1">
      <c r="A37" s="69" t="s">
        <v>130</v>
      </c>
      <c r="B37" s="70">
        <v>156240</v>
      </c>
      <c r="C37" s="70">
        <v>148626</v>
      </c>
      <c r="D37" s="70">
        <v>3030497</v>
      </c>
      <c r="E37" s="70">
        <v>2703807</v>
      </c>
      <c r="F37" s="70">
        <v>326477</v>
      </c>
      <c r="G37" s="70">
        <v>213</v>
      </c>
      <c r="H37" s="70">
        <v>18482</v>
      </c>
      <c r="I37" s="70">
        <v>606366</v>
      </c>
      <c r="J37" s="70">
        <v>29289</v>
      </c>
      <c r="K37" s="70">
        <v>577077</v>
      </c>
      <c r="L37" s="35" t="s">
        <v>131</v>
      </c>
    </row>
    <row r="38" spans="1:52" ht="17.25" customHeight="1">
      <c r="A38" s="67" t="s">
        <v>255</v>
      </c>
      <c r="B38" s="68">
        <v>44874</v>
      </c>
      <c r="C38" s="68">
        <v>28588</v>
      </c>
      <c r="D38" s="68">
        <v>76550</v>
      </c>
      <c r="E38" s="68">
        <v>0</v>
      </c>
      <c r="F38" s="68">
        <v>76550</v>
      </c>
      <c r="G38" s="68">
        <v>0</v>
      </c>
      <c r="H38" s="68">
        <v>8049</v>
      </c>
      <c r="I38" s="68">
        <v>63664</v>
      </c>
      <c r="J38" s="68">
        <v>1383</v>
      </c>
      <c r="K38" s="68">
        <v>62281</v>
      </c>
      <c r="L38" s="32" t="s">
        <v>256</v>
      </c>
    </row>
    <row r="39" spans="1:52" ht="17.25" customHeight="1">
      <c r="A39" s="67" t="s">
        <v>257</v>
      </c>
      <c r="B39" s="68">
        <v>24100</v>
      </c>
      <c r="C39" s="68">
        <v>14263</v>
      </c>
      <c r="D39" s="68">
        <v>1064450</v>
      </c>
      <c r="E39" s="68">
        <v>1005353</v>
      </c>
      <c r="F39" s="68">
        <v>59097</v>
      </c>
      <c r="G39" s="68">
        <v>0</v>
      </c>
      <c r="H39" s="68">
        <v>2865</v>
      </c>
      <c r="I39" s="68">
        <v>123802</v>
      </c>
      <c r="J39" s="68">
        <v>14308</v>
      </c>
      <c r="K39" s="68">
        <v>109494</v>
      </c>
      <c r="L39" s="32" t="s">
        <v>258</v>
      </c>
    </row>
    <row r="40" spans="1:52" ht="17.25" customHeight="1">
      <c r="A40" s="67" t="s">
        <v>259</v>
      </c>
      <c r="B40" s="68">
        <v>5976</v>
      </c>
      <c r="C40" s="68">
        <v>150</v>
      </c>
      <c r="D40" s="68">
        <v>1281939</v>
      </c>
      <c r="E40" s="68">
        <v>1093377</v>
      </c>
      <c r="F40" s="68">
        <v>188562</v>
      </c>
      <c r="G40" s="68">
        <v>0</v>
      </c>
      <c r="H40" s="68">
        <v>631</v>
      </c>
      <c r="I40" s="68">
        <v>5960</v>
      </c>
      <c r="J40" s="68">
        <v>0</v>
      </c>
      <c r="K40" s="68">
        <v>5960</v>
      </c>
      <c r="L40" s="32" t="s">
        <v>260</v>
      </c>
    </row>
    <row r="41" spans="1:52" ht="17.25" customHeight="1">
      <c r="A41" s="69" t="s">
        <v>261</v>
      </c>
      <c r="B41" s="70">
        <v>16562</v>
      </c>
      <c r="C41" s="70">
        <v>810</v>
      </c>
      <c r="D41" s="70">
        <v>1732782</v>
      </c>
      <c r="E41" s="70">
        <v>1562669</v>
      </c>
      <c r="F41" s="70">
        <v>170113</v>
      </c>
      <c r="G41" s="70">
        <v>0</v>
      </c>
      <c r="H41" s="70">
        <v>1416</v>
      </c>
      <c r="I41" s="70">
        <v>21451</v>
      </c>
      <c r="J41" s="70">
        <v>0</v>
      </c>
      <c r="K41" s="70">
        <v>21451</v>
      </c>
      <c r="L41" s="35" t="s">
        <v>262</v>
      </c>
    </row>
    <row r="42" spans="1:52" ht="17.25" customHeight="1">
      <c r="A42" s="65" t="s">
        <v>263</v>
      </c>
      <c r="B42" s="66">
        <v>33267</v>
      </c>
      <c r="C42" s="66">
        <v>1590</v>
      </c>
      <c r="D42" s="66">
        <v>2242211</v>
      </c>
      <c r="E42" s="66">
        <v>1918108</v>
      </c>
      <c r="F42" s="66">
        <v>324103</v>
      </c>
      <c r="G42" s="66">
        <v>0</v>
      </c>
      <c r="H42" s="66">
        <v>2814</v>
      </c>
      <c r="I42" s="66">
        <v>20272</v>
      </c>
      <c r="J42" s="66">
        <v>0</v>
      </c>
      <c r="K42" s="66">
        <v>20272</v>
      </c>
      <c r="L42" s="27" t="s">
        <v>264</v>
      </c>
    </row>
    <row r="43" spans="1:52" ht="17.25" customHeight="1">
      <c r="A43" s="67" t="s">
        <v>265</v>
      </c>
      <c r="B43" s="68">
        <v>1236</v>
      </c>
      <c r="C43" s="68">
        <v>86</v>
      </c>
      <c r="D43" s="68">
        <v>354722</v>
      </c>
      <c r="E43" s="68">
        <v>277889</v>
      </c>
      <c r="F43" s="68">
        <v>76833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32" t="s">
        <v>266</v>
      </c>
    </row>
    <row r="44" spans="1:52" ht="17.25" customHeight="1">
      <c r="A44" s="67" t="s">
        <v>267</v>
      </c>
      <c r="B44" s="68">
        <v>10065</v>
      </c>
      <c r="C44" s="68">
        <v>489</v>
      </c>
      <c r="D44" s="68">
        <v>1388561</v>
      </c>
      <c r="E44" s="68">
        <v>1199951</v>
      </c>
      <c r="F44" s="68">
        <v>188610</v>
      </c>
      <c r="G44" s="68">
        <v>0</v>
      </c>
      <c r="H44" s="68">
        <v>1147</v>
      </c>
      <c r="I44" s="68">
        <v>0</v>
      </c>
      <c r="J44" s="68">
        <v>0</v>
      </c>
      <c r="K44" s="68">
        <v>0</v>
      </c>
      <c r="L44" s="32" t="s">
        <v>268</v>
      </c>
    </row>
    <row r="45" spans="1:52" ht="17.25" customHeight="1">
      <c r="A45" s="67" t="s">
        <v>269</v>
      </c>
      <c r="B45" s="68">
        <v>4786</v>
      </c>
      <c r="C45" s="68">
        <v>180</v>
      </c>
      <c r="D45" s="68">
        <v>904950</v>
      </c>
      <c r="E45" s="68">
        <v>744133</v>
      </c>
      <c r="F45" s="68">
        <v>160817</v>
      </c>
      <c r="G45" s="68">
        <v>0</v>
      </c>
      <c r="H45" s="68">
        <v>533</v>
      </c>
      <c r="I45" s="68">
        <v>192</v>
      </c>
      <c r="J45" s="68">
        <v>0</v>
      </c>
      <c r="K45" s="68">
        <v>192</v>
      </c>
      <c r="L45" s="32" t="s">
        <v>270</v>
      </c>
    </row>
    <row r="46" spans="1:52" ht="17.25" customHeight="1">
      <c r="A46" s="67" t="s">
        <v>271</v>
      </c>
      <c r="B46" s="68">
        <v>10579</v>
      </c>
      <c r="C46" s="68">
        <v>46</v>
      </c>
      <c r="D46" s="68">
        <v>1309417</v>
      </c>
      <c r="E46" s="68">
        <v>1006224</v>
      </c>
      <c r="F46" s="68">
        <v>303193</v>
      </c>
      <c r="G46" s="68">
        <v>0</v>
      </c>
      <c r="H46" s="68">
        <v>1168</v>
      </c>
      <c r="I46" s="68">
        <v>0</v>
      </c>
      <c r="J46" s="68">
        <v>0</v>
      </c>
      <c r="K46" s="68">
        <v>0</v>
      </c>
      <c r="L46" s="32" t="s">
        <v>272</v>
      </c>
    </row>
    <row r="47" spans="1:52" ht="17.25" customHeight="1">
      <c r="A47" s="67" t="s">
        <v>273</v>
      </c>
      <c r="B47" s="68">
        <v>830</v>
      </c>
      <c r="C47" s="68">
        <v>0</v>
      </c>
      <c r="D47" s="68">
        <v>415581</v>
      </c>
      <c r="E47" s="68">
        <v>317632</v>
      </c>
      <c r="F47" s="68">
        <v>97949</v>
      </c>
      <c r="G47" s="68">
        <v>0</v>
      </c>
      <c r="H47" s="68">
        <v>0</v>
      </c>
      <c r="I47" s="68">
        <v>1147</v>
      </c>
      <c r="J47" s="68">
        <v>0</v>
      </c>
      <c r="K47" s="68">
        <v>1147</v>
      </c>
      <c r="L47" s="32" t="s">
        <v>274</v>
      </c>
    </row>
    <row r="48" spans="1:52" ht="17.25" customHeight="1">
      <c r="A48" s="67" t="s">
        <v>275</v>
      </c>
      <c r="B48" s="68">
        <v>34585</v>
      </c>
      <c r="C48" s="68">
        <v>857</v>
      </c>
      <c r="D48" s="68">
        <v>2568105</v>
      </c>
      <c r="E48" s="68">
        <v>2205474</v>
      </c>
      <c r="F48" s="68">
        <v>362608</v>
      </c>
      <c r="G48" s="68">
        <v>23</v>
      </c>
      <c r="H48" s="68">
        <v>3452</v>
      </c>
      <c r="I48" s="68">
        <v>3010</v>
      </c>
      <c r="J48" s="68">
        <v>0</v>
      </c>
      <c r="K48" s="68">
        <v>3010</v>
      </c>
      <c r="L48" s="32" t="s">
        <v>276</v>
      </c>
    </row>
    <row r="49" spans="1:13" ht="17.25" customHeight="1">
      <c r="A49" s="67" t="s">
        <v>277</v>
      </c>
      <c r="B49" s="68">
        <v>2166</v>
      </c>
      <c r="C49" s="68">
        <v>0</v>
      </c>
      <c r="D49" s="68">
        <v>318996</v>
      </c>
      <c r="E49" s="68">
        <v>217416</v>
      </c>
      <c r="F49" s="68">
        <v>101580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32" t="s">
        <v>278</v>
      </c>
    </row>
    <row r="50" spans="1:13" ht="17.25" customHeight="1">
      <c r="A50" s="69" t="s">
        <v>279</v>
      </c>
      <c r="B50" s="70">
        <v>4261</v>
      </c>
      <c r="C50" s="70">
        <v>481</v>
      </c>
      <c r="D50" s="70">
        <v>1601021</v>
      </c>
      <c r="E50" s="70">
        <v>1320426</v>
      </c>
      <c r="F50" s="70">
        <v>280595</v>
      </c>
      <c r="G50" s="70">
        <v>0</v>
      </c>
      <c r="H50" s="70">
        <v>0</v>
      </c>
      <c r="I50" s="70">
        <v>5535</v>
      </c>
      <c r="J50" s="70">
        <v>0</v>
      </c>
      <c r="K50" s="70">
        <v>5535</v>
      </c>
      <c r="L50" s="35" t="s">
        <v>280</v>
      </c>
    </row>
    <row r="51" spans="1:13" s="37" customFormat="1" ht="17.25" customHeight="1">
      <c r="M51" s="38"/>
    </row>
  </sheetData>
  <customSheetViews>
    <customSheetView guid="{0B6141FA-2B47-4C7C-8EFC-5DC2FB9D0975}" scale="75" showPageBreaks="1" printArea="1" hiddenRows="1">
      <selection activeCell="I9" sqref="I9"/>
      <colBreaks count="1" manualBreakCount="1">
        <brk id="6" min="1" max="51" man="1"/>
      </colBreaks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9">
    <mergeCell ref="A5:A8"/>
    <mergeCell ref="E5:G5"/>
    <mergeCell ref="J5:K5"/>
    <mergeCell ref="L5:L8"/>
    <mergeCell ref="B6:B7"/>
    <mergeCell ref="C6:C7"/>
    <mergeCell ref="D6:D7"/>
    <mergeCell ref="H6:H7"/>
    <mergeCell ref="I6:I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colBreaks count="1" manualBreakCount="1">
    <brk id="6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P261"/>
  <sheetViews>
    <sheetView topLeftCell="A7" zoomScale="75" workbookViewId="0">
      <selection activeCell="G3" sqref="G3"/>
    </sheetView>
  </sheetViews>
  <sheetFormatPr defaultRowHeight="17.25" customHeight="1"/>
  <cols>
    <col min="1" max="3" width="14.375" style="5" customWidth="1"/>
    <col min="4" max="14" width="13.625" style="75" customWidth="1"/>
    <col min="15" max="15" width="2.75" style="75" customWidth="1"/>
    <col min="16" max="256" width="9" style="75"/>
    <col min="257" max="259" width="14.375" style="75" customWidth="1"/>
    <col min="260" max="270" width="13.625" style="75" customWidth="1"/>
    <col min="271" max="271" width="2.75" style="75" customWidth="1"/>
    <col min="272" max="512" width="9" style="75"/>
    <col min="513" max="515" width="14.375" style="75" customWidth="1"/>
    <col min="516" max="526" width="13.625" style="75" customWidth="1"/>
    <col min="527" max="527" width="2.75" style="75" customWidth="1"/>
    <col min="528" max="768" width="9" style="75"/>
    <col min="769" max="771" width="14.375" style="75" customWidth="1"/>
    <col min="772" max="782" width="13.625" style="75" customWidth="1"/>
    <col min="783" max="783" width="2.75" style="75" customWidth="1"/>
    <col min="784" max="1024" width="9" style="75"/>
    <col min="1025" max="1027" width="14.375" style="75" customWidth="1"/>
    <col min="1028" max="1038" width="13.625" style="75" customWidth="1"/>
    <col min="1039" max="1039" width="2.75" style="75" customWidth="1"/>
    <col min="1040" max="1280" width="9" style="75"/>
    <col min="1281" max="1283" width="14.375" style="75" customWidth="1"/>
    <col min="1284" max="1294" width="13.625" style="75" customWidth="1"/>
    <col min="1295" max="1295" width="2.75" style="75" customWidth="1"/>
    <col min="1296" max="1536" width="9" style="75"/>
    <col min="1537" max="1539" width="14.375" style="75" customWidth="1"/>
    <col min="1540" max="1550" width="13.625" style="75" customWidth="1"/>
    <col min="1551" max="1551" width="2.75" style="75" customWidth="1"/>
    <col min="1552" max="1792" width="9" style="75"/>
    <col min="1793" max="1795" width="14.375" style="75" customWidth="1"/>
    <col min="1796" max="1806" width="13.625" style="75" customWidth="1"/>
    <col min="1807" max="1807" width="2.75" style="75" customWidth="1"/>
    <col min="1808" max="2048" width="9" style="75"/>
    <col min="2049" max="2051" width="14.375" style="75" customWidth="1"/>
    <col min="2052" max="2062" width="13.625" style="75" customWidth="1"/>
    <col min="2063" max="2063" width="2.75" style="75" customWidth="1"/>
    <col min="2064" max="2304" width="9" style="75"/>
    <col min="2305" max="2307" width="14.375" style="75" customWidth="1"/>
    <col min="2308" max="2318" width="13.625" style="75" customWidth="1"/>
    <col min="2319" max="2319" width="2.75" style="75" customWidth="1"/>
    <col min="2320" max="2560" width="9" style="75"/>
    <col min="2561" max="2563" width="14.375" style="75" customWidth="1"/>
    <col min="2564" max="2574" width="13.625" style="75" customWidth="1"/>
    <col min="2575" max="2575" width="2.75" style="75" customWidth="1"/>
    <col min="2576" max="2816" width="9" style="75"/>
    <col min="2817" max="2819" width="14.375" style="75" customWidth="1"/>
    <col min="2820" max="2830" width="13.625" style="75" customWidth="1"/>
    <col min="2831" max="2831" width="2.75" style="75" customWidth="1"/>
    <col min="2832" max="3072" width="9" style="75"/>
    <col min="3073" max="3075" width="14.375" style="75" customWidth="1"/>
    <col min="3076" max="3086" width="13.625" style="75" customWidth="1"/>
    <col min="3087" max="3087" width="2.75" style="75" customWidth="1"/>
    <col min="3088" max="3328" width="9" style="75"/>
    <col min="3329" max="3331" width="14.375" style="75" customWidth="1"/>
    <col min="3332" max="3342" width="13.625" style="75" customWidth="1"/>
    <col min="3343" max="3343" width="2.75" style="75" customWidth="1"/>
    <col min="3344" max="3584" width="9" style="75"/>
    <col min="3585" max="3587" width="14.375" style="75" customWidth="1"/>
    <col min="3588" max="3598" width="13.625" style="75" customWidth="1"/>
    <col min="3599" max="3599" width="2.75" style="75" customWidth="1"/>
    <col min="3600" max="3840" width="9" style="75"/>
    <col min="3841" max="3843" width="14.375" style="75" customWidth="1"/>
    <col min="3844" max="3854" width="13.625" style="75" customWidth="1"/>
    <col min="3855" max="3855" width="2.75" style="75" customWidth="1"/>
    <col min="3856" max="4096" width="9" style="75"/>
    <col min="4097" max="4099" width="14.375" style="75" customWidth="1"/>
    <col min="4100" max="4110" width="13.625" style="75" customWidth="1"/>
    <col min="4111" max="4111" width="2.75" style="75" customWidth="1"/>
    <col min="4112" max="4352" width="9" style="75"/>
    <col min="4353" max="4355" width="14.375" style="75" customWidth="1"/>
    <col min="4356" max="4366" width="13.625" style="75" customWidth="1"/>
    <col min="4367" max="4367" width="2.75" style="75" customWidth="1"/>
    <col min="4368" max="4608" width="9" style="75"/>
    <col min="4609" max="4611" width="14.375" style="75" customWidth="1"/>
    <col min="4612" max="4622" width="13.625" style="75" customWidth="1"/>
    <col min="4623" max="4623" width="2.75" style="75" customWidth="1"/>
    <col min="4624" max="4864" width="9" style="75"/>
    <col min="4865" max="4867" width="14.375" style="75" customWidth="1"/>
    <col min="4868" max="4878" width="13.625" style="75" customWidth="1"/>
    <col min="4879" max="4879" width="2.75" style="75" customWidth="1"/>
    <col min="4880" max="5120" width="9" style="75"/>
    <col min="5121" max="5123" width="14.375" style="75" customWidth="1"/>
    <col min="5124" max="5134" width="13.625" style="75" customWidth="1"/>
    <col min="5135" max="5135" width="2.75" style="75" customWidth="1"/>
    <col min="5136" max="5376" width="9" style="75"/>
    <col min="5377" max="5379" width="14.375" style="75" customWidth="1"/>
    <col min="5380" max="5390" width="13.625" style="75" customWidth="1"/>
    <col min="5391" max="5391" width="2.75" style="75" customWidth="1"/>
    <col min="5392" max="5632" width="9" style="75"/>
    <col min="5633" max="5635" width="14.375" style="75" customWidth="1"/>
    <col min="5636" max="5646" width="13.625" style="75" customWidth="1"/>
    <col min="5647" max="5647" width="2.75" style="75" customWidth="1"/>
    <col min="5648" max="5888" width="9" style="75"/>
    <col min="5889" max="5891" width="14.375" style="75" customWidth="1"/>
    <col min="5892" max="5902" width="13.625" style="75" customWidth="1"/>
    <col min="5903" max="5903" width="2.75" style="75" customWidth="1"/>
    <col min="5904" max="6144" width="9" style="75"/>
    <col min="6145" max="6147" width="14.375" style="75" customWidth="1"/>
    <col min="6148" max="6158" width="13.625" style="75" customWidth="1"/>
    <col min="6159" max="6159" width="2.75" style="75" customWidth="1"/>
    <col min="6160" max="6400" width="9" style="75"/>
    <col min="6401" max="6403" width="14.375" style="75" customWidth="1"/>
    <col min="6404" max="6414" width="13.625" style="75" customWidth="1"/>
    <col min="6415" max="6415" width="2.75" style="75" customWidth="1"/>
    <col min="6416" max="6656" width="9" style="75"/>
    <col min="6657" max="6659" width="14.375" style="75" customWidth="1"/>
    <col min="6660" max="6670" width="13.625" style="75" customWidth="1"/>
    <col min="6671" max="6671" width="2.75" style="75" customWidth="1"/>
    <col min="6672" max="6912" width="9" style="75"/>
    <col min="6913" max="6915" width="14.375" style="75" customWidth="1"/>
    <col min="6916" max="6926" width="13.625" style="75" customWidth="1"/>
    <col min="6927" max="6927" width="2.75" style="75" customWidth="1"/>
    <col min="6928" max="7168" width="9" style="75"/>
    <col min="7169" max="7171" width="14.375" style="75" customWidth="1"/>
    <col min="7172" max="7182" width="13.625" style="75" customWidth="1"/>
    <col min="7183" max="7183" width="2.75" style="75" customWidth="1"/>
    <col min="7184" max="7424" width="9" style="75"/>
    <col min="7425" max="7427" width="14.375" style="75" customWidth="1"/>
    <col min="7428" max="7438" width="13.625" style="75" customWidth="1"/>
    <col min="7439" max="7439" width="2.75" style="75" customWidth="1"/>
    <col min="7440" max="7680" width="9" style="75"/>
    <col min="7681" max="7683" width="14.375" style="75" customWidth="1"/>
    <col min="7684" max="7694" width="13.625" style="75" customWidth="1"/>
    <col min="7695" max="7695" width="2.75" style="75" customWidth="1"/>
    <col min="7696" max="7936" width="9" style="75"/>
    <col min="7937" max="7939" width="14.375" style="75" customWidth="1"/>
    <col min="7940" max="7950" width="13.625" style="75" customWidth="1"/>
    <col min="7951" max="7951" width="2.75" style="75" customWidth="1"/>
    <col min="7952" max="8192" width="9" style="75"/>
    <col min="8193" max="8195" width="14.375" style="75" customWidth="1"/>
    <col min="8196" max="8206" width="13.625" style="75" customWidth="1"/>
    <col min="8207" max="8207" width="2.75" style="75" customWidth="1"/>
    <col min="8208" max="8448" width="9" style="75"/>
    <col min="8449" max="8451" width="14.375" style="75" customWidth="1"/>
    <col min="8452" max="8462" width="13.625" style="75" customWidth="1"/>
    <col min="8463" max="8463" width="2.75" style="75" customWidth="1"/>
    <col min="8464" max="8704" width="9" style="75"/>
    <col min="8705" max="8707" width="14.375" style="75" customWidth="1"/>
    <col min="8708" max="8718" width="13.625" style="75" customWidth="1"/>
    <col min="8719" max="8719" width="2.75" style="75" customWidth="1"/>
    <col min="8720" max="8960" width="9" style="75"/>
    <col min="8961" max="8963" width="14.375" style="75" customWidth="1"/>
    <col min="8964" max="8974" width="13.625" style="75" customWidth="1"/>
    <col min="8975" max="8975" width="2.75" style="75" customWidth="1"/>
    <col min="8976" max="9216" width="9" style="75"/>
    <col min="9217" max="9219" width="14.375" style="75" customWidth="1"/>
    <col min="9220" max="9230" width="13.625" style="75" customWidth="1"/>
    <col min="9231" max="9231" width="2.75" style="75" customWidth="1"/>
    <col min="9232" max="9472" width="9" style="75"/>
    <col min="9473" max="9475" width="14.375" style="75" customWidth="1"/>
    <col min="9476" max="9486" width="13.625" style="75" customWidth="1"/>
    <col min="9487" max="9487" width="2.75" style="75" customWidth="1"/>
    <col min="9488" max="9728" width="9" style="75"/>
    <col min="9729" max="9731" width="14.375" style="75" customWidth="1"/>
    <col min="9732" max="9742" width="13.625" style="75" customWidth="1"/>
    <col min="9743" max="9743" width="2.75" style="75" customWidth="1"/>
    <col min="9744" max="9984" width="9" style="75"/>
    <col min="9985" max="9987" width="14.375" style="75" customWidth="1"/>
    <col min="9988" max="9998" width="13.625" style="75" customWidth="1"/>
    <col min="9999" max="9999" width="2.75" style="75" customWidth="1"/>
    <col min="10000" max="10240" width="9" style="75"/>
    <col min="10241" max="10243" width="14.375" style="75" customWidth="1"/>
    <col min="10244" max="10254" width="13.625" style="75" customWidth="1"/>
    <col min="10255" max="10255" width="2.75" style="75" customWidth="1"/>
    <col min="10256" max="10496" width="9" style="75"/>
    <col min="10497" max="10499" width="14.375" style="75" customWidth="1"/>
    <col min="10500" max="10510" width="13.625" style="75" customWidth="1"/>
    <col min="10511" max="10511" width="2.75" style="75" customWidth="1"/>
    <col min="10512" max="10752" width="9" style="75"/>
    <col min="10753" max="10755" width="14.375" style="75" customWidth="1"/>
    <col min="10756" max="10766" width="13.625" style="75" customWidth="1"/>
    <col min="10767" max="10767" width="2.75" style="75" customWidth="1"/>
    <col min="10768" max="11008" width="9" style="75"/>
    <col min="11009" max="11011" width="14.375" style="75" customWidth="1"/>
    <col min="11012" max="11022" width="13.625" style="75" customWidth="1"/>
    <col min="11023" max="11023" width="2.75" style="75" customWidth="1"/>
    <col min="11024" max="11264" width="9" style="75"/>
    <col min="11265" max="11267" width="14.375" style="75" customWidth="1"/>
    <col min="11268" max="11278" width="13.625" style="75" customWidth="1"/>
    <col min="11279" max="11279" width="2.75" style="75" customWidth="1"/>
    <col min="11280" max="11520" width="9" style="75"/>
    <col min="11521" max="11523" width="14.375" style="75" customWidth="1"/>
    <col min="11524" max="11534" width="13.625" style="75" customWidth="1"/>
    <col min="11535" max="11535" width="2.75" style="75" customWidth="1"/>
    <col min="11536" max="11776" width="9" style="75"/>
    <col min="11777" max="11779" width="14.375" style="75" customWidth="1"/>
    <col min="11780" max="11790" width="13.625" style="75" customWidth="1"/>
    <col min="11791" max="11791" width="2.75" style="75" customWidth="1"/>
    <col min="11792" max="12032" width="9" style="75"/>
    <col min="12033" max="12035" width="14.375" style="75" customWidth="1"/>
    <col min="12036" max="12046" width="13.625" style="75" customWidth="1"/>
    <col min="12047" max="12047" width="2.75" style="75" customWidth="1"/>
    <col min="12048" max="12288" width="9" style="75"/>
    <col min="12289" max="12291" width="14.375" style="75" customWidth="1"/>
    <col min="12292" max="12302" width="13.625" style="75" customWidth="1"/>
    <col min="12303" max="12303" width="2.75" style="75" customWidth="1"/>
    <col min="12304" max="12544" width="9" style="75"/>
    <col min="12545" max="12547" width="14.375" style="75" customWidth="1"/>
    <col min="12548" max="12558" width="13.625" style="75" customWidth="1"/>
    <col min="12559" max="12559" width="2.75" style="75" customWidth="1"/>
    <col min="12560" max="12800" width="9" style="75"/>
    <col min="12801" max="12803" width="14.375" style="75" customWidth="1"/>
    <col min="12804" max="12814" width="13.625" style="75" customWidth="1"/>
    <col min="12815" max="12815" width="2.75" style="75" customWidth="1"/>
    <col min="12816" max="13056" width="9" style="75"/>
    <col min="13057" max="13059" width="14.375" style="75" customWidth="1"/>
    <col min="13060" max="13070" width="13.625" style="75" customWidth="1"/>
    <col min="13071" max="13071" width="2.75" style="75" customWidth="1"/>
    <col min="13072" max="13312" width="9" style="75"/>
    <col min="13313" max="13315" width="14.375" style="75" customWidth="1"/>
    <col min="13316" max="13326" width="13.625" style="75" customWidth="1"/>
    <col min="13327" max="13327" width="2.75" style="75" customWidth="1"/>
    <col min="13328" max="13568" width="9" style="75"/>
    <col min="13569" max="13571" width="14.375" style="75" customWidth="1"/>
    <col min="13572" max="13582" width="13.625" style="75" customWidth="1"/>
    <col min="13583" max="13583" width="2.75" style="75" customWidth="1"/>
    <col min="13584" max="13824" width="9" style="75"/>
    <col min="13825" max="13827" width="14.375" style="75" customWidth="1"/>
    <col min="13828" max="13838" width="13.625" style="75" customWidth="1"/>
    <col min="13839" max="13839" width="2.75" style="75" customWidth="1"/>
    <col min="13840" max="14080" width="9" style="75"/>
    <col min="14081" max="14083" width="14.375" style="75" customWidth="1"/>
    <col min="14084" max="14094" width="13.625" style="75" customWidth="1"/>
    <col min="14095" max="14095" width="2.75" style="75" customWidth="1"/>
    <col min="14096" max="14336" width="9" style="75"/>
    <col min="14337" max="14339" width="14.375" style="75" customWidth="1"/>
    <col min="14340" max="14350" width="13.625" style="75" customWidth="1"/>
    <col min="14351" max="14351" width="2.75" style="75" customWidth="1"/>
    <col min="14352" max="14592" width="9" style="75"/>
    <col min="14593" max="14595" width="14.375" style="75" customWidth="1"/>
    <col min="14596" max="14606" width="13.625" style="75" customWidth="1"/>
    <col min="14607" max="14607" width="2.75" style="75" customWidth="1"/>
    <col min="14608" max="14848" width="9" style="75"/>
    <col min="14849" max="14851" width="14.375" style="75" customWidth="1"/>
    <col min="14852" max="14862" width="13.625" style="75" customWidth="1"/>
    <col min="14863" max="14863" width="2.75" style="75" customWidth="1"/>
    <col min="14864" max="15104" width="9" style="75"/>
    <col min="15105" max="15107" width="14.375" style="75" customWidth="1"/>
    <col min="15108" max="15118" width="13.625" style="75" customWidth="1"/>
    <col min="15119" max="15119" width="2.75" style="75" customWidth="1"/>
    <col min="15120" max="15360" width="9" style="75"/>
    <col min="15361" max="15363" width="14.375" style="75" customWidth="1"/>
    <col min="15364" max="15374" width="13.625" style="75" customWidth="1"/>
    <col min="15375" max="15375" width="2.75" style="75" customWidth="1"/>
    <col min="15376" max="15616" width="9" style="75"/>
    <col min="15617" max="15619" width="14.375" style="75" customWidth="1"/>
    <col min="15620" max="15630" width="13.625" style="75" customWidth="1"/>
    <col min="15631" max="15631" width="2.75" style="75" customWidth="1"/>
    <col min="15632" max="15872" width="9" style="75"/>
    <col min="15873" max="15875" width="14.375" style="75" customWidth="1"/>
    <col min="15876" max="15886" width="13.625" style="75" customWidth="1"/>
    <col min="15887" max="15887" width="2.75" style="75" customWidth="1"/>
    <col min="15888" max="16128" width="9" style="75"/>
    <col min="16129" max="16131" width="14.375" style="75" customWidth="1"/>
    <col min="16132" max="16142" width="13.625" style="75" customWidth="1"/>
    <col min="16143" max="16143" width="2.75" style="75" customWidth="1"/>
    <col min="16144" max="16384" width="9" style="75"/>
  </cols>
  <sheetData>
    <row r="2" spans="1:47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3"/>
    </row>
    <row r="3" spans="1:47" ht="17.25" customHeight="1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</row>
    <row r="4" spans="1:47" s="8" customFormat="1" ht="17.25" customHeight="1">
      <c r="O4" s="116" t="s">
        <v>107</v>
      </c>
    </row>
    <row r="5" spans="1:47" s="1" customFormat="1" ht="17.25" customHeight="1">
      <c r="A5" s="157" t="s">
        <v>108</v>
      </c>
      <c r="B5" s="76" t="s">
        <v>340</v>
      </c>
      <c r="C5" s="171" t="s">
        <v>671</v>
      </c>
      <c r="D5" s="172"/>
      <c r="E5" s="172"/>
      <c r="F5" s="172"/>
      <c r="G5" s="172"/>
      <c r="H5" s="173"/>
      <c r="I5" s="76" t="s">
        <v>341</v>
      </c>
      <c r="J5" s="160" t="s">
        <v>342</v>
      </c>
      <c r="K5" s="161"/>
      <c r="L5" s="76" t="s">
        <v>343</v>
      </c>
      <c r="M5" s="160" t="s">
        <v>344</v>
      </c>
      <c r="N5" s="162"/>
      <c r="O5" s="135" t="s">
        <v>15</v>
      </c>
    </row>
    <row r="6" spans="1:47" s="1" customFormat="1" ht="17.25" customHeight="1">
      <c r="A6" s="158"/>
      <c r="B6" s="165" t="s">
        <v>142</v>
      </c>
      <c r="C6" s="77" t="s">
        <v>345</v>
      </c>
      <c r="D6" s="166" t="s">
        <v>346</v>
      </c>
      <c r="E6" s="166"/>
      <c r="F6" s="77" t="s">
        <v>347</v>
      </c>
      <c r="G6" s="77" t="s">
        <v>348</v>
      </c>
      <c r="H6" s="77" t="s">
        <v>349</v>
      </c>
      <c r="I6" s="165" t="s">
        <v>350</v>
      </c>
      <c r="J6" s="77" t="s">
        <v>345</v>
      </c>
      <c r="K6" s="77" t="s">
        <v>347</v>
      </c>
      <c r="L6" s="165" t="s">
        <v>351</v>
      </c>
      <c r="M6" s="77" t="s">
        <v>345</v>
      </c>
      <c r="N6" s="77" t="s">
        <v>347</v>
      </c>
      <c r="O6" s="163"/>
    </row>
    <row r="7" spans="1:47" s="1" customFormat="1" ht="17.25" customHeight="1">
      <c r="A7" s="158"/>
      <c r="B7" s="165"/>
      <c r="C7" s="165" t="s">
        <v>352</v>
      </c>
      <c r="D7" s="142" t="s">
        <v>353</v>
      </c>
      <c r="E7" s="142" t="s">
        <v>354</v>
      </c>
      <c r="F7" s="168" t="s">
        <v>355</v>
      </c>
      <c r="G7" s="168" t="s">
        <v>356</v>
      </c>
      <c r="H7" s="165" t="s">
        <v>143</v>
      </c>
      <c r="I7" s="165"/>
      <c r="J7" s="168" t="s">
        <v>144</v>
      </c>
      <c r="K7" s="168" t="s">
        <v>145</v>
      </c>
      <c r="L7" s="165"/>
      <c r="M7" s="114" t="s">
        <v>357</v>
      </c>
      <c r="N7" s="114" t="s">
        <v>146</v>
      </c>
      <c r="O7" s="163"/>
    </row>
    <row r="8" spans="1:47" s="1" customFormat="1" ht="17.25" customHeight="1">
      <c r="A8" s="159"/>
      <c r="B8" s="78"/>
      <c r="C8" s="167"/>
      <c r="D8" s="143"/>
      <c r="E8" s="143"/>
      <c r="F8" s="170"/>
      <c r="G8" s="170"/>
      <c r="H8" s="167"/>
      <c r="I8" s="78"/>
      <c r="J8" s="174"/>
      <c r="K8" s="169"/>
      <c r="L8" s="78"/>
      <c r="M8" s="115" t="s">
        <v>358</v>
      </c>
      <c r="N8" s="115" t="s">
        <v>358</v>
      </c>
      <c r="O8" s="164"/>
    </row>
    <row r="9" spans="1:47" s="18" customFormat="1" ht="17.25" customHeight="1">
      <c r="A9" s="14" t="s">
        <v>359</v>
      </c>
      <c r="B9" s="79">
        <f>SUM(B10+B11)</f>
        <v>17472400</v>
      </c>
      <c r="C9" s="79">
        <f>SUM(C10+C11)</f>
        <v>60939</v>
      </c>
      <c r="D9" s="71">
        <f t="shared" ref="D9:I9" si="0">SUM(D10+D11)</f>
        <v>44498</v>
      </c>
      <c r="E9" s="71">
        <f t="shared" si="0"/>
        <v>16441</v>
      </c>
      <c r="F9" s="79">
        <f t="shared" si="0"/>
        <v>3868797</v>
      </c>
      <c r="G9" s="79">
        <f t="shared" si="0"/>
        <v>2300081</v>
      </c>
      <c r="H9" s="79">
        <f t="shared" si="0"/>
        <v>11242583</v>
      </c>
      <c r="I9" s="79">
        <f t="shared" si="0"/>
        <v>15498244</v>
      </c>
      <c r="J9" s="79">
        <f>SUM(J10+J11)</f>
        <v>542109</v>
      </c>
      <c r="K9" s="79">
        <f>SUM(K10+K11)</f>
        <v>14956135</v>
      </c>
      <c r="L9" s="79">
        <f>SUM(L10+L11)</f>
        <v>276435236</v>
      </c>
      <c r="M9" s="79">
        <f>SUM(M10+M11)</f>
        <v>102458165</v>
      </c>
      <c r="N9" s="79">
        <f>SUM(N10+N11)</f>
        <v>31665951</v>
      </c>
      <c r="O9" s="16" t="s">
        <v>116</v>
      </c>
    </row>
    <row r="10" spans="1:47" s="18" customFormat="1" ht="17.25" customHeight="1">
      <c r="A10" s="19" t="s">
        <v>207</v>
      </c>
      <c r="B10" s="80">
        <f t="shared" ref="B10:N10" si="1">SUM(B12:B37)</f>
        <v>16245467</v>
      </c>
      <c r="C10" s="80">
        <f t="shared" si="1"/>
        <v>60939</v>
      </c>
      <c r="D10" s="60">
        <f t="shared" si="1"/>
        <v>44498</v>
      </c>
      <c r="E10" s="60">
        <f t="shared" si="1"/>
        <v>16441</v>
      </c>
      <c r="F10" s="80">
        <f t="shared" si="1"/>
        <v>3719329</v>
      </c>
      <c r="G10" s="80">
        <f t="shared" si="1"/>
        <v>1923379</v>
      </c>
      <c r="H10" s="80">
        <f t="shared" si="1"/>
        <v>10541820</v>
      </c>
      <c r="I10" s="80">
        <f t="shared" si="1"/>
        <v>14940574</v>
      </c>
      <c r="J10" s="80">
        <f t="shared" si="1"/>
        <v>524956</v>
      </c>
      <c r="K10" s="80">
        <f t="shared" si="1"/>
        <v>14415618</v>
      </c>
      <c r="L10" s="80">
        <f t="shared" si="1"/>
        <v>271305879</v>
      </c>
      <c r="M10" s="80">
        <f t="shared" si="1"/>
        <v>102458165</v>
      </c>
      <c r="N10" s="80">
        <f t="shared" si="1"/>
        <v>31120340</v>
      </c>
      <c r="O10" s="21" t="s">
        <v>138</v>
      </c>
    </row>
    <row r="11" spans="1:47" s="18" customFormat="1" ht="17.25" customHeight="1">
      <c r="A11" s="22" t="s">
        <v>299</v>
      </c>
      <c r="B11" s="81">
        <f>SUM(B38:B50)</f>
        <v>1226933</v>
      </c>
      <c r="C11" s="81">
        <f>SUM(C38:C50)</f>
        <v>0</v>
      </c>
      <c r="D11" s="63">
        <f t="shared" ref="D11:I11" si="2">SUM(D38:D50)</f>
        <v>0</v>
      </c>
      <c r="E11" s="63">
        <f t="shared" si="2"/>
        <v>0</v>
      </c>
      <c r="F11" s="81">
        <f t="shared" si="2"/>
        <v>149468</v>
      </c>
      <c r="G11" s="81">
        <f t="shared" si="2"/>
        <v>376702</v>
      </c>
      <c r="H11" s="81">
        <f t="shared" si="2"/>
        <v>700763</v>
      </c>
      <c r="I11" s="81">
        <f t="shared" si="2"/>
        <v>557670</v>
      </c>
      <c r="J11" s="81">
        <f>SUM(J38:J50)</f>
        <v>17153</v>
      </c>
      <c r="K11" s="81">
        <f>SUM(K38:K50)</f>
        <v>540517</v>
      </c>
      <c r="L11" s="81">
        <f>SUM(L38:L50)</f>
        <v>5129357</v>
      </c>
      <c r="M11" s="81">
        <f>SUM(M38:M50)</f>
        <v>0</v>
      </c>
      <c r="N11" s="81">
        <f>SUM(N38:N50)</f>
        <v>545611</v>
      </c>
      <c r="O11" s="24" t="s">
        <v>300</v>
      </c>
    </row>
    <row r="12" spans="1:47" ht="17.25" customHeight="1">
      <c r="A12" s="25" t="s">
        <v>301</v>
      </c>
      <c r="B12" s="66">
        <v>1907106</v>
      </c>
      <c r="C12" s="66">
        <v>16441</v>
      </c>
      <c r="D12" s="66">
        <v>0</v>
      </c>
      <c r="E12" s="66">
        <v>16441</v>
      </c>
      <c r="F12" s="66">
        <v>293743</v>
      </c>
      <c r="G12" s="66">
        <v>378543</v>
      </c>
      <c r="H12" s="66">
        <v>1218379</v>
      </c>
      <c r="I12" s="66">
        <v>2498443</v>
      </c>
      <c r="J12" s="66">
        <v>57679</v>
      </c>
      <c r="K12" s="66">
        <v>2440764</v>
      </c>
      <c r="L12" s="66">
        <v>36652953</v>
      </c>
      <c r="M12" s="66">
        <v>14025214</v>
      </c>
      <c r="N12" s="66">
        <v>4713737</v>
      </c>
      <c r="O12" s="74" t="s">
        <v>302</v>
      </c>
      <c r="P12" s="82"/>
      <c r="Q12" s="82"/>
      <c r="R12" s="82"/>
      <c r="S12" s="82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</row>
    <row r="13" spans="1:47" ht="17.25" customHeight="1">
      <c r="A13" s="30" t="s">
        <v>303</v>
      </c>
      <c r="B13" s="68">
        <v>959429</v>
      </c>
      <c r="C13" s="68">
        <v>0</v>
      </c>
      <c r="D13" s="68">
        <v>0</v>
      </c>
      <c r="E13" s="68">
        <v>0</v>
      </c>
      <c r="F13" s="68">
        <v>169551</v>
      </c>
      <c r="G13" s="68">
        <v>127591</v>
      </c>
      <c r="H13" s="68">
        <v>662287</v>
      </c>
      <c r="I13" s="68">
        <v>578708</v>
      </c>
      <c r="J13" s="68">
        <v>19020</v>
      </c>
      <c r="K13" s="68">
        <v>559688</v>
      </c>
      <c r="L13" s="68">
        <v>14823835</v>
      </c>
      <c r="M13" s="68">
        <v>7078500</v>
      </c>
      <c r="N13" s="68">
        <v>1152859</v>
      </c>
      <c r="O13" s="32" t="s">
        <v>304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</row>
    <row r="14" spans="1:47" ht="17.25" customHeight="1">
      <c r="A14" s="30" t="s">
        <v>305</v>
      </c>
      <c r="B14" s="68">
        <v>903308</v>
      </c>
      <c r="C14" s="68">
        <v>0</v>
      </c>
      <c r="D14" s="68">
        <v>0</v>
      </c>
      <c r="E14" s="68">
        <v>0</v>
      </c>
      <c r="F14" s="68">
        <v>114694</v>
      </c>
      <c r="G14" s="68">
        <v>39677</v>
      </c>
      <c r="H14" s="68">
        <v>748937</v>
      </c>
      <c r="I14" s="68">
        <v>686613</v>
      </c>
      <c r="J14" s="68">
        <v>30192</v>
      </c>
      <c r="K14" s="68">
        <v>656421</v>
      </c>
      <c r="L14" s="68">
        <v>8195164</v>
      </c>
      <c r="M14" s="68">
        <v>2895412</v>
      </c>
      <c r="N14" s="68">
        <v>787938</v>
      </c>
      <c r="O14" s="32" t="s">
        <v>306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</row>
    <row r="15" spans="1:47" ht="17.25" customHeight="1">
      <c r="A15" s="30" t="s">
        <v>307</v>
      </c>
      <c r="B15" s="68">
        <v>948920</v>
      </c>
      <c r="C15" s="68">
        <v>0</v>
      </c>
      <c r="D15" s="68">
        <v>0</v>
      </c>
      <c r="E15" s="68">
        <v>0</v>
      </c>
      <c r="F15" s="68">
        <v>310790</v>
      </c>
      <c r="G15" s="68">
        <v>75358</v>
      </c>
      <c r="H15" s="68">
        <v>562772</v>
      </c>
      <c r="I15" s="68">
        <v>454257</v>
      </c>
      <c r="J15" s="68">
        <v>17060</v>
      </c>
      <c r="K15" s="68">
        <v>437197</v>
      </c>
      <c r="L15" s="68">
        <v>10951435</v>
      </c>
      <c r="M15" s="68">
        <v>4814871</v>
      </c>
      <c r="N15" s="68">
        <v>1065934</v>
      </c>
      <c r="O15" s="32" t="s">
        <v>308</v>
      </c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</row>
    <row r="16" spans="1:47" ht="17.25" customHeight="1">
      <c r="A16" s="33" t="s">
        <v>309</v>
      </c>
      <c r="B16" s="70">
        <v>489035</v>
      </c>
      <c r="C16" s="70">
        <v>0</v>
      </c>
      <c r="D16" s="70">
        <v>0</v>
      </c>
      <c r="E16" s="70">
        <v>0</v>
      </c>
      <c r="F16" s="70">
        <v>0</v>
      </c>
      <c r="G16" s="70">
        <v>150196</v>
      </c>
      <c r="H16" s="70">
        <v>338839</v>
      </c>
      <c r="I16" s="70">
        <v>550488</v>
      </c>
      <c r="J16" s="70">
        <v>16255</v>
      </c>
      <c r="K16" s="70">
        <v>534233</v>
      </c>
      <c r="L16" s="70">
        <v>8727996</v>
      </c>
      <c r="M16" s="70">
        <v>3477102</v>
      </c>
      <c r="N16" s="70">
        <v>1398257</v>
      </c>
      <c r="O16" s="35" t="s">
        <v>310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</row>
    <row r="17" spans="1:68" ht="17.25" customHeight="1">
      <c r="A17" s="25" t="s">
        <v>311</v>
      </c>
      <c r="B17" s="66">
        <v>1538089</v>
      </c>
      <c r="C17" s="66">
        <v>16280</v>
      </c>
      <c r="D17" s="66">
        <v>16280</v>
      </c>
      <c r="E17" s="66">
        <v>0</v>
      </c>
      <c r="F17" s="66">
        <v>393537</v>
      </c>
      <c r="G17" s="66">
        <v>287758</v>
      </c>
      <c r="H17" s="66">
        <v>840514</v>
      </c>
      <c r="I17" s="66">
        <v>1050509</v>
      </c>
      <c r="J17" s="66">
        <v>30071</v>
      </c>
      <c r="K17" s="66">
        <v>1020438</v>
      </c>
      <c r="L17" s="66">
        <v>18027140</v>
      </c>
      <c r="M17" s="66">
        <v>7155767</v>
      </c>
      <c r="N17" s="66">
        <v>1671233</v>
      </c>
      <c r="O17" s="27" t="s">
        <v>312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</row>
    <row r="18" spans="1:68" ht="17.25" customHeight="1">
      <c r="A18" s="30" t="s">
        <v>313</v>
      </c>
      <c r="B18" s="68">
        <v>426415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426415</v>
      </c>
      <c r="I18" s="68">
        <v>428679</v>
      </c>
      <c r="J18" s="68">
        <v>11852</v>
      </c>
      <c r="K18" s="68">
        <v>416827</v>
      </c>
      <c r="L18" s="68">
        <v>8879348</v>
      </c>
      <c r="M18" s="68">
        <v>3333395</v>
      </c>
      <c r="N18" s="68">
        <v>1186587</v>
      </c>
      <c r="O18" s="32" t="s">
        <v>314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</row>
    <row r="19" spans="1:68" ht="17.25" customHeight="1">
      <c r="A19" s="30" t="s">
        <v>315</v>
      </c>
      <c r="B19" s="68">
        <v>1245430</v>
      </c>
      <c r="C19" s="68">
        <v>0</v>
      </c>
      <c r="D19" s="68">
        <v>0</v>
      </c>
      <c r="E19" s="68">
        <v>0</v>
      </c>
      <c r="F19" s="68">
        <v>295956</v>
      </c>
      <c r="G19" s="68">
        <v>94951</v>
      </c>
      <c r="H19" s="68">
        <v>854523</v>
      </c>
      <c r="I19" s="68">
        <v>655743</v>
      </c>
      <c r="J19" s="68">
        <v>30909</v>
      </c>
      <c r="K19" s="68">
        <v>624834</v>
      </c>
      <c r="L19" s="68">
        <v>14687596</v>
      </c>
      <c r="M19" s="68">
        <v>4734320</v>
      </c>
      <c r="N19" s="68">
        <v>1650757</v>
      </c>
      <c r="O19" s="32" t="s">
        <v>316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</row>
    <row r="20" spans="1:68" ht="17.25" customHeight="1">
      <c r="A20" s="30" t="s">
        <v>317</v>
      </c>
      <c r="B20" s="68">
        <v>974202</v>
      </c>
      <c r="C20" s="68">
        <v>0</v>
      </c>
      <c r="D20" s="68">
        <v>0</v>
      </c>
      <c r="E20" s="68">
        <v>0</v>
      </c>
      <c r="F20" s="68">
        <v>133054</v>
      </c>
      <c r="G20" s="68">
        <v>181327</v>
      </c>
      <c r="H20" s="68">
        <v>659821</v>
      </c>
      <c r="I20" s="68">
        <v>1884782</v>
      </c>
      <c r="J20" s="68">
        <v>67162</v>
      </c>
      <c r="K20" s="68">
        <v>1817620</v>
      </c>
      <c r="L20" s="68">
        <v>27983442</v>
      </c>
      <c r="M20" s="68">
        <v>10253360</v>
      </c>
      <c r="N20" s="68">
        <v>3780305</v>
      </c>
      <c r="O20" s="32" t="s">
        <v>300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</row>
    <row r="21" spans="1:68" ht="17.25" customHeight="1">
      <c r="A21" s="33" t="s">
        <v>318</v>
      </c>
      <c r="B21" s="70">
        <v>525521</v>
      </c>
      <c r="C21" s="70">
        <v>0</v>
      </c>
      <c r="D21" s="70">
        <v>0</v>
      </c>
      <c r="E21" s="70">
        <v>0</v>
      </c>
      <c r="F21" s="70">
        <v>136253</v>
      </c>
      <c r="G21" s="70">
        <v>66675</v>
      </c>
      <c r="H21" s="70">
        <v>322593</v>
      </c>
      <c r="I21" s="70">
        <v>432956</v>
      </c>
      <c r="J21" s="70">
        <v>13006</v>
      </c>
      <c r="K21" s="70">
        <v>419950</v>
      </c>
      <c r="L21" s="70">
        <v>6640890</v>
      </c>
      <c r="M21" s="70">
        <v>2447028</v>
      </c>
      <c r="N21" s="70">
        <v>788044</v>
      </c>
      <c r="O21" s="35" t="s">
        <v>127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</row>
    <row r="22" spans="1:68" ht="17.25" customHeight="1">
      <c r="A22" s="25" t="s">
        <v>229</v>
      </c>
      <c r="B22" s="66">
        <v>747633</v>
      </c>
      <c r="C22" s="66">
        <v>0</v>
      </c>
      <c r="D22" s="66">
        <v>0</v>
      </c>
      <c r="E22" s="66">
        <v>0</v>
      </c>
      <c r="F22" s="66">
        <v>254159</v>
      </c>
      <c r="G22" s="66">
        <v>0</v>
      </c>
      <c r="H22" s="66">
        <v>493474</v>
      </c>
      <c r="I22" s="66">
        <v>265110</v>
      </c>
      <c r="J22" s="66">
        <v>18286</v>
      </c>
      <c r="K22" s="66">
        <v>246824</v>
      </c>
      <c r="L22" s="66">
        <v>11040318</v>
      </c>
      <c r="M22" s="66">
        <v>4376622</v>
      </c>
      <c r="N22" s="66">
        <v>1364336</v>
      </c>
      <c r="O22" s="27" t="s">
        <v>128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</row>
    <row r="23" spans="1:68" ht="17.25" customHeight="1">
      <c r="A23" s="30" t="s">
        <v>230</v>
      </c>
      <c r="B23" s="68">
        <v>760512</v>
      </c>
      <c r="C23" s="68">
        <v>28218</v>
      </c>
      <c r="D23" s="68">
        <v>28218</v>
      </c>
      <c r="E23" s="68">
        <v>0</v>
      </c>
      <c r="F23" s="68">
        <v>242230</v>
      </c>
      <c r="G23" s="68">
        <v>164016</v>
      </c>
      <c r="H23" s="68">
        <v>326048</v>
      </c>
      <c r="I23" s="68">
        <v>729035</v>
      </c>
      <c r="J23" s="68">
        <v>18876</v>
      </c>
      <c r="K23" s="68">
        <v>710159</v>
      </c>
      <c r="L23" s="68">
        <v>11808589</v>
      </c>
      <c r="M23" s="68">
        <v>3338967</v>
      </c>
      <c r="N23" s="68">
        <v>1194972</v>
      </c>
      <c r="O23" s="32" t="s">
        <v>231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</row>
    <row r="24" spans="1:68" ht="17.25" customHeight="1">
      <c r="A24" s="30" t="s">
        <v>232</v>
      </c>
      <c r="B24" s="68">
        <v>686974</v>
      </c>
      <c r="C24" s="68">
        <v>0</v>
      </c>
      <c r="D24" s="68">
        <v>0</v>
      </c>
      <c r="E24" s="68">
        <v>0</v>
      </c>
      <c r="F24" s="68">
        <v>176128</v>
      </c>
      <c r="G24" s="68">
        <v>33902</v>
      </c>
      <c r="H24" s="68">
        <v>476944</v>
      </c>
      <c r="I24" s="68">
        <v>555775</v>
      </c>
      <c r="J24" s="68">
        <v>52883</v>
      </c>
      <c r="K24" s="68">
        <v>502892</v>
      </c>
      <c r="L24" s="68">
        <v>10222850</v>
      </c>
      <c r="M24" s="68">
        <v>4571217</v>
      </c>
      <c r="N24" s="68">
        <v>1049320</v>
      </c>
      <c r="O24" s="32" t="s">
        <v>319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</row>
    <row r="25" spans="1:68" ht="17.25" customHeight="1">
      <c r="A25" s="30" t="s">
        <v>320</v>
      </c>
      <c r="B25" s="68">
        <v>660475</v>
      </c>
      <c r="C25" s="68">
        <v>0</v>
      </c>
      <c r="D25" s="68">
        <v>0</v>
      </c>
      <c r="E25" s="68">
        <v>0</v>
      </c>
      <c r="F25" s="68">
        <v>137335</v>
      </c>
      <c r="G25" s="68">
        <v>9297</v>
      </c>
      <c r="H25" s="68">
        <v>513843</v>
      </c>
      <c r="I25" s="68">
        <v>411593</v>
      </c>
      <c r="J25" s="68">
        <v>13004</v>
      </c>
      <c r="K25" s="68">
        <v>398589</v>
      </c>
      <c r="L25" s="68">
        <v>8447739</v>
      </c>
      <c r="M25" s="68">
        <v>1685682</v>
      </c>
      <c r="N25" s="68">
        <v>933896</v>
      </c>
      <c r="O25" s="32" t="s">
        <v>129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</row>
    <row r="26" spans="1:68" ht="17.25" customHeight="1">
      <c r="A26" s="33" t="s">
        <v>235</v>
      </c>
      <c r="B26" s="70">
        <v>427515</v>
      </c>
      <c r="C26" s="70">
        <v>0</v>
      </c>
      <c r="D26" s="70">
        <v>0</v>
      </c>
      <c r="E26" s="70">
        <v>0</v>
      </c>
      <c r="F26" s="70">
        <v>99895</v>
      </c>
      <c r="G26" s="70">
        <v>0</v>
      </c>
      <c r="H26" s="70">
        <v>327620</v>
      </c>
      <c r="I26" s="70">
        <v>375878</v>
      </c>
      <c r="J26" s="70">
        <v>10495</v>
      </c>
      <c r="K26" s="70">
        <v>365383</v>
      </c>
      <c r="L26" s="70">
        <v>4815012</v>
      </c>
      <c r="M26" s="70">
        <v>1742752</v>
      </c>
      <c r="N26" s="70">
        <v>531360</v>
      </c>
      <c r="O26" s="35" t="s">
        <v>236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</row>
    <row r="27" spans="1:68" ht="17.25" customHeight="1">
      <c r="A27" s="30" t="s">
        <v>321</v>
      </c>
      <c r="B27" s="68">
        <v>186555</v>
      </c>
      <c r="C27" s="68">
        <v>0</v>
      </c>
      <c r="D27" s="68">
        <v>0</v>
      </c>
      <c r="E27" s="68">
        <v>0</v>
      </c>
      <c r="F27" s="68">
        <v>0</v>
      </c>
      <c r="G27" s="68">
        <v>94898</v>
      </c>
      <c r="H27" s="68">
        <v>91657</v>
      </c>
      <c r="I27" s="68">
        <v>191426</v>
      </c>
      <c r="J27" s="68">
        <v>8928</v>
      </c>
      <c r="K27" s="68">
        <v>182498</v>
      </c>
      <c r="L27" s="68">
        <v>5648782</v>
      </c>
      <c r="M27" s="68">
        <v>1769341</v>
      </c>
      <c r="N27" s="68">
        <v>644214</v>
      </c>
      <c r="O27" s="32" t="s">
        <v>322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</row>
    <row r="28" spans="1:68" ht="17.25" customHeight="1">
      <c r="A28" s="30" t="s">
        <v>323</v>
      </c>
      <c r="B28" s="68">
        <v>260212</v>
      </c>
      <c r="C28" s="68">
        <v>0</v>
      </c>
      <c r="D28" s="68">
        <v>0</v>
      </c>
      <c r="E28" s="68">
        <v>0</v>
      </c>
      <c r="F28" s="68">
        <v>102626</v>
      </c>
      <c r="G28" s="68">
        <v>0</v>
      </c>
      <c r="H28" s="68">
        <v>157586</v>
      </c>
      <c r="I28" s="68">
        <v>331178</v>
      </c>
      <c r="J28" s="68">
        <v>8193</v>
      </c>
      <c r="K28" s="68">
        <v>322985</v>
      </c>
      <c r="L28" s="68">
        <v>4234206</v>
      </c>
      <c r="M28" s="68">
        <v>1580937</v>
      </c>
      <c r="N28" s="68">
        <v>618496</v>
      </c>
      <c r="O28" s="32" t="s">
        <v>324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</row>
    <row r="29" spans="1:68" ht="17.25" customHeight="1">
      <c r="A29" s="30" t="s">
        <v>325</v>
      </c>
      <c r="B29" s="68">
        <v>139729</v>
      </c>
      <c r="C29" s="68">
        <v>0</v>
      </c>
      <c r="D29" s="68">
        <v>0</v>
      </c>
      <c r="E29" s="68">
        <v>0</v>
      </c>
      <c r="F29" s="68">
        <v>13332</v>
      </c>
      <c r="G29" s="68">
        <v>2914</v>
      </c>
      <c r="H29" s="68">
        <v>123483</v>
      </c>
      <c r="I29" s="68">
        <v>334509</v>
      </c>
      <c r="J29" s="68">
        <v>8598</v>
      </c>
      <c r="K29" s="68">
        <v>325911</v>
      </c>
      <c r="L29" s="68">
        <v>6411437</v>
      </c>
      <c r="M29" s="68">
        <v>2444454</v>
      </c>
      <c r="N29" s="68">
        <v>769423</v>
      </c>
      <c r="O29" s="32" t="s">
        <v>326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</row>
    <row r="30" spans="1:68" ht="17.25" customHeight="1">
      <c r="A30" s="30" t="s">
        <v>327</v>
      </c>
      <c r="B30" s="68">
        <v>217340</v>
      </c>
      <c r="C30" s="68">
        <v>0</v>
      </c>
      <c r="D30" s="68">
        <v>0</v>
      </c>
      <c r="E30" s="68">
        <v>0</v>
      </c>
      <c r="F30" s="68">
        <v>62799</v>
      </c>
      <c r="G30" s="68">
        <v>47007</v>
      </c>
      <c r="H30" s="68">
        <v>107534</v>
      </c>
      <c r="I30" s="68">
        <v>172749</v>
      </c>
      <c r="J30" s="68">
        <v>6685</v>
      </c>
      <c r="K30" s="68">
        <v>166064</v>
      </c>
      <c r="L30" s="68">
        <v>6165641</v>
      </c>
      <c r="M30" s="68">
        <v>3023331</v>
      </c>
      <c r="N30" s="68">
        <v>466131</v>
      </c>
      <c r="O30" s="32" t="s">
        <v>328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</row>
    <row r="31" spans="1:68" ht="17.25" customHeight="1">
      <c r="A31" s="33" t="s">
        <v>329</v>
      </c>
      <c r="B31" s="70">
        <v>397987</v>
      </c>
      <c r="C31" s="70">
        <v>0</v>
      </c>
      <c r="D31" s="70">
        <v>0</v>
      </c>
      <c r="E31" s="70">
        <v>0</v>
      </c>
      <c r="F31" s="70">
        <v>121713</v>
      </c>
      <c r="G31" s="70">
        <v>0</v>
      </c>
      <c r="H31" s="70">
        <v>276274</v>
      </c>
      <c r="I31" s="70">
        <v>328611</v>
      </c>
      <c r="J31" s="70">
        <v>15874</v>
      </c>
      <c r="K31" s="70">
        <v>312737</v>
      </c>
      <c r="L31" s="70">
        <v>7481800</v>
      </c>
      <c r="M31" s="70">
        <v>2845562</v>
      </c>
      <c r="N31" s="70">
        <v>636647</v>
      </c>
      <c r="O31" s="35" t="s">
        <v>330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</row>
    <row r="32" spans="1:68" ht="17.25" customHeight="1">
      <c r="A32" s="30" t="s">
        <v>331</v>
      </c>
      <c r="B32" s="68">
        <v>127389</v>
      </c>
      <c r="C32" s="68">
        <v>0</v>
      </c>
      <c r="D32" s="68">
        <v>0</v>
      </c>
      <c r="E32" s="68">
        <v>0</v>
      </c>
      <c r="F32" s="68">
        <v>20009</v>
      </c>
      <c r="G32" s="68">
        <v>9245</v>
      </c>
      <c r="H32" s="68">
        <v>98135</v>
      </c>
      <c r="I32" s="68">
        <v>136994</v>
      </c>
      <c r="J32" s="68">
        <v>9136</v>
      </c>
      <c r="K32" s="68">
        <v>127858</v>
      </c>
      <c r="L32" s="68">
        <v>6262431</v>
      </c>
      <c r="M32" s="68">
        <v>2327444</v>
      </c>
      <c r="N32" s="68">
        <v>701135</v>
      </c>
      <c r="O32" s="32" t="s">
        <v>73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</row>
    <row r="33" spans="1:54" ht="17.25" customHeight="1">
      <c r="A33" s="30" t="s">
        <v>332</v>
      </c>
      <c r="B33" s="68">
        <v>343935</v>
      </c>
      <c r="C33" s="68">
        <v>0</v>
      </c>
      <c r="D33" s="68">
        <v>0</v>
      </c>
      <c r="E33" s="68">
        <v>0</v>
      </c>
      <c r="F33" s="68">
        <v>36456</v>
      </c>
      <c r="G33" s="68">
        <v>45695</v>
      </c>
      <c r="H33" s="68">
        <v>261784</v>
      </c>
      <c r="I33" s="68">
        <v>662080</v>
      </c>
      <c r="J33" s="68">
        <v>15226</v>
      </c>
      <c r="K33" s="68">
        <v>646854</v>
      </c>
      <c r="L33" s="68">
        <v>8434768</v>
      </c>
      <c r="M33" s="68">
        <v>3191370</v>
      </c>
      <c r="N33" s="68">
        <v>1110049</v>
      </c>
      <c r="O33" s="32" t="s">
        <v>333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</row>
    <row r="34" spans="1:54" ht="17.25" customHeight="1">
      <c r="A34" s="30" t="s">
        <v>334</v>
      </c>
      <c r="B34" s="68">
        <v>356304</v>
      </c>
      <c r="C34" s="68">
        <v>0</v>
      </c>
      <c r="D34" s="68">
        <v>0</v>
      </c>
      <c r="E34" s="68">
        <v>0</v>
      </c>
      <c r="F34" s="68">
        <v>97078</v>
      </c>
      <c r="G34" s="68">
        <v>1443</v>
      </c>
      <c r="H34" s="68">
        <v>257783</v>
      </c>
      <c r="I34" s="68">
        <v>329595</v>
      </c>
      <c r="J34" s="68">
        <v>8257</v>
      </c>
      <c r="K34" s="68">
        <v>321338</v>
      </c>
      <c r="L34" s="68">
        <v>4587606</v>
      </c>
      <c r="M34" s="68">
        <v>1649311</v>
      </c>
      <c r="N34" s="68">
        <v>600261</v>
      </c>
      <c r="O34" s="32" t="s">
        <v>335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</row>
    <row r="35" spans="1:54" ht="17.25" customHeight="1">
      <c r="A35" s="30" t="s">
        <v>336</v>
      </c>
      <c r="B35" s="68">
        <v>203303</v>
      </c>
      <c r="C35" s="68">
        <v>0</v>
      </c>
      <c r="D35" s="68">
        <v>0</v>
      </c>
      <c r="E35" s="68">
        <v>0</v>
      </c>
      <c r="F35" s="68">
        <v>134</v>
      </c>
      <c r="G35" s="68">
        <v>36919</v>
      </c>
      <c r="H35" s="68">
        <v>166250</v>
      </c>
      <c r="I35" s="68">
        <v>197144</v>
      </c>
      <c r="J35" s="68">
        <v>7380</v>
      </c>
      <c r="K35" s="68">
        <v>189764</v>
      </c>
      <c r="L35" s="68">
        <v>3544538</v>
      </c>
      <c r="M35" s="68">
        <v>1013944</v>
      </c>
      <c r="N35" s="68">
        <v>606372</v>
      </c>
      <c r="O35" s="32" t="s">
        <v>337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</row>
    <row r="36" spans="1:54" ht="17.25" customHeight="1">
      <c r="A36" s="30" t="s">
        <v>338</v>
      </c>
      <c r="B36" s="68">
        <v>166958</v>
      </c>
      <c r="C36" s="68">
        <v>0</v>
      </c>
      <c r="D36" s="68">
        <v>0</v>
      </c>
      <c r="E36" s="68">
        <v>0</v>
      </c>
      <c r="F36" s="68">
        <v>28984</v>
      </c>
      <c r="G36" s="68">
        <v>65743</v>
      </c>
      <c r="H36" s="68">
        <v>72231</v>
      </c>
      <c r="I36" s="68">
        <v>271240</v>
      </c>
      <c r="J36" s="68">
        <v>10417</v>
      </c>
      <c r="K36" s="68">
        <v>260823</v>
      </c>
      <c r="L36" s="68">
        <v>4489416</v>
      </c>
      <c r="M36" s="68">
        <v>1224272</v>
      </c>
      <c r="N36" s="68">
        <v>764392</v>
      </c>
      <c r="O36" s="32" t="s">
        <v>339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83"/>
      <c r="AW36" s="83"/>
      <c r="AX36" s="83"/>
      <c r="AY36" s="83"/>
      <c r="AZ36" s="83"/>
      <c r="BA36" s="83"/>
      <c r="BB36" s="83"/>
    </row>
    <row r="37" spans="1:54" s="83" customFormat="1" ht="17.25" customHeight="1">
      <c r="A37" s="33" t="s">
        <v>130</v>
      </c>
      <c r="B37" s="70">
        <v>645191</v>
      </c>
      <c r="C37" s="70">
        <v>0</v>
      </c>
      <c r="D37" s="70">
        <v>0</v>
      </c>
      <c r="E37" s="70">
        <v>0</v>
      </c>
      <c r="F37" s="70">
        <v>478873</v>
      </c>
      <c r="G37" s="70">
        <v>10224</v>
      </c>
      <c r="H37" s="70">
        <v>156094</v>
      </c>
      <c r="I37" s="70">
        <v>426479</v>
      </c>
      <c r="J37" s="70">
        <v>19512</v>
      </c>
      <c r="K37" s="70">
        <v>406967</v>
      </c>
      <c r="L37" s="70">
        <v>12140947</v>
      </c>
      <c r="M37" s="70">
        <v>5457990</v>
      </c>
      <c r="N37" s="70">
        <v>933685</v>
      </c>
      <c r="O37" s="35" t="s">
        <v>131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</row>
    <row r="38" spans="1:54" ht="17.25" customHeight="1">
      <c r="A38" s="30" t="s">
        <v>255</v>
      </c>
      <c r="B38" s="68">
        <v>80192</v>
      </c>
      <c r="C38" s="68">
        <v>0</v>
      </c>
      <c r="D38" s="68">
        <v>0</v>
      </c>
      <c r="E38" s="68">
        <v>0</v>
      </c>
      <c r="F38" s="68">
        <v>33107</v>
      </c>
      <c r="G38" s="68">
        <v>19738</v>
      </c>
      <c r="H38" s="68">
        <v>27347</v>
      </c>
      <c r="I38" s="68">
        <v>156235</v>
      </c>
      <c r="J38" s="68">
        <v>4467</v>
      </c>
      <c r="K38" s="68">
        <v>151768</v>
      </c>
      <c r="L38" s="68">
        <v>1735584</v>
      </c>
      <c r="M38" s="68">
        <v>0</v>
      </c>
      <c r="N38" s="68">
        <v>206080</v>
      </c>
      <c r="O38" s="32" t="s">
        <v>256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</row>
    <row r="39" spans="1:54" ht="17.25" customHeight="1">
      <c r="A39" s="30" t="s">
        <v>257</v>
      </c>
      <c r="B39" s="68">
        <v>50501</v>
      </c>
      <c r="C39" s="68">
        <v>0</v>
      </c>
      <c r="D39" s="68">
        <v>0</v>
      </c>
      <c r="E39" s="68">
        <v>0</v>
      </c>
      <c r="F39" s="68">
        <v>0</v>
      </c>
      <c r="G39" s="68">
        <v>16347</v>
      </c>
      <c r="H39" s="68">
        <v>34154</v>
      </c>
      <c r="I39" s="68">
        <v>81431</v>
      </c>
      <c r="J39" s="68">
        <v>2084</v>
      </c>
      <c r="K39" s="68">
        <v>79347</v>
      </c>
      <c r="L39" s="68">
        <v>813762</v>
      </c>
      <c r="M39" s="68">
        <v>0</v>
      </c>
      <c r="N39" s="68">
        <v>216648</v>
      </c>
      <c r="O39" s="32" t="s">
        <v>258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</row>
    <row r="40" spans="1:54" ht="17.25" customHeight="1">
      <c r="A40" s="30" t="s">
        <v>259</v>
      </c>
      <c r="B40" s="68">
        <v>22460</v>
      </c>
      <c r="C40" s="68">
        <v>0</v>
      </c>
      <c r="D40" s="68">
        <v>0</v>
      </c>
      <c r="E40" s="68">
        <v>0</v>
      </c>
      <c r="F40" s="68">
        <v>0</v>
      </c>
      <c r="G40" s="68">
        <v>20616</v>
      </c>
      <c r="H40" s="68">
        <v>1844</v>
      </c>
      <c r="I40" s="68">
        <v>7747</v>
      </c>
      <c r="J40" s="68">
        <v>882</v>
      </c>
      <c r="K40" s="68">
        <v>6865</v>
      </c>
      <c r="L40" s="68">
        <v>94786</v>
      </c>
      <c r="M40" s="68">
        <v>0</v>
      </c>
      <c r="N40" s="68">
        <v>24842</v>
      </c>
      <c r="O40" s="32" t="s">
        <v>260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</row>
    <row r="41" spans="1:54" ht="17.25" customHeight="1">
      <c r="A41" s="30" t="s">
        <v>261</v>
      </c>
      <c r="B41" s="70">
        <v>121586</v>
      </c>
      <c r="C41" s="70">
        <v>0</v>
      </c>
      <c r="D41" s="70">
        <v>0</v>
      </c>
      <c r="E41" s="70">
        <v>0</v>
      </c>
      <c r="F41" s="70">
        <v>0</v>
      </c>
      <c r="G41" s="70">
        <v>32707</v>
      </c>
      <c r="H41" s="70">
        <v>88879</v>
      </c>
      <c r="I41" s="70">
        <v>20211</v>
      </c>
      <c r="J41" s="70">
        <v>2438</v>
      </c>
      <c r="K41" s="68">
        <v>17773</v>
      </c>
      <c r="L41" s="68">
        <v>176019</v>
      </c>
      <c r="M41" s="68">
        <v>0</v>
      </c>
      <c r="N41" s="68">
        <v>45825</v>
      </c>
      <c r="O41" s="32" t="s">
        <v>262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</row>
    <row r="42" spans="1:54" ht="17.25" customHeight="1">
      <c r="A42" s="25" t="s">
        <v>263</v>
      </c>
      <c r="B42" s="66">
        <v>157100</v>
      </c>
      <c r="C42" s="66">
        <v>0</v>
      </c>
      <c r="D42" s="66">
        <v>0</v>
      </c>
      <c r="E42" s="66">
        <v>0</v>
      </c>
      <c r="F42" s="66">
        <v>24322</v>
      </c>
      <c r="G42" s="66">
        <v>52452</v>
      </c>
      <c r="H42" s="66">
        <v>80326</v>
      </c>
      <c r="I42" s="66">
        <v>111562</v>
      </c>
      <c r="J42" s="66">
        <v>1572</v>
      </c>
      <c r="K42" s="66">
        <v>109990</v>
      </c>
      <c r="L42" s="66">
        <v>681845</v>
      </c>
      <c r="M42" s="66">
        <v>0</v>
      </c>
      <c r="N42" s="66">
        <v>52216</v>
      </c>
      <c r="O42" s="27" t="s">
        <v>264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</row>
    <row r="43" spans="1:54" ht="17.25" customHeight="1">
      <c r="A43" s="30" t="s">
        <v>265</v>
      </c>
      <c r="B43" s="68">
        <v>19124</v>
      </c>
      <c r="C43" s="68">
        <v>0</v>
      </c>
      <c r="D43" s="68">
        <v>0</v>
      </c>
      <c r="E43" s="68">
        <v>0</v>
      </c>
      <c r="F43" s="68">
        <v>3251</v>
      </c>
      <c r="G43" s="68">
        <v>15704</v>
      </c>
      <c r="H43" s="68">
        <v>169</v>
      </c>
      <c r="I43" s="68">
        <v>136</v>
      </c>
      <c r="J43" s="68">
        <v>128</v>
      </c>
      <c r="K43" s="68">
        <v>8</v>
      </c>
      <c r="L43" s="68">
        <v>120343</v>
      </c>
      <c r="M43" s="68">
        <v>0</v>
      </c>
      <c r="N43" s="68">
        <v>0</v>
      </c>
      <c r="O43" s="32" t="s">
        <v>266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</row>
    <row r="44" spans="1:54" ht="17.25" customHeight="1">
      <c r="A44" s="30" t="s">
        <v>267</v>
      </c>
      <c r="B44" s="68">
        <v>101950</v>
      </c>
      <c r="C44" s="68">
        <v>0</v>
      </c>
      <c r="D44" s="68">
        <v>0</v>
      </c>
      <c r="E44" s="68">
        <v>0</v>
      </c>
      <c r="F44" s="68">
        <v>16363</v>
      </c>
      <c r="G44" s="68">
        <v>21964</v>
      </c>
      <c r="H44" s="68">
        <v>63623</v>
      </c>
      <c r="I44" s="68">
        <v>10190</v>
      </c>
      <c r="J44" s="68">
        <v>833</v>
      </c>
      <c r="K44" s="68">
        <v>9357</v>
      </c>
      <c r="L44" s="68">
        <v>363938</v>
      </c>
      <c r="M44" s="68">
        <v>0</v>
      </c>
      <c r="N44" s="68">
        <v>0</v>
      </c>
      <c r="O44" s="32" t="s">
        <v>268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</row>
    <row r="45" spans="1:54" ht="17.25" customHeight="1">
      <c r="A45" s="30" t="s">
        <v>269</v>
      </c>
      <c r="B45" s="68">
        <v>40042</v>
      </c>
      <c r="C45" s="68">
        <v>0</v>
      </c>
      <c r="D45" s="68">
        <v>0</v>
      </c>
      <c r="E45" s="68">
        <v>0</v>
      </c>
      <c r="F45" s="68">
        <v>863</v>
      </c>
      <c r="G45" s="68">
        <v>17184</v>
      </c>
      <c r="H45" s="68">
        <v>21995</v>
      </c>
      <c r="I45" s="68">
        <v>16131</v>
      </c>
      <c r="J45" s="68">
        <v>1038</v>
      </c>
      <c r="K45" s="68">
        <v>15093</v>
      </c>
      <c r="L45" s="68">
        <v>125344</v>
      </c>
      <c r="M45" s="68">
        <v>0</v>
      </c>
      <c r="N45" s="68">
        <v>0</v>
      </c>
      <c r="O45" s="32" t="s">
        <v>270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</row>
    <row r="46" spans="1:54" ht="17.25" customHeight="1">
      <c r="A46" s="30" t="s">
        <v>271</v>
      </c>
      <c r="B46" s="68">
        <v>77306</v>
      </c>
      <c r="C46" s="68">
        <v>0</v>
      </c>
      <c r="D46" s="68">
        <v>0</v>
      </c>
      <c r="E46" s="68">
        <v>0</v>
      </c>
      <c r="F46" s="68">
        <v>14942</v>
      </c>
      <c r="G46" s="68">
        <v>52921</v>
      </c>
      <c r="H46" s="68">
        <v>9443</v>
      </c>
      <c r="I46" s="68">
        <v>112871</v>
      </c>
      <c r="J46" s="68">
        <v>900</v>
      </c>
      <c r="K46" s="68">
        <v>111971</v>
      </c>
      <c r="L46" s="68">
        <v>183855</v>
      </c>
      <c r="M46" s="68">
        <v>0</v>
      </c>
      <c r="N46" s="68">
        <v>0</v>
      </c>
      <c r="O46" s="32" t="s">
        <v>272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</row>
    <row r="47" spans="1:54" ht="17.25" customHeight="1">
      <c r="A47" s="30" t="s">
        <v>273</v>
      </c>
      <c r="B47" s="68">
        <v>19592</v>
      </c>
      <c r="C47" s="68">
        <v>0</v>
      </c>
      <c r="D47" s="68">
        <v>0</v>
      </c>
      <c r="E47" s="68">
        <v>0</v>
      </c>
      <c r="F47" s="68">
        <v>934</v>
      </c>
      <c r="G47" s="68">
        <v>14784</v>
      </c>
      <c r="H47" s="68">
        <v>3874</v>
      </c>
      <c r="I47" s="68">
        <v>166</v>
      </c>
      <c r="J47" s="68">
        <v>132</v>
      </c>
      <c r="K47" s="68">
        <v>34</v>
      </c>
      <c r="L47" s="68">
        <v>36479</v>
      </c>
      <c r="M47" s="68">
        <v>0</v>
      </c>
      <c r="N47" s="68">
        <v>0</v>
      </c>
      <c r="O47" s="32" t="s">
        <v>274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</row>
    <row r="48" spans="1:54" ht="17.25" customHeight="1">
      <c r="A48" s="30" t="s">
        <v>275</v>
      </c>
      <c r="B48" s="68">
        <v>215793</v>
      </c>
      <c r="C48" s="68">
        <v>0</v>
      </c>
      <c r="D48" s="68">
        <v>0</v>
      </c>
      <c r="E48" s="68">
        <v>0</v>
      </c>
      <c r="F48" s="68">
        <v>43094</v>
      </c>
      <c r="G48" s="68">
        <v>101432</v>
      </c>
      <c r="H48" s="68">
        <v>71267</v>
      </c>
      <c r="I48" s="68">
        <v>17898</v>
      </c>
      <c r="J48" s="68">
        <v>1766</v>
      </c>
      <c r="K48" s="68">
        <v>16132</v>
      </c>
      <c r="L48" s="68">
        <v>373054</v>
      </c>
      <c r="M48" s="68">
        <v>0</v>
      </c>
      <c r="N48" s="68">
        <v>0</v>
      </c>
      <c r="O48" s="32" t="s">
        <v>276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</row>
    <row r="49" spans="1:47" ht="17.25" customHeight="1">
      <c r="A49" s="30" t="s">
        <v>277</v>
      </c>
      <c r="B49" s="68">
        <v>10616</v>
      </c>
      <c r="C49" s="68">
        <v>0</v>
      </c>
      <c r="D49" s="68">
        <v>0</v>
      </c>
      <c r="E49" s="68">
        <v>0</v>
      </c>
      <c r="F49" s="68">
        <v>195</v>
      </c>
      <c r="G49" s="68">
        <v>8225</v>
      </c>
      <c r="H49" s="68">
        <v>2196</v>
      </c>
      <c r="I49" s="68">
        <v>143</v>
      </c>
      <c r="J49" s="68">
        <v>133</v>
      </c>
      <c r="K49" s="68">
        <v>10</v>
      </c>
      <c r="L49" s="68">
        <v>6299</v>
      </c>
      <c r="M49" s="68">
        <v>0</v>
      </c>
      <c r="N49" s="68">
        <v>0</v>
      </c>
      <c r="O49" s="32" t="s">
        <v>278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</row>
    <row r="50" spans="1:47" ht="17.25" customHeight="1">
      <c r="A50" s="33" t="s">
        <v>279</v>
      </c>
      <c r="B50" s="70">
        <v>310671</v>
      </c>
      <c r="C50" s="70">
        <v>0</v>
      </c>
      <c r="D50" s="70">
        <v>0</v>
      </c>
      <c r="E50" s="70">
        <v>0</v>
      </c>
      <c r="F50" s="70">
        <v>12397</v>
      </c>
      <c r="G50" s="70">
        <v>2628</v>
      </c>
      <c r="H50" s="70">
        <v>295646</v>
      </c>
      <c r="I50" s="70">
        <v>22949</v>
      </c>
      <c r="J50" s="70">
        <v>780</v>
      </c>
      <c r="K50" s="70">
        <v>22169</v>
      </c>
      <c r="L50" s="70">
        <v>418049</v>
      </c>
      <c r="M50" s="70">
        <v>0</v>
      </c>
      <c r="N50" s="70">
        <v>0</v>
      </c>
      <c r="O50" s="35" t="s">
        <v>280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</row>
    <row r="51" spans="1:47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</row>
    <row r="52" spans="1:47" ht="17.25" customHeight="1">
      <c r="B52" s="29"/>
      <c r="C52" s="29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</row>
    <row r="53" spans="1:47" ht="17.25" customHeight="1">
      <c r="B53" s="29"/>
      <c r="C53" s="29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</row>
    <row r="54" spans="1:47" ht="17.25" customHeight="1">
      <c r="B54" s="29"/>
      <c r="C54" s="29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</row>
    <row r="55" spans="1:47" ht="17.25" customHeight="1">
      <c r="B55" s="29"/>
      <c r="C55" s="29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</row>
    <row r="56" spans="1:47" ht="17.25" customHeight="1">
      <c r="B56" s="29"/>
      <c r="C56" s="29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</row>
    <row r="57" spans="1:47" ht="17.25" customHeight="1">
      <c r="B57" s="29"/>
      <c r="C57" s="29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</row>
    <row r="58" spans="1:47" ht="17.25" customHeight="1">
      <c r="B58" s="29"/>
      <c r="C58" s="29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</row>
    <row r="59" spans="1:47" ht="17.25" customHeight="1">
      <c r="B59" s="29"/>
      <c r="C59" s="29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</row>
    <row r="60" spans="1:47" ht="17.25" customHeight="1">
      <c r="B60" s="29"/>
      <c r="C60" s="29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</row>
    <row r="61" spans="1:47" ht="17.25" customHeight="1">
      <c r="B61" s="29"/>
      <c r="C61" s="29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</row>
    <row r="62" spans="1:47" ht="17.25" customHeight="1">
      <c r="B62" s="29"/>
      <c r="C62" s="29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</row>
    <row r="63" spans="1:47" ht="17.25" customHeight="1">
      <c r="A63" s="75"/>
      <c r="B63" s="29"/>
      <c r="C63" s="29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</row>
    <row r="64" spans="1:47" ht="17.25" customHeight="1">
      <c r="A64" s="75"/>
      <c r="B64" s="29"/>
      <c r="C64" s="29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</row>
    <row r="65" spans="1:47" ht="17.25" customHeight="1">
      <c r="A65" s="75"/>
      <c r="B65" s="29"/>
      <c r="C65" s="29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</row>
    <row r="66" spans="1:47" ht="17.25" customHeight="1">
      <c r="A66" s="75"/>
      <c r="B66" s="29"/>
      <c r="C66" s="29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</row>
    <row r="67" spans="1:47" ht="17.25" customHeight="1">
      <c r="A67" s="75"/>
      <c r="B67" s="29"/>
      <c r="C67" s="29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</row>
    <row r="68" spans="1:47" ht="17.25" customHeight="1">
      <c r="A68" s="75"/>
      <c r="B68" s="29"/>
      <c r="C68" s="29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</row>
    <row r="69" spans="1:47" ht="17.25" customHeight="1">
      <c r="A69" s="75"/>
      <c r="B69" s="29"/>
      <c r="C69" s="29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7.25" customHeight="1">
      <c r="A70" s="75"/>
      <c r="B70" s="29"/>
      <c r="C70" s="29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7.25" customHeight="1">
      <c r="A71" s="75"/>
      <c r="B71" s="29"/>
      <c r="C71" s="29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  <row r="72" spans="1:47" ht="17.25" customHeight="1">
      <c r="A72" s="75"/>
      <c r="B72" s="29"/>
      <c r="C72" s="29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</row>
    <row r="73" spans="1:47" ht="17.25" customHeight="1">
      <c r="A73" s="75"/>
      <c r="B73" s="29"/>
      <c r="C73" s="29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</row>
    <row r="74" spans="1:47" ht="17.25" customHeight="1">
      <c r="A74" s="75"/>
      <c r="B74" s="29"/>
      <c r="C74" s="29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</row>
    <row r="75" spans="1:47" ht="17.25" customHeight="1">
      <c r="A75" s="75"/>
      <c r="B75" s="29"/>
      <c r="C75" s="29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</row>
    <row r="76" spans="1:47" ht="17.25" customHeight="1">
      <c r="A76" s="75"/>
      <c r="B76" s="29"/>
      <c r="C76" s="29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</row>
    <row r="77" spans="1:47" ht="17.25" customHeight="1">
      <c r="A77" s="75"/>
      <c r="B77" s="29"/>
      <c r="C77" s="29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</row>
    <row r="78" spans="1:47" ht="17.25" customHeight="1">
      <c r="A78" s="75"/>
      <c r="B78" s="29"/>
      <c r="C78" s="29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</row>
    <row r="79" spans="1:47" ht="17.25" customHeight="1">
      <c r="A79" s="75"/>
      <c r="B79" s="29"/>
      <c r="C79" s="29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</row>
    <row r="80" spans="1:47" ht="17.25" customHeight="1">
      <c r="A80" s="75"/>
      <c r="B80" s="29"/>
      <c r="C80" s="29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</row>
    <row r="81" spans="1:47" ht="17.25" customHeight="1">
      <c r="A81" s="75"/>
      <c r="B81" s="29"/>
      <c r="C81" s="29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</row>
    <row r="82" spans="1:47" ht="17.25" customHeight="1">
      <c r="A82" s="75"/>
      <c r="B82" s="29"/>
      <c r="C82" s="29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</row>
    <row r="83" spans="1:47" ht="17.25" customHeight="1">
      <c r="A83" s="75"/>
      <c r="B83" s="29"/>
      <c r="C83" s="29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</row>
    <row r="84" spans="1:47" ht="17.25" customHeight="1">
      <c r="A84" s="75"/>
      <c r="B84" s="29"/>
      <c r="C84" s="29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</row>
    <row r="85" spans="1:47" ht="17.25" customHeight="1">
      <c r="A85" s="75"/>
      <c r="B85" s="29"/>
      <c r="C85" s="29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</row>
    <row r="86" spans="1:47" ht="17.25" customHeight="1">
      <c r="A86" s="75"/>
      <c r="B86" s="29"/>
      <c r="C86" s="29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</row>
    <row r="87" spans="1:47" ht="17.25" customHeight="1">
      <c r="A87" s="75"/>
      <c r="B87" s="29"/>
      <c r="C87" s="29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</row>
    <row r="88" spans="1:47" ht="17.25" customHeight="1">
      <c r="A88" s="75"/>
      <c r="B88" s="29"/>
      <c r="C88" s="29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</row>
    <row r="89" spans="1:47" ht="17.25" customHeight="1">
      <c r="A89" s="75"/>
      <c r="B89" s="29"/>
      <c r="C89" s="29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</row>
    <row r="90" spans="1:47" ht="17.25" customHeight="1">
      <c r="A90" s="75"/>
      <c r="B90" s="29"/>
      <c r="C90" s="29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</row>
    <row r="91" spans="1:47" ht="17.25" customHeight="1">
      <c r="A91" s="75"/>
      <c r="B91" s="29"/>
      <c r="C91" s="29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</row>
    <row r="92" spans="1:47" ht="17.25" customHeight="1">
      <c r="A92" s="75"/>
      <c r="B92" s="29"/>
      <c r="C92" s="29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</row>
    <row r="93" spans="1:47" ht="17.25" customHeight="1">
      <c r="A93" s="75"/>
      <c r="B93" s="29"/>
      <c r="C93" s="29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</row>
    <row r="94" spans="1:47" ht="17.25" customHeight="1">
      <c r="A94" s="75"/>
      <c r="B94" s="29"/>
      <c r="C94" s="29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</row>
    <row r="95" spans="1:47" ht="17.25" customHeight="1">
      <c r="A95" s="75"/>
      <c r="B95" s="29"/>
      <c r="C95" s="29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</row>
    <row r="96" spans="1:47" ht="17.25" customHeight="1">
      <c r="A96" s="75"/>
      <c r="B96" s="29"/>
      <c r="C96" s="29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</row>
    <row r="97" spans="1:47" ht="17.25" customHeight="1">
      <c r="A97" s="75"/>
      <c r="B97" s="29"/>
      <c r="C97" s="29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</row>
    <row r="98" spans="1:47" ht="17.25" customHeight="1">
      <c r="A98" s="75"/>
      <c r="B98" s="29"/>
      <c r="C98" s="29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</row>
    <row r="99" spans="1:47" ht="17.25" customHeight="1">
      <c r="A99" s="75"/>
      <c r="B99" s="29"/>
      <c r="C99" s="29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</row>
    <row r="100" spans="1:47" ht="17.25" customHeight="1">
      <c r="A100" s="75"/>
      <c r="B100" s="29"/>
      <c r="C100" s="29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</row>
    <row r="101" spans="1:47" ht="17.25" customHeight="1">
      <c r="A101" s="75"/>
      <c r="B101" s="29"/>
      <c r="C101" s="29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</row>
    <row r="102" spans="1:47" ht="17.25" customHeight="1">
      <c r="A102" s="75"/>
      <c r="B102" s="29"/>
      <c r="C102" s="29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</row>
    <row r="103" spans="1:47" ht="17.25" customHeight="1">
      <c r="A103" s="75"/>
      <c r="B103" s="29"/>
      <c r="C103" s="29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</row>
    <row r="104" spans="1:47" ht="17.25" customHeight="1">
      <c r="A104" s="75"/>
      <c r="B104" s="29"/>
      <c r="C104" s="29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</row>
    <row r="105" spans="1:47" ht="17.25" customHeight="1">
      <c r="A105" s="75"/>
      <c r="B105" s="29"/>
      <c r="C105" s="29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</row>
    <row r="106" spans="1:47" ht="17.25" customHeight="1">
      <c r="A106" s="75"/>
      <c r="B106" s="29"/>
      <c r="C106" s="29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</row>
    <row r="107" spans="1:47" ht="17.25" customHeight="1">
      <c r="A107" s="75"/>
      <c r="B107" s="29"/>
      <c r="C107" s="29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</row>
    <row r="108" spans="1:47" ht="17.25" customHeight="1">
      <c r="A108" s="75"/>
      <c r="B108" s="29"/>
      <c r="C108" s="29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</row>
    <row r="109" spans="1:47" ht="17.25" customHeight="1">
      <c r="A109" s="75"/>
      <c r="B109" s="29"/>
      <c r="C109" s="29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</row>
    <row r="110" spans="1:47" ht="17.25" customHeight="1">
      <c r="A110" s="75"/>
      <c r="B110" s="29"/>
      <c r="C110" s="29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</row>
    <row r="111" spans="1:47" ht="17.25" customHeight="1">
      <c r="A111" s="75"/>
      <c r="B111" s="29"/>
      <c r="C111" s="29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7.25" customHeight="1">
      <c r="A112" s="75"/>
      <c r="B112" s="29"/>
      <c r="C112" s="29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7.25" customHeight="1">
      <c r="A113" s="75"/>
      <c r="B113" s="29"/>
      <c r="C113" s="29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7.25" customHeight="1">
      <c r="A114" s="75"/>
      <c r="B114" s="29"/>
      <c r="C114" s="29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7.25" customHeight="1">
      <c r="A115" s="75"/>
      <c r="B115" s="29"/>
      <c r="C115" s="29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7.25" customHeight="1">
      <c r="A116" s="75"/>
      <c r="B116" s="29"/>
      <c r="C116" s="29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7.25" customHeight="1">
      <c r="A117" s="75"/>
      <c r="B117" s="29"/>
      <c r="C117" s="29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7.25" customHeight="1">
      <c r="A118" s="75"/>
      <c r="B118" s="29"/>
      <c r="C118" s="29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</row>
    <row r="119" spans="1:47" ht="17.25" customHeight="1">
      <c r="A119" s="75"/>
      <c r="B119" s="29"/>
      <c r="C119" s="29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</row>
    <row r="120" spans="1:47" ht="17.25" customHeight="1">
      <c r="A120" s="75"/>
      <c r="B120" s="29"/>
      <c r="C120" s="29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</row>
    <row r="121" spans="1:47" ht="17.25" customHeight="1">
      <c r="A121" s="75"/>
      <c r="B121" s="29"/>
      <c r="C121" s="29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</row>
    <row r="122" spans="1:47" ht="17.25" customHeight="1">
      <c r="A122" s="75"/>
      <c r="B122" s="29"/>
      <c r="C122" s="29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</row>
    <row r="123" spans="1:47" ht="17.25" customHeight="1">
      <c r="A123" s="75"/>
      <c r="B123" s="29"/>
      <c r="C123" s="29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</row>
    <row r="124" spans="1:47" ht="17.25" customHeight="1">
      <c r="A124" s="75"/>
      <c r="B124" s="29"/>
      <c r="C124" s="29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</row>
    <row r="125" spans="1:47" ht="17.25" customHeight="1">
      <c r="A125" s="75"/>
      <c r="B125" s="29"/>
      <c r="C125" s="29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</row>
    <row r="126" spans="1:47" ht="17.25" customHeight="1">
      <c r="A126" s="75"/>
      <c r="B126" s="29"/>
      <c r="C126" s="29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</row>
    <row r="127" spans="1:47" ht="17.25" customHeight="1">
      <c r="A127" s="75"/>
      <c r="B127" s="29"/>
      <c r="C127" s="29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</row>
    <row r="128" spans="1:47" ht="17.25" customHeight="1">
      <c r="A128" s="75"/>
      <c r="B128" s="29"/>
      <c r="C128" s="29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</row>
    <row r="129" spans="1:47" ht="17.25" customHeight="1">
      <c r="A129" s="75"/>
      <c r="B129" s="29"/>
      <c r="C129" s="29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</row>
    <row r="130" spans="1:47" ht="17.25" customHeight="1">
      <c r="A130" s="75"/>
      <c r="B130" s="29"/>
      <c r="C130" s="29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</row>
    <row r="131" spans="1:47" ht="17.25" customHeight="1">
      <c r="A131" s="75"/>
      <c r="B131" s="29"/>
      <c r="C131" s="29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</row>
    <row r="132" spans="1:47" ht="17.25" customHeight="1">
      <c r="A132" s="75"/>
      <c r="B132" s="29"/>
      <c r="C132" s="29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</row>
    <row r="133" spans="1:47" ht="17.25" customHeight="1">
      <c r="A133" s="75"/>
      <c r="B133" s="29"/>
      <c r="C133" s="29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</row>
    <row r="134" spans="1:47" ht="17.25" customHeight="1">
      <c r="A134" s="75"/>
      <c r="B134" s="29"/>
      <c r="C134" s="29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</row>
    <row r="135" spans="1:47" ht="17.25" customHeight="1">
      <c r="A135" s="75"/>
      <c r="B135" s="29"/>
      <c r="C135" s="29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</row>
    <row r="136" spans="1:47" ht="17.25" customHeight="1">
      <c r="A136" s="75"/>
      <c r="B136" s="29"/>
      <c r="C136" s="29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</row>
    <row r="137" spans="1:47" ht="17.25" customHeight="1">
      <c r="A137" s="75"/>
      <c r="B137" s="29"/>
      <c r="C137" s="29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</row>
    <row r="138" spans="1:47" ht="17.25" customHeight="1">
      <c r="A138" s="75"/>
      <c r="B138" s="29"/>
      <c r="C138" s="29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</row>
    <row r="139" spans="1:47" ht="17.25" customHeight="1">
      <c r="A139" s="75"/>
      <c r="B139" s="29"/>
      <c r="C139" s="29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</row>
    <row r="140" spans="1:47" ht="17.25" customHeight="1">
      <c r="A140" s="75"/>
      <c r="B140" s="29"/>
      <c r="C140" s="29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</row>
    <row r="141" spans="1:47" ht="17.25" customHeight="1">
      <c r="A141" s="75"/>
      <c r="B141" s="29"/>
      <c r="C141" s="29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</row>
    <row r="142" spans="1:47" ht="17.25" customHeight="1">
      <c r="A142" s="75"/>
      <c r="B142" s="29"/>
      <c r="C142" s="29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</row>
    <row r="143" spans="1:47" ht="17.25" customHeight="1">
      <c r="A143" s="75"/>
      <c r="B143" s="29"/>
      <c r="C143" s="29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</row>
    <row r="144" spans="1:47" ht="17.25" customHeight="1">
      <c r="A144" s="75"/>
      <c r="B144" s="29"/>
      <c r="C144" s="29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</row>
    <row r="145" spans="1:47" ht="17.25" customHeight="1">
      <c r="A145" s="75"/>
      <c r="B145" s="29"/>
      <c r="C145" s="29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</row>
    <row r="146" spans="1:47" ht="17.25" customHeight="1">
      <c r="A146" s="75"/>
      <c r="B146" s="29"/>
      <c r="C146" s="29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</row>
    <row r="147" spans="1:47" ht="17.25" customHeight="1">
      <c r="A147" s="75"/>
      <c r="B147" s="29"/>
      <c r="C147" s="29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</row>
    <row r="148" spans="1:47" ht="17.25" customHeight="1">
      <c r="A148" s="75"/>
      <c r="B148" s="29"/>
      <c r="C148" s="29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</row>
    <row r="149" spans="1:47" ht="17.25" customHeight="1">
      <c r="A149" s="75"/>
      <c r="B149" s="29"/>
      <c r="C149" s="29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</row>
    <row r="150" spans="1:47" ht="17.25" customHeight="1">
      <c r="A150" s="75"/>
      <c r="B150" s="29"/>
      <c r="C150" s="29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</row>
    <row r="151" spans="1:47" ht="17.25" customHeight="1">
      <c r="A151" s="75"/>
      <c r="B151" s="29"/>
      <c r="C151" s="29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</row>
    <row r="152" spans="1:47" ht="17.25" customHeight="1">
      <c r="A152" s="75"/>
      <c r="B152" s="29"/>
      <c r="C152" s="29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</row>
    <row r="153" spans="1:47" ht="17.25" customHeight="1">
      <c r="A153" s="75"/>
      <c r="B153" s="29"/>
      <c r="C153" s="29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</row>
    <row r="154" spans="1:47" ht="17.25" customHeight="1">
      <c r="A154" s="75"/>
      <c r="B154" s="29"/>
      <c r="C154" s="29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</row>
    <row r="155" spans="1:47" ht="17.25" customHeight="1">
      <c r="A155" s="75"/>
      <c r="B155" s="29"/>
      <c r="C155" s="29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</row>
    <row r="156" spans="1:47" ht="17.25" customHeight="1">
      <c r="A156" s="75"/>
      <c r="B156" s="29"/>
      <c r="C156" s="29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</row>
    <row r="157" spans="1:47" ht="17.25" customHeight="1">
      <c r="A157" s="75"/>
      <c r="B157" s="29"/>
      <c r="C157" s="29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</row>
    <row r="158" spans="1:47" ht="17.25" customHeight="1">
      <c r="A158" s="75"/>
      <c r="B158" s="29"/>
      <c r="C158" s="29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</row>
    <row r="159" spans="1:47" ht="17.25" customHeight="1">
      <c r="A159" s="75"/>
      <c r="B159" s="29"/>
      <c r="C159" s="29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</row>
    <row r="160" spans="1:47" ht="17.25" customHeight="1">
      <c r="A160" s="75"/>
      <c r="B160" s="29"/>
      <c r="C160" s="29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</row>
    <row r="161" spans="1:47" ht="17.25" customHeight="1">
      <c r="A161" s="75"/>
      <c r="B161" s="29"/>
      <c r="C161" s="29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</row>
    <row r="162" spans="1:47" ht="17.25" customHeight="1">
      <c r="A162" s="75"/>
      <c r="B162" s="29"/>
      <c r="C162" s="29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</row>
    <row r="163" spans="1:47" ht="17.25" customHeight="1">
      <c r="A163" s="75"/>
      <c r="B163" s="29"/>
      <c r="C163" s="29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</row>
    <row r="164" spans="1:47" ht="17.25" customHeight="1">
      <c r="A164" s="75"/>
      <c r="B164" s="29"/>
      <c r="C164" s="29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</row>
    <row r="165" spans="1:47" ht="17.25" customHeight="1">
      <c r="A165" s="75"/>
      <c r="B165" s="29"/>
      <c r="C165" s="29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</row>
    <row r="166" spans="1:47" ht="17.25" customHeight="1">
      <c r="A166" s="75"/>
      <c r="B166" s="29"/>
      <c r="C166" s="29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</row>
    <row r="167" spans="1:47" ht="17.25" customHeight="1">
      <c r="A167" s="75"/>
      <c r="B167" s="29"/>
      <c r="C167" s="29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</row>
    <row r="168" spans="1:47" ht="17.25" customHeight="1">
      <c r="A168" s="75"/>
      <c r="B168" s="29"/>
      <c r="C168" s="29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</row>
    <row r="169" spans="1:47" ht="17.25" customHeight="1">
      <c r="A169" s="75"/>
      <c r="B169" s="29"/>
      <c r="C169" s="29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</row>
    <row r="170" spans="1:47" ht="17.25" customHeight="1">
      <c r="A170" s="75"/>
      <c r="B170" s="29"/>
      <c r="C170" s="29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</row>
    <row r="171" spans="1:47" ht="17.25" customHeight="1">
      <c r="A171" s="75"/>
      <c r="B171" s="29"/>
      <c r="C171" s="29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</row>
    <row r="172" spans="1:47" ht="17.25" customHeight="1">
      <c r="A172" s="75"/>
      <c r="B172" s="29"/>
      <c r="C172" s="29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</row>
    <row r="173" spans="1:47" ht="17.25" customHeight="1">
      <c r="A173" s="75"/>
      <c r="B173" s="29"/>
      <c r="C173" s="29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</row>
    <row r="174" spans="1:47" ht="17.25" customHeight="1">
      <c r="A174" s="75"/>
      <c r="B174" s="29"/>
      <c r="C174" s="29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</row>
    <row r="175" spans="1:47" ht="17.25" customHeight="1">
      <c r="A175" s="75"/>
      <c r="B175" s="29"/>
      <c r="C175" s="29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</row>
    <row r="176" spans="1:47" ht="17.25" customHeight="1">
      <c r="A176" s="75"/>
      <c r="B176" s="29"/>
      <c r="C176" s="29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</row>
    <row r="177" spans="1:47" ht="17.25" customHeight="1">
      <c r="A177" s="75"/>
      <c r="B177" s="29"/>
      <c r="C177" s="29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</row>
    <row r="178" spans="1:47" ht="17.25" customHeight="1">
      <c r="A178" s="75"/>
      <c r="B178" s="29"/>
      <c r="C178" s="29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</row>
    <row r="179" spans="1:47" ht="17.25" customHeight="1">
      <c r="A179" s="75"/>
      <c r="B179" s="29"/>
      <c r="C179" s="29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</row>
    <row r="180" spans="1:47" ht="17.25" customHeight="1">
      <c r="A180" s="75"/>
      <c r="B180" s="29"/>
      <c r="C180" s="29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</row>
    <row r="181" spans="1:47" ht="17.25" customHeight="1">
      <c r="A181" s="75"/>
      <c r="B181" s="29"/>
      <c r="C181" s="29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</row>
    <row r="182" spans="1:47" ht="17.25" customHeight="1">
      <c r="A182" s="75"/>
      <c r="B182" s="29"/>
      <c r="C182" s="29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</row>
    <row r="183" spans="1:47" ht="17.25" customHeight="1">
      <c r="A183" s="75"/>
      <c r="B183" s="29"/>
      <c r="C183" s="29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</row>
    <row r="184" spans="1:47" ht="17.25" customHeight="1">
      <c r="A184" s="75"/>
      <c r="B184" s="29"/>
      <c r="C184" s="29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</row>
    <row r="185" spans="1:47" ht="17.25" customHeight="1">
      <c r="A185" s="75"/>
      <c r="B185" s="29"/>
      <c r="C185" s="29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</row>
    <row r="186" spans="1:47" ht="17.25" customHeight="1">
      <c r="A186" s="75"/>
      <c r="B186" s="29"/>
      <c r="C186" s="29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</row>
    <row r="187" spans="1:47" ht="17.25" customHeight="1">
      <c r="A187" s="75"/>
      <c r="B187" s="29"/>
      <c r="C187" s="29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</row>
    <row r="188" spans="1:47" ht="17.25" customHeight="1">
      <c r="A188" s="75"/>
      <c r="B188" s="29"/>
      <c r="C188" s="29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</row>
    <row r="189" spans="1:47" ht="17.25" customHeight="1">
      <c r="A189" s="75"/>
      <c r="B189" s="29"/>
      <c r="C189" s="29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</row>
    <row r="190" spans="1:47" ht="17.25" customHeight="1">
      <c r="A190" s="75"/>
      <c r="B190" s="29"/>
      <c r="C190" s="29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</row>
    <row r="191" spans="1:47" ht="17.25" customHeight="1">
      <c r="A191" s="75"/>
      <c r="B191" s="29"/>
      <c r="C191" s="29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</row>
    <row r="192" spans="1:47" ht="17.25" customHeight="1">
      <c r="A192" s="75"/>
      <c r="B192" s="29"/>
      <c r="C192" s="29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</row>
    <row r="193" spans="1:47" ht="17.25" customHeight="1">
      <c r="A193" s="75"/>
      <c r="B193" s="29"/>
      <c r="C193" s="29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</row>
    <row r="194" spans="1:47" ht="17.25" customHeight="1">
      <c r="A194" s="75"/>
      <c r="B194" s="29"/>
      <c r="C194" s="29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</row>
    <row r="195" spans="1:47" ht="17.25" customHeight="1">
      <c r="A195" s="75"/>
      <c r="B195" s="29"/>
      <c r="C195" s="29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</row>
    <row r="196" spans="1:47" ht="17.25" customHeight="1">
      <c r="A196" s="75"/>
      <c r="B196" s="29"/>
      <c r="C196" s="29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</row>
    <row r="197" spans="1:47" ht="17.25" customHeight="1">
      <c r="A197" s="75"/>
      <c r="B197" s="29"/>
      <c r="C197" s="29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</row>
    <row r="198" spans="1:47" ht="17.25" customHeight="1">
      <c r="A198" s="75"/>
      <c r="B198" s="29"/>
      <c r="C198" s="29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</row>
    <row r="199" spans="1:47" ht="17.25" customHeight="1">
      <c r="A199" s="75"/>
      <c r="B199" s="29"/>
      <c r="C199" s="29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</row>
    <row r="200" spans="1:47" ht="17.25" customHeight="1">
      <c r="A200" s="75"/>
      <c r="B200" s="29"/>
      <c r="C200" s="29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</row>
    <row r="201" spans="1:47" ht="17.25" customHeight="1">
      <c r="A201" s="75"/>
      <c r="B201" s="29"/>
      <c r="C201" s="29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</row>
    <row r="202" spans="1:47" ht="17.25" customHeight="1">
      <c r="A202" s="75"/>
      <c r="B202" s="29"/>
      <c r="C202" s="29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</row>
    <row r="203" spans="1:47" ht="17.25" customHeight="1">
      <c r="A203" s="75"/>
      <c r="B203" s="29"/>
      <c r="C203" s="29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</row>
    <row r="204" spans="1:47" ht="17.25" customHeight="1">
      <c r="A204" s="75"/>
      <c r="B204" s="29"/>
      <c r="C204" s="29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</row>
    <row r="205" spans="1:47" ht="17.25" customHeight="1">
      <c r="A205" s="75"/>
      <c r="B205" s="29"/>
      <c r="C205" s="29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</row>
    <row r="206" spans="1:47" ht="17.25" customHeight="1">
      <c r="A206" s="75"/>
      <c r="B206" s="29"/>
      <c r="C206" s="29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</row>
    <row r="207" spans="1:47" ht="17.25" customHeight="1">
      <c r="A207" s="75"/>
      <c r="B207" s="29"/>
      <c r="C207" s="29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</row>
    <row r="208" spans="1:47" ht="17.25" customHeight="1">
      <c r="A208" s="75"/>
      <c r="B208" s="29"/>
      <c r="C208" s="29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</row>
    <row r="209" spans="1:47" ht="17.25" customHeight="1">
      <c r="A209" s="75"/>
      <c r="B209" s="29"/>
      <c r="C209" s="29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</row>
    <row r="210" spans="1:47" ht="17.25" customHeight="1">
      <c r="A210" s="75"/>
      <c r="B210" s="29"/>
      <c r="C210" s="29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</row>
    <row r="211" spans="1:47" ht="17.25" customHeight="1">
      <c r="A211" s="75"/>
      <c r="B211" s="29"/>
      <c r="C211" s="29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</row>
    <row r="212" spans="1:47" ht="17.25" customHeight="1">
      <c r="A212" s="75"/>
      <c r="B212" s="29"/>
      <c r="C212" s="29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</row>
    <row r="213" spans="1:47" ht="17.25" customHeight="1">
      <c r="A213" s="75"/>
      <c r="B213" s="29"/>
      <c r="C213" s="29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</row>
    <row r="214" spans="1:47" ht="17.25" customHeight="1">
      <c r="A214" s="75"/>
      <c r="B214" s="29"/>
      <c r="C214" s="29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</row>
    <row r="215" spans="1:47" ht="17.25" customHeight="1">
      <c r="A215" s="75"/>
      <c r="B215" s="29"/>
      <c r="C215" s="29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</row>
    <row r="216" spans="1:47" ht="17.25" customHeight="1">
      <c r="A216" s="75"/>
      <c r="B216" s="29"/>
      <c r="C216" s="29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</row>
    <row r="217" spans="1:47" ht="17.25" customHeight="1">
      <c r="A217" s="75"/>
      <c r="B217" s="29"/>
      <c r="C217" s="29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</row>
    <row r="218" spans="1:47" ht="17.25" customHeight="1">
      <c r="A218" s="75"/>
      <c r="B218" s="29"/>
      <c r="C218" s="29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</row>
    <row r="219" spans="1:47" ht="17.25" customHeight="1">
      <c r="A219" s="75"/>
      <c r="B219" s="29"/>
      <c r="C219" s="29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</row>
    <row r="220" spans="1:47" ht="17.25" customHeight="1">
      <c r="A220" s="75"/>
      <c r="B220" s="29"/>
      <c r="C220" s="29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</row>
    <row r="221" spans="1:47" ht="17.25" customHeight="1">
      <c r="A221" s="75"/>
      <c r="B221" s="29"/>
      <c r="C221" s="29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</row>
    <row r="222" spans="1:47" ht="17.25" customHeight="1">
      <c r="A222" s="75"/>
      <c r="B222" s="29"/>
      <c r="C222" s="29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</row>
    <row r="223" spans="1:47" ht="17.25" customHeight="1">
      <c r="A223" s="75"/>
      <c r="B223" s="29"/>
      <c r="C223" s="29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</row>
    <row r="224" spans="1:47" ht="17.25" customHeight="1">
      <c r="A224" s="75"/>
      <c r="B224" s="29"/>
      <c r="C224" s="29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</row>
    <row r="225" spans="1:47" ht="17.25" customHeight="1">
      <c r="A225" s="75"/>
      <c r="B225" s="29"/>
      <c r="C225" s="29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</row>
    <row r="226" spans="1:47" ht="17.25" customHeight="1">
      <c r="A226" s="75"/>
      <c r="B226" s="29"/>
      <c r="C226" s="29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</row>
    <row r="227" spans="1:47" ht="17.25" customHeight="1">
      <c r="A227" s="75"/>
      <c r="B227" s="29"/>
      <c r="C227" s="29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</row>
    <row r="228" spans="1:47" ht="17.25" customHeight="1">
      <c r="A228" s="75"/>
      <c r="B228" s="29"/>
      <c r="C228" s="29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</row>
    <row r="229" spans="1:47" ht="17.25" customHeight="1">
      <c r="A229" s="75"/>
      <c r="B229" s="29"/>
      <c r="C229" s="29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</row>
    <row r="230" spans="1:47" ht="17.25" customHeight="1">
      <c r="A230" s="75"/>
      <c r="B230" s="29"/>
      <c r="C230" s="29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</row>
    <row r="231" spans="1:47" ht="17.25" customHeight="1">
      <c r="A231" s="75"/>
      <c r="B231" s="29"/>
      <c r="C231" s="29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</row>
    <row r="232" spans="1:47" ht="17.25" customHeight="1">
      <c r="A232" s="75"/>
      <c r="B232" s="29"/>
      <c r="C232" s="29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</row>
    <row r="233" spans="1:47" ht="17.25" customHeight="1">
      <c r="A233" s="75"/>
      <c r="B233" s="29"/>
      <c r="C233" s="29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</row>
    <row r="234" spans="1:47" ht="17.25" customHeight="1">
      <c r="A234" s="75"/>
      <c r="B234" s="29"/>
      <c r="C234" s="29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</row>
    <row r="235" spans="1:47" ht="17.25" customHeight="1">
      <c r="A235" s="75"/>
      <c r="B235" s="29"/>
      <c r="C235" s="29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</row>
    <row r="236" spans="1:47" ht="17.25" customHeight="1">
      <c r="A236" s="75"/>
      <c r="B236" s="29"/>
      <c r="C236" s="29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</row>
    <row r="237" spans="1:47" ht="17.25" customHeight="1">
      <c r="A237" s="75"/>
      <c r="B237" s="29"/>
      <c r="C237" s="29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</row>
    <row r="238" spans="1:47" ht="17.25" customHeight="1">
      <c r="A238" s="75"/>
      <c r="B238" s="29"/>
      <c r="C238" s="29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</row>
    <row r="239" spans="1:47" ht="17.25" customHeight="1">
      <c r="A239" s="75"/>
      <c r="B239" s="29"/>
      <c r="C239" s="29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</row>
    <row r="240" spans="1:47" ht="17.25" customHeight="1">
      <c r="A240" s="75"/>
      <c r="B240" s="29"/>
      <c r="C240" s="29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</row>
    <row r="241" spans="1:47" ht="17.25" customHeight="1">
      <c r="A241" s="75"/>
      <c r="B241" s="29"/>
      <c r="C241" s="29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</row>
    <row r="242" spans="1:47" ht="17.25" customHeight="1">
      <c r="A242" s="75"/>
      <c r="B242" s="29"/>
      <c r="C242" s="29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</row>
    <row r="243" spans="1:47" ht="17.25" customHeight="1">
      <c r="A243" s="75"/>
      <c r="B243" s="29"/>
      <c r="C243" s="29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</row>
    <row r="244" spans="1:47" ht="17.25" customHeight="1">
      <c r="A244" s="75"/>
      <c r="B244" s="29"/>
      <c r="C244" s="29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</row>
    <row r="245" spans="1:47" ht="17.25" customHeight="1">
      <c r="A245" s="75"/>
      <c r="B245" s="29"/>
      <c r="C245" s="29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</row>
    <row r="246" spans="1:47" ht="17.25" customHeight="1">
      <c r="A246" s="75"/>
      <c r="B246" s="29"/>
      <c r="C246" s="29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</row>
    <row r="247" spans="1:47" ht="17.25" customHeight="1">
      <c r="A247" s="75"/>
      <c r="B247" s="29"/>
      <c r="C247" s="29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</row>
    <row r="248" spans="1:47" ht="17.25" customHeight="1">
      <c r="A248" s="75"/>
      <c r="B248" s="29"/>
      <c r="C248" s="29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</row>
    <row r="249" spans="1:47" ht="17.25" customHeight="1">
      <c r="A249" s="75"/>
      <c r="B249" s="29"/>
      <c r="C249" s="29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</row>
    <row r="250" spans="1:47" ht="17.25" customHeight="1">
      <c r="A250" s="75"/>
      <c r="B250" s="29"/>
      <c r="C250" s="29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</row>
    <row r="251" spans="1:47" ht="17.25" customHeight="1">
      <c r="A251" s="75"/>
      <c r="B251" s="29"/>
      <c r="C251" s="29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</row>
    <row r="252" spans="1:47" ht="17.25" customHeight="1">
      <c r="A252" s="75"/>
      <c r="B252" s="29"/>
      <c r="C252" s="29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</row>
    <row r="253" spans="1:47" ht="17.25" customHeight="1">
      <c r="A253" s="75"/>
      <c r="B253" s="29"/>
      <c r="C253" s="29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</row>
    <row r="254" spans="1:47" ht="17.25" customHeight="1">
      <c r="A254" s="75"/>
      <c r="B254" s="29"/>
      <c r="C254" s="29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</row>
    <row r="255" spans="1:47" ht="17.25" customHeight="1">
      <c r="A255" s="75"/>
      <c r="B255" s="29"/>
      <c r="C255" s="29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</row>
    <row r="256" spans="1:47" ht="17.25" customHeight="1">
      <c r="A256" s="75"/>
      <c r="B256" s="29"/>
      <c r="C256" s="29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</row>
    <row r="257" spans="1:47" ht="17.25" customHeight="1">
      <c r="A257" s="75"/>
      <c r="B257" s="29"/>
      <c r="C257" s="29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</row>
    <row r="258" spans="1:47" ht="17.25" customHeight="1">
      <c r="A258" s="75"/>
      <c r="B258" s="29"/>
      <c r="C258" s="29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</row>
    <row r="259" spans="1:47" ht="17.25" customHeight="1">
      <c r="A259" s="75"/>
      <c r="B259" s="29"/>
      <c r="C259" s="29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</row>
    <row r="260" spans="1:47" ht="17.25" customHeight="1">
      <c r="A260" s="75"/>
      <c r="B260" s="29"/>
      <c r="C260" s="29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</row>
    <row r="261" spans="1:47" ht="17.25" customHeight="1">
      <c r="A261" s="75"/>
      <c r="B261" s="29"/>
      <c r="C261" s="29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</row>
  </sheetData>
  <customSheetViews>
    <customSheetView guid="{0B6141FA-2B47-4C7C-8EFC-5DC2FB9D0975}" scale="75" showPageBreaks="1" printArea="1" hiddenRows="1">
      <selection activeCell="D3" sqref="D3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17">
    <mergeCell ref="J7:J8"/>
    <mergeCell ref="A5:A8"/>
    <mergeCell ref="J5:K5"/>
    <mergeCell ref="M5:N5"/>
    <mergeCell ref="O5:O8"/>
    <mergeCell ref="B6:B7"/>
    <mergeCell ref="D6:E6"/>
    <mergeCell ref="I6:I7"/>
    <mergeCell ref="L6:L7"/>
    <mergeCell ref="C7:C8"/>
    <mergeCell ref="K7:K8"/>
    <mergeCell ref="D7:D8"/>
    <mergeCell ref="E7:E8"/>
    <mergeCell ref="F7:F8"/>
    <mergeCell ref="G7:G8"/>
    <mergeCell ref="H7:H8"/>
    <mergeCell ref="C5:H5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O261"/>
  <sheetViews>
    <sheetView zoomScale="75" zoomScaleNormal="75" workbookViewId="0">
      <selection activeCell="G4" sqref="G4"/>
    </sheetView>
  </sheetViews>
  <sheetFormatPr defaultRowHeight="17.25" customHeight="1"/>
  <cols>
    <col min="1" max="4" width="14.375" style="5" customWidth="1"/>
    <col min="5" max="13" width="13.625" style="75" customWidth="1"/>
    <col min="14" max="14" width="3.625" style="75" customWidth="1"/>
    <col min="15" max="256" width="9" style="75"/>
    <col min="257" max="260" width="14.375" style="75" customWidth="1"/>
    <col min="261" max="269" width="13.625" style="75" customWidth="1"/>
    <col min="270" max="270" width="3.625" style="75" customWidth="1"/>
    <col min="271" max="512" width="9" style="75"/>
    <col min="513" max="516" width="14.375" style="75" customWidth="1"/>
    <col min="517" max="525" width="13.625" style="75" customWidth="1"/>
    <col min="526" max="526" width="3.625" style="75" customWidth="1"/>
    <col min="527" max="768" width="9" style="75"/>
    <col min="769" max="772" width="14.375" style="75" customWidth="1"/>
    <col min="773" max="781" width="13.625" style="75" customWidth="1"/>
    <col min="782" max="782" width="3.625" style="75" customWidth="1"/>
    <col min="783" max="1024" width="9" style="75"/>
    <col min="1025" max="1028" width="14.375" style="75" customWidth="1"/>
    <col min="1029" max="1037" width="13.625" style="75" customWidth="1"/>
    <col min="1038" max="1038" width="3.625" style="75" customWidth="1"/>
    <col min="1039" max="1280" width="9" style="75"/>
    <col min="1281" max="1284" width="14.375" style="75" customWidth="1"/>
    <col min="1285" max="1293" width="13.625" style="75" customWidth="1"/>
    <col min="1294" max="1294" width="3.625" style="75" customWidth="1"/>
    <col min="1295" max="1536" width="9" style="75"/>
    <col min="1537" max="1540" width="14.375" style="75" customWidth="1"/>
    <col min="1541" max="1549" width="13.625" style="75" customWidth="1"/>
    <col min="1550" max="1550" width="3.625" style="75" customWidth="1"/>
    <col min="1551" max="1792" width="9" style="75"/>
    <col min="1793" max="1796" width="14.375" style="75" customWidth="1"/>
    <col min="1797" max="1805" width="13.625" style="75" customWidth="1"/>
    <col min="1806" max="1806" width="3.625" style="75" customWidth="1"/>
    <col min="1807" max="2048" width="9" style="75"/>
    <col min="2049" max="2052" width="14.375" style="75" customWidth="1"/>
    <col min="2053" max="2061" width="13.625" style="75" customWidth="1"/>
    <col min="2062" max="2062" width="3.625" style="75" customWidth="1"/>
    <col min="2063" max="2304" width="9" style="75"/>
    <col min="2305" max="2308" width="14.375" style="75" customWidth="1"/>
    <col min="2309" max="2317" width="13.625" style="75" customWidth="1"/>
    <col min="2318" max="2318" width="3.625" style="75" customWidth="1"/>
    <col min="2319" max="2560" width="9" style="75"/>
    <col min="2561" max="2564" width="14.375" style="75" customWidth="1"/>
    <col min="2565" max="2573" width="13.625" style="75" customWidth="1"/>
    <col min="2574" max="2574" width="3.625" style="75" customWidth="1"/>
    <col min="2575" max="2816" width="9" style="75"/>
    <col min="2817" max="2820" width="14.375" style="75" customWidth="1"/>
    <col min="2821" max="2829" width="13.625" style="75" customWidth="1"/>
    <col min="2830" max="2830" width="3.625" style="75" customWidth="1"/>
    <col min="2831" max="3072" width="9" style="75"/>
    <col min="3073" max="3076" width="14.375" style="75" customWidth="1"/>
    <col min="3077" max="3085" width="13.625" style="75" customWidth="1"/>
    <col min="3086" max="3086" width="3.625" style="75" customWidth="1"/>
    <col min="3087" max="3328" width="9" style="75"/>
    <col min="3329" max="3332" width="14.375" style="75" customWidth="1"/>
    <col min="3333" max="3341" width="13.625" style="75" customWidth="1"/>
    <col min="3342" max="3342" width="3.625" style="75" customWidth="1"/>
    <col min="3343" max="3584" width="9" style="75"/>
    <col min="3585" max="3588" width="14.375" style="75" customWidth="1"/>
    <col min="3589" max="3597" width="13.625" style="75" customWidth="1"/>
    <col min="3598" max="3598" width="3.625" style="75" customWidth="1"/>
    <col min="3599" max="3840" width="9" style="75"/>
    <col min="3841" max="3844" width="14.375" style="75" customWidth="1"/>
    <col min="3845" max="3853" width="13.625" style="75" customWidth="1"/>
    <col min="3854" max="3854" width="3.625" style="75" customWidth="1"/>
    <col min="3855" max="4096" width="9" style="75"/>
    <col min="4097" max="4100" width="14.375" style="75" customWidth="1"/>
    <col min="4101" max="4109" width="13.625" style="75" customWidth="1"/>
    <col min="4110" max="4110" width="3.625" style="75" customWidth="1"/>
    <col min="4111" max="4352" width="9" style="75"/>
    <col min="4353" max="4356" width="14.375" style="75" customWidth="1"/>
    <col min="4357" max="4365" width="13.625" style="75" customWidth="1"/>
    <col min="4366" max="4366" width="3.625" style="75" customWidth="1"/>
    <col min="4367" max="4608" width="9" style="75"/>
    <col min="4609" max="4612" width="14.375" style="75" customWidth="1"/>
    <col min="4613" max="4621" width="13.625" style="75" customWidth="1"/>
    <col min="4622" max="4622" width="3.625" style="75" customWidth="1"/>
    <col min="4623" max="4864" width="9" style="75"/>
    <col min="4865" max="4868" width="14.375" style="75" customWidth="1"/>
    <col min="4869" max="4877" width="13.625" style="75" customWidth="1"/>
    <col min="4878" max="4878" width="3.625" style="75" customWidth="1"/>
    <col min="4879" max="5120" width="9" style="75"/>
    <col min="5121" max="5124" width="14.375" style="75" customWidth="1"/>
    <col min="5125" max="5133" width="13.625" style="75" customWidth="1"/>
    <col min="5134" max="5134" width="3.625" style="75" customWidth="1"/>
    <col min="5135" max="5376" width="9" style="75"/>
    <col min="5377" max="5380" width="14.375" style="75" customWidth="1"/>
    <col min="5381" max="5389" width="13.625" style="75" customWidth="1"/>
    <col min="5390" max="5390" width="3.625" style="75" customWidth="1"/>
    <col min="5391" max="5632" width="9" style="75"/>
    <col min="5633" max="5636" width="14.375" style="75" customWidth="1"/>
    <col min="5637" max="5645" width="13.625" style="75" customWidth="1"/>
    <col min="5646" max="5646" width="3.625" style="75" customWidth="1"/>
    <col min="5647" max="5888" width="9" style="75"/>
    <col min="5889" max="5892" width="14.375" style="75" customWidth="1"/>
    <col min="5893" max="5901" width="13.625" style="75" customWidth="1"/>
    <col min="5902" max="5902" width="3.625" style="75" customWidth="1"/>
    <col min="5903" max="6144" width="9" style="75"/>
    <col min="6145" max="6148" width="14.375" style="75" customWidth="1"/>
    <col min="6149" max="6157" width="13.625" style="75" customWidth="1"/>
    <col min="6158" max="6158" width="3.625" style="75" customWidth="1"/>
    <col min="6159" max="6400" width="9" style="75"/>
    <col min="6401" max="6404" width="14.375" style="75" customWidth="1"/>
    <col min="6405" max="6413" width="13.625" style="75" customWidth="1"/>
    <col min="6414" max="6414" width="3.625" style="75" customWidth="1"/>
    <col min="6415" max="6656" width="9" style="75"/>
    <col min="6657" max="6660" width="14.375" style="75" customWidth="1"/>
    <col min="6661" max="6669" width="13.625" style="75" customWidth="1"/>
    <col min="6670" max="6670" width="3.625" style="75" customWidth="1"/>
    <col min="6671" max="6912" width="9" style="75"/>
    <col min="6913" max="6916" width="14.375" style="75" customWidth="1"/>
    <col min="6917" max="6925" width="13.625" style="75" customWidth="1"/>
    <col min="6926" max="6926" width="3.625" style="75" customWidth="1"/>
    <col min="6927" max="7168" width="9" style="75"/>
    <col min="7169" max="7172" width="14.375" style="75" customWidth="1"/>
    <col min="7173" max="7181" width="13.625" style="75" customWidth="1"/>
    <col min="7182" max="7182" width="3.625" style="75" customWidth="1"/>
    <col min="7183" max="7424" width="9" style="75"/>
    <col min="7425" max="7428" width="14.375" style="75" customWidth="1"/>
    <col min="7429" max="7437" width="13.625" style="75" customWidth="1"/>
    <col min="7438" max="7438" width="3.625" style="75" customWidth="1"/>
    <col min="7439" max="7680" width="9" style="75"/>
    <col min="7681" max="7684" width="14.375" style="75" customWidth="1"/>
    <col min="7685" max="7693" width="13.625" style="75" customWidth="1"/>
    <col min="7694" max="7694" width="3.625" style="75" customWidth="1"/>
    <col min="7695" max="7936" width="9" style="75"/>
    <col min="7937" max="7940" width="14.375" style="75" customWidth="1"/>
    <col min="7941" max="7949" width="13.625" style="75" customWidth="1"/>
    <col min="7950" max="7950" width="3.625" style="75" customWidth="1"/>
    <col min="7951" max="8192" width="9" style="75"/>
    <col min="8193" max="8196" width="14.375" style="75" customWidth="1"/>
    <col min="8197" max="8205" width="13.625" style="75" customWidth="1"/>
    <col min="8206" max="8206" width="3.625" style="75" customWidth="1"/>
    <col min="8207" max="8448" width="9" style="75"/>
    <col min="8449" max="8452" width="14.375" style="75" customWidth="1"/>
    <col min="8453" max="8461" width="13.625" style="75" customWidth="1"/>
    <col min="8462" max="8462" width="3.625" style="75" customWidth="1"/>
    <col min="8463" max="8704" width="9" style="75"/>
    <col min="8705" max="8708" width="14.375" style="75" customWidth="1"/>
    <col min="8709" max="8717" width="13.625" style="75" customWidth="1"/>
    <col min="8718" max="8718" width="3.625" style="75" customWidth="1"/>
    <col min="8719" max="8960" width="9" style="75"/>
    <col min="8961" max="8964" width="14.375" style="75" customWidth="1"/>
    <col min="8965" max="8973" width="13.625" style="75" customWidth="1"/>
    <col min="8974" max="8974" width="3.625" style="75" customWidth="1"/>
    <col min="8975" max="9216" width="9" style="75"/>
    <col min="9217" max="9220" width="14.375" style="75" customWidth="1"/>
    <col min="9221" max="9229" width="13.625" style="75" customWidth="1"/>
    <col min="9230" max="9230" width="3.625" style="75" customWidth="1"/>
    <col min="9231" max="9472" width="9" style="75"/>
    <col min="9473" max="9476" width="14.375" style="75" customWidth="1"/>
    <col min="9477" max="9485" width="13.625" style="75" customWidth="1"/>
    <col min="9486" max="9486" width="3.625" style="75" customWidth="1"/>
    <col min="9487" max="9728" width="9" style="75"/>
    <col min="9729" max="9732" width="14.375" style="75" customWidth="1"/>
    <col min="9733" max="9741" width="13.625" style="75" customWidth="1"/>
    <col min="9742" max="9742" width="3.625" style="75" customWidth="1"/>
    <col min="9743" max="9984" width="9" style="75"/>
    <col min="9985" max="9988" width="14.375" style="75" customWidth="1"/>
    <col min="9989" max="9997" width="13.625" style="75" customWidth="1"/>
    <col min="9998" max="9998" width="3.625" style="75" customWidth="1"/>
    <col min="9999" max="10240" width="9" style="75"/>
    <col min="10241" max="10244" width="14.375" style="75" customWidth="1"/>
    <col min="10245" max="10253" width="13.625" style="75" customWidth="1"/>
    <col min="10254" max="10254" width="3.625" style="75" customWidth="1"/>
    <col min="10255" max="10496" width="9" style="75"/>
    <col min="10497" max="10500" width="14.375" style="75" customWidth="1"/>
    <col min="10501" max="10509" width="13.625" style="75" customWidth="1"/>
    <col min="10510" max="10510" width="3.625" style="75" customWidth="1"/>
    <col min="10511" max="10752" width="9" style="75"/>
    <col min="10753" max="10756" width="14.375" style="75" customWidth="1"/>
    <col min="10757" max="10765" width="13.625" style="75" customWidth="1"/>
    <col min="10766" max="10766" width="3.625" style="75" customWidth="1"/>
    <col min="10767" max="11008" width="9" style="75"/>
    <col min="11009" max="11012" width="14.375" style="75" customWidth="1"/>
    <col min="11013" max="11021" width="13.625" style="75" customWidth="1"/>
    <col min="11022" max="11022" width="3.625" style="75" customWidth="1"/>
    <col min="11023" max="11264" width="9" style="75"/>
    <col min="11265" max="11268" width="14.375" style="75" customWidth="1"/>
    <col min="11269" max="11277" width="13.625" style="75" customWidth="1"/>
    <col min="11278" max="11278" width="3.625" style="75" customWidth="1"/>
    <col min="11279" max="11520" width="9" style="75"/>
    <col min="11521" max="11524" width="14.375" style="75" customWidth="1"/>
    <col min="11525" max="11533" width="13.625" style="75" customWidth="1"/>
    <col min="11534" max="11534" width="3.625" style="75" customWidth="1"/>
    <col min="11535" max="11776" width="9" style="75"/>
    <col min="11777" max="11780" width="14.375" style="75" customWidth="1"/>
    <col min="11781" max="11789" width="13.625" style="75" customWidth="1"/>
    <col min="11790" max="11790" width="3.625" style="75" customWidth="1"/>
    <col min="11791" max="12032" width="9" style="75"/>
    <col min="12033" max="12036" width="14.375" style="75" customWidth="1"/>
    <col min="12037" max="12045" width="13.625" style="75" customWidth="1"/>
    <col min="12046" max="12046" width="3.625" style="75" customWidth="1"/>
    <col min="12047" max="12288" width="9" style="75"/>
    <col min="12289" max="12292" width="14.375" style="75" customWidth="1"/>
    <col min="12293" max="12301" width="13.625" style="75" customWidth="1"/>
    <col min="12302" max="12302" width="3.625" style="75" customWidth="1"/>
    <col min="12303" max="12544" width="9" style="75"/>
    <col min="12545" max="12548" width="14.375" style="75" customWidth="1"/>
    <col min="12549" max="12557" width="13.625" style="75" customWidth="1"/>
    <col min="12558" max="12558" width="3.625" style="75" customWidth="1"/>
    <col min="12559" max="12800" width="9" style="75"/>
    <col min="12801" max="12804" width="14.375" style="75" customWidth="1"/>
    <col min="12805" max="12813" width="13.625" style="75" customWidth="1"/>
    <col min="12814" max="12814" width="3.625" style="75" customWidth="1"/>
    <col min="12815" max="13056" width="9" style="75"/>
    <col min="13057" max="13060" width="14.375" style="75" customWidth="1"/>
    <col min="13061" max="13069" width="13.625" style="75" customWidth="1"/>
    <col min="13070" max="13070" width="3.625" style="75" customWidth="1"/>
    <col min="13071" max="13312" width="9" style="75"/>
    <col min="13313" max="13316" width="14.375" style="75" customWidth="1"/>
    <col min="13317" max="13325" width="13.625" style="75" customWidth="1"/>
    <col min="13326" max="13326" width="3.625" style="75" customWidth="1"/>
    <col min="13327" max="13568" width="9" style="75"/>
    <col min="13569" max="13572" width="14.375" style="75" customWidth="1"/>
    <col min="13573" max="13581" width="13.625" style="75" customWidth="1"/>
    <col min="13582" max="13582" width="3.625" style="75" customWidth="1"/>
    <col min="13583" max="13824" width="9" style="75"/>
    <col min="13825" max="13828" width="14.375" style="75" customWidth="1"/>
    <col min="13829" max="13837" width="13.625" style="75" customWidth="1"/>
    <col min="13838" max="13838" width="3.625" style="75" customWidth="1"/>
    <col min="13839" max="14080" width="9" style="75"/>
    <col min="14081" max="14084" width="14.375" style="75" customWidth="1"/>
    <col min="14085" max="14093" width="13.625" style="75" customWidth="1"/>
    <col min="14094" max="14094" width="3.625" style="75" customWidth="1"/>
    <col min="14095" max="14336" width="9" style="75"/>
    <col min="14337" max="14340" width="14.375" style="75" customWidth="1"/>
    <col min="14341" max="14349" width="13.625" style="75" customWidth="1"/>
    <col min="14350" max="14350" width="3.625" style="75" customWidth="1"/>
    <col min="14351" max="14592" width="9" style="75"/>
    <col min="14593" max="14596" width="14.375" style="75" customWidth="1"/>
    <col min="14597" max="14605" width="13.625" style="75" customWidth="1"/>
    <col min="14606" max="14606" width="3.625" style="75" customWidth="1"/>
    <col min="14607" max="14848" width="9" style="75"/>
    <col min="14849" max="14852" width="14.375" style="75" customWidth="1"/>
    <col min="14853" max="14861" width="13.625" style="75" customWidth="1"/>
    <col min="14862" max="14862" width="3.625" style="75" customWidth="1"/>
    <col min="14863" max="15104" width="9" style="75"/>
    <col min="15105" max="15108" width="14.375" style="75" customWidth="1"/>
    <col min="15109" max="15117" width="13.625" style="75" customWidth="1"/>
    <col min="15118" max="15118" width="3.625" style="75" customWidth="1"/>
    <col min="15119" max="15360" width="9" style="75"/>
    <col min="15361" max="15364" width="14.375" style="75" customWidth="1"/>
    <col min="15365" max="15373" width="13.625" style="75" customWidth="1"/>
    <col min="15374" max="15374" width="3.625" style="75" customWidth="1"/>
    <col min="15375" max="15616" width="9" style="75"/>
    <col min="15617" max="15620" width="14.375" style="75" customWidth="1"/>
    <col min="15621" max="15629" width="13.625" style="75" customWidth="1"/>
    <col min="15630" max="15630" width="3.625" style="75" customWidth="1"/>
    <col min="15631" max="15872" width="9" style="75"/>
    <col min="15873" max="15876" width="14.375" style="75" customWidth="1"/>
    <col min="15877" max="15885" width="13.625" style="75" customWidth="1"/>
    <col min="15886" max="15886" width="3.625" style="75" customWidth="1"/>
    <col min="15887" max="16128" width="9" style="75"/>
    <col min="16129" max="16132" width="14.375" style="75" customWidth="1"/>
    <col min="16133" max="16141" width="13.625" style="75" customWidth="1"/>
    <col min="16142" max="16142" width="3.625" style="75" customWidth="1"/>
    <col min="16143" max="16384" width="9" style="75"/>
  </cols>
  <sheetData>
    <row r="2" spans="1:46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3"/>
    </row>
    <row r="3" spans="1:46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"/>
    </row>
    <row r="4" spans="1:46" s="8" customFormat="1" ht="17.25" customHeight="1">
      <c r="N4" s="116" t="s">
        <v>107</v>
      </c>
    </row>
    <row r="5" spans="1:46" s="1" customFormat="1" ht="17.25" customHeight="1">
      <c r="A5" s="157" t="s">
        <v>108</v>
      </c>
      <c r="B5" s="175" t="s">
        <v>669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7"/>
      <c r="N5" s="135" t="s">
        <v>15</v>
      </c>
    </row>
    <row r="6" spans="1:46" s="1" customFormat="1" ht="17.25" customHeight="1">
      <c r="A6" s="158"/>
      <c r="B6" s="77" t="s">
        <v>348</v>
      </c>
      <c r="C6" s="77" t="s">
        <v>349</v>
      </c>
      <c r="D6" s="77" t="s">
        <v>147</v>
      </c>
      <c r="E6" s="77" t="s">
        <v>148</v>
      </c>
      <c r="F6" s="77" t="s">
        <v>360</v>
      </c>
      <c r="G6" s="171" t="s">
        <v>361</v>
      </c>
      <c r="H6" s="172"/>
      <c r="I6" s="173"/>
      <c r="J6" s="76" t="s">
        <v>362</v>
      </c>
      <c r="K6" s="76" t="s">
        <v>363</v>
      </c>
      <c r="L6" s="76" t="s">
        <v>364</v>
      </c>
      <c r="M6" s="76" t="s">
        <v>365</v>
      </c>
      <c r="N6" s="163"/>
    </row>
    <row r="7" spans="1:46" s="1" customFormat="1" ht="17.25" customHeight="1">
      <c r="A7" s="158"/>
      <c r="B7" s="114" t="s">
        <v>149</v>
      </c>
      <c r="C7" s="121" t="s">
        <v>670</v>
      </c>
      <c r="D7" s="114" t="s">
        <v>366</v>
      </c>
      <c r="E7" s="112" t="s">
        <v>367</v>
      </c>
      <c r="F7" s="112" t="s">
        <v>177</v>
      </c>
      <c r="G7" s="77" t="s">
        <v>368</v>
      </c>
      <c r="H7" s="77" t="s">
        <v>369</v>
      </c>
      <c r="I7" s="77" t="s">
        <v>370</v>
      </c>
      <c r="J7" s="114" t="s">
        <v>371</v>
      </c>
      <c r="K7" s="112" t="s">
        <v>150</v>
      </c>
      <c r="L7" s="84" t="s">
        <v>372</v>
      </c>
      <c r="M7" s="126" t="s">
        <v>673</v>
      </c>
      <c r="N7" s="163"/>
    </row>
    <row r="8" spans="1:46" s="1" customFormat="1" ht="17.25" customHeight="1">
      <c r="A8" s="159"/>
      <c r="B8" s="115" t="s">
        <v>151</v>
      </c>
      <c r="C8" s="122" t="s">
        <v>376</v>
      </c>
      <c r="D8" s="115" t="s">
        <v>373</v>
      </c>
      <c r="E8" s="113" t="s">
        <v>373</v>
      </c>
      <c r="F8" s="113"/>
      <c r="G8" s="128" t="s">
        <v>675</v>
      </c>
      <c r="H8" s="128" t="s">
        <v>676</v>
      </c>
      <c r="I8" s="115" t="s">
        <v>374</v>
      </c>
      <c r="J8" s="78"/>
      <c r="K8" s="112" t="s">
        <v>152</v>
      </c>
      <c r="L8" s="84" t="s">
        <v>375</v>
      </c>
      <c r="M8" s="126" t="s">
        <v>376</v>
      </c>
      <c r="N8" s="164"/>
    </row>
    <row r="9" spans="1:46" s="18" customFormat="1" ht="17.25" customHeight="1">
      <c r="A9" s="14" t="s">
        <v>359</v>
      </c>
      <c r="B9" s="79">
        <f>SUM(B10+B11)</f>
        <v>37322331</v>
      </c>
      <c r="C9" s="79">
        <f>SUM(C10+C11)</f>
        <v>43439094</v>
      </c>
      <c r="D9" s="79">
        <f>SUM(D10+D11)</f>
        <v>14181554</v>
      </c>
      <c r="E9" s="71">
        <f t="shared" ref="E9:K9" si="0">SUM(E10+E11)</f>
        <v>0</v>
      </c>
      <c r="F9" s="71">
        <f t="shared" si="0"/>
        <v>2076380</v>
      </c>
      <c r="G9" s="79">
        <f t="shared" si="0"/>
        <v>760843</v>
      </c>
      <c r="H9" s="79">
        <f t="shared" si="0"/>
        <v>0</v>
      </c>
      <c r="I9" s="79">
        <f t="shared" si="0"/>
        <v>1315537</v>
      </c>
      <c r="J9" s="79">
        <f t="shared" si="0"/>
        <v>410215</v>
      </c>
      <c r="K9" s="79">
        <f t="shared" si="0"/>
        <v>11910124</v>
      </c>
      <c r="L9" s="79">
        <f>SUM(L10+L11)</f>
        <v>1631960</v>
      </c>
      <c r="M9" s="79">
        <f>SUM(M10+M11)</f>
        <v>205104</v>
      </c>
      <c r="N9" s="16" t="s">
        <v>116</v>
      </c>
    </row>
    <row r="10" spans="1:46" s="18" customFormat="1" ht="17.25" customHeight="1">
      <c r="A10" s="19" t="s">
        <v>207</v>
      </c>
      <c r="B10" s="80">
        <f t="shared" ref="B10:M10" si="1">SUM(B12:B37)</f>
        <v>36508554</v>
      </c>
      <c r="C10" s="80">
        <f t="shared" si="1"/>
        <v>42604787</v>
      </c>
      <c r="D10" s="80">
        <f t="shared" si="1"/>
        <v>12747113</v>
      </c>
      <c r="E10" s="60">
        <f t="shared" si="1"/>
        <v>0</v>
      </c>
      <c r="F10" s="60">
        <f t="shared" si="1"/>
        <v>2008195</v>
      </c>
      <c r="G10" s="80">
        <f t="shared" si="1"/>
        <v>760843</v>
      </c>
      <c r="H10" s="80">
        <f t="shared" si="1"/>
        <v>0</v>
      </c>
      <c r="I10" s="80">
        <f t="shared" si="1"/>
        <v>1247352</v>
      </c>
      <c r="J10" s="80">
        <f t="shared" si="1"/>
        <v>410215</v>
      </c>
      <c r="K10" s="80">
        <f t="shared" si="1"/>
        <v>11537011</v>
      </c>
      <c r="L10" s="80">
        <f t="shared" si="1"/>
        <v>1255878</v>
      </c>
      <c r="M10" s="80">
        <f t="shared" si="1"/>
        <v>155881</v>
      </c>
      <c r="N10" s="85" t="s">
        <v>208</v>
      </c>
    </row>
    <row r="11" spans="1:46" s="18" customFormat="1" ht="17.25" customHeight="1">
      <c r="A11" s="22" t="s">
        <v>209</v>
      </c>
      <c r="B11" s="81">
        <f>SUM(B38:B50)</f>
        <v>813777</v>
      </c>
      <c r="C11" s="81">
        <f>SUM(C38:C50)</f>
        <v>834307</v>
      </c>
      <c r="D11" s="81">
        <f>SUM(D38:D50)</f>
        <v>1434441</v>
      </c>
      <c r="E11" s="63">
        <f t="shared" ref="E11:K11" si="2">SUM(E38:E50)</f>
        <v>0</v>
      </c>
      <c r="F11" s="63">
        <f t="shared" si="2"/>
        <v>68185</v>
      </c>
      <c r="G11" s="81">
        <f t="shared" si="2"/>
        <v>0</v>
      </c>
      <c r="H11" s="81">
        <f t="shared" si="2"/>
        <v>0</v>
      </c>
      <c r="I11" s="81">
        <f t="shared" si="2"/>
        <v>68185</v>
      </c>
      <c r="J11" s="81">
        <f t="shared" si="2"/>
        <v>0</v>
      </c>
      <c r="K11" s="81">
        <f t="shared" si="2"/>
        <v>373113</v>
      </c>
      <c r="L11" s="81">
        <f>SUM(L38:L50)</f>
        <v>376082</v>
      </c>
      <c r="M11" s="81">
        <f>SUM(M38:M50)</f>
        <v>49223</v>
      </c>
      <c r="N11" s="86" t="s">
        <v>377</v>
      </c>
    </row>
    <row r="12" spans="1:46" ht="17.25" customHeight="1">
      <c r="A12" s="30" t="s">
        <v>211</v>
      </c>
      <c r="B12" s="66">
        <v>5173225</v>
      </c>
      <c r="C12" s="66">
        <v>5755363</v>
      </c>
      <c r="D12" s="66">
        <v>1304766</v>
      </c>
      <c r="E12" s="66">
        <v>0</v>
      </c>
      <c r="F12" s="66">
        <v>183022</v>
      </c>
      <c r="G12" s="66">
        <v>0</v>
      </c>
      <c r="H12" s="66">
        <v>0</v>
      </c>
      <c r="I12" s="66">
        <v>183022</v>
      </c>
      <c r="J12" s="66">
        <v>0</v>
      </c>
      <c r="K12" s="66">
        <v>868256</v>
      </c>
      <c r="L12" s="68">
        <v>0</v>
      </c>
      <c r="M12" s="68">
        <v>0</v>
      </c>
      <c r="N12" s="87" t="s">
        <v>212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7.25" customHeight="1">
      <c r="A13" s="30" t="s">
        <v>213</v>
      </c>
      <c r="B13" s="68">
        <v>1980112</v>
      </c>
      <c r="C13" s="68">
        <v>1791827</v>
      </c>
      <c r="D13" s="68">
        <v>561498</v>
      </c>
      <c r="E13" s="68">
        <v>0</v>
      </c>
      <c r="F13" s="68">
        <v>106344</v>
      </c>
      <c r="G13" s="68">
        <v>0</v>
      </c>
      <c r="H13" s="68">
        <v>0</v>
      </c>
      <c r="I13" s="68">
        <v>106344</v>
      </c>
      <c r="J13" s="68">
        <v>0</v>
      </c>
      <c r="K13" s="68">
        <v>95775</v>
      </c>
      <c r="L13" s="68">
        <v>177719</v>
      </c>
      <c r="M13" s="68">
        <v>7754</v>
      </c>
      <c r="N13" s="32" t="s">
        <v>214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7.25" customHeight="1">
      <c r="A14" s="30" t="s">
        <v>215</v>
      </c>
      <c r="B14" s="68">
        <v>1311780</v>
      </c>
      <c r="C14" s="68">
        <v>1248633</v>
      </c>
      <c r="D14" s="68">
        <v>689878</v>
      </c>
      <c r="E14" s="68">
        <v>0</v>
      </c>
      <c r="F14" s="68">
        <v>33083</v>
      </c>
      <c r="G14" s="68">
        <v>0</v>
      </c>
      <c r="H14" s="68">
        <v>0</v>
      </c>
      <c r="I14" s="68">
        <v>33083</v>
      </c>
      <c r="J14" s="68">
        <v>0</v>
      </c>
      <c r="K14" s="68">
        <v>144733</v>
      </c>
      <c r="L14" s="68">
        <v>0</v>
      </c>
      <c r="M14" s="68">
        <v>1734</v>
      </c>
      <c r="N14" s="32" t="s">
        <v>216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7.25" customHeight="1">
      <c r="A15" s="30" t="s">
        <v>217</v>
      </c>
      <c r="B15" s="68">
        <v>1453856</v>
      </c>
      <c r="C15" s="68">
        <v>1849033</v>
      </c>
      <c r="D15" s="68">
        <v>417979</v>
      </c>
      <c r="E15" s="68">
        <v>0</v>
      </c>
      <c r="F15" s="68">
        <v>49427</v>
      </c>
      <c r="G15" s="68">
        <v>0</v>
      </c>
      <c r="H15" s="68">
        <v>0</v>
      </c>
      <c r="I15" s="68">
        <v>49427</v>
      </c>
      <c r="J15" s="68">
        <v>0</v>
      </c>
      <c r="K15" s="68">
        <v>136821</v>
      </c>
      <c r="L15" s="68">
        <v>0</v>
      </c>
      <c r="M15" s="68">
        <v>2582</v>
      </c>
      <c r="N15" s="32" t="s">
        <v>218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ht="17.25" customHeight="1">
      <c r="A16" s="30" t="s">
        <v>219</v>
      </c>
      <c r="B16" s="70">
        <v>1057327</v>
      </c>
      <c r="C16" s="70">
        <v>1359669</v>
      </c>
      <c r="D16" s="70">
        <v>125935</v>
      </c>
      <c r="E16" s="70">
        <v>0</v>
      </c>
      <c r="F16" s="70">
        <v>37225</v>
      </c>
      <c r="G16" s="70">
        <v>0</v>
      </c>
      <c r="H16" s="70">
        <v>0</v>
      </c>
      <c r="I16" s="70">
        <v>37225</v>
      </c>
      <c r="J16" s="70">
        <v>0</v>
      </c>
      <c r="K16" s="70">
        <v>122330</v>
      </c>
      <c r="L16" s="68">
        <v>0</v>
      </c>
      <c r="M16" s="68">
        <v>4860</v>
      </c>
      <c r="N16" s="32" t="s">
        <v>220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67" ht="17.25" customHeight="1">
      <c r="A17" s="25" t="s">
        <v>221</v>
      </c>
      <c r="B17" s="66">
        <v>2249324</v>
      </c>
      <c r="C17" s="66">
        <v>2827876</v>
      </c>
      <c r="D17" s="66">
        <v>313605</v>
      </c>
      <c r="E17" s="66">
        <v>0</v>
      </c>
      <c r="F17" s="66">
        <v>100733</v>
      </c>
      <c r="G17" s="66">
        <v>0</v>
      </c>
      <c r="H17" s="66">
        <v>0</v>
      </c>
      <c r="I17" s="66">
        <v>100733</v>
      </c>
      <c r="J17" s="66">
        <v>271096</v>
      </c>
      <c r="K17" s="66">
        <v>1605031</v>
      </c>
      <c r="L17" s="66">
        <v>0</v>
      </c>
      <c r="M17" s="66">
        <v>18560</v>
      </c>
      <c r="N17" s="27" t="s">
        <v>222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67" ht="17.25" customHeight="1">
      <c r="A18" s="30" t="s">
        <v>223</v>
      </c>
      <c r="B18" s="68">
        <v>895340</v>
      </c>
      <c r="C18" s="68">
        <v>1200383</v>
      </c>
      <c r="D18" s="68">
        <v>377370</v>
      </c>
      <c r="E18" s="68">
        <v>0</v>
      </c>
      <c r="F18" s="68">
        <v>31952</v>
      </c>
      <c r="G18" s="68">
        <v>0</v>
      </c>
      <c r="H18" s="68">
        <v>0</v>
      </c>
      <c r="I18" s="68">
        <v>31952</v>
      </c>
      <c r="J18" s="68">
        <v>0</v>
      </c>
      <c r="K18" s="68">
        <v>803064</v>
      </c>
      <c r="L18" s="68">
        <v>334606</v>
      </c>
      <c r="M18" s="68">
        <v>0</v>
      </c>
      <c r="N18" s="32" t="s">
        <v>224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67" ht="17.25" customHeight="1">
      <c r="A19" s="30" t="s">
        <v>225</v>
      </c>
      <c r="B19" s="68">
        <v>1748592</v>
      </c>
      <c r="C19" s="68">
        <v>2374742</v>
      </c>
      <c r="D19" s="68">
        <v>1642380</v>
      </c>
      <c r="E19" s="68">
        <v>0</v>
      </c>
      <c r="F19" s="68">
        <v>68633</v>
      </c>
      <c r="G19" s="68">
        <v>0</v>
      </c>
      <c r="H19" s="68">
        <v>0</v>
      </c>
      <c r="I19" s="68">
        <v>68633</v>
      </c>
      <c r="J19" s="68">
        <v>0</v>
      </c>
      <c r="K19" s="68">
        <v>975277</v>
      </c>
      <c r="L19" s="68">
        <v>0</v>
      </c>
      <c r="M19" s="68">
        <v>6080</v>
      </c>
      <c r="N19" s="32" t="s">
        <v>226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67" ht="17.25" customHeight="1">
      <c r="A20" s="30" t="s">
        <v>227</v>
      </c>
      <c r="B20" s="68">
        <v>4244866</v>
      </c>
      <c r="C20" s="68">
        <v>4573926</v>
      </c>
      <c r="D20" s="68">
        <v>1281440</v>
      </c>
      <c r="E20" s="68">
        <v>0</v>
      </c>
      <c r="F20" s="68">
        <v>101943</v>
      </c>
      <c r="G20" s="68">
        <v>0</v>
      </c>
      <c r="H20" s="68">
        <v>0</v>
      </c>
      <c r="I20" s="68">
        <v>101943</v>
      </c>
      <c r="J20" s="68">
        <v>0</v>
      </c>
      <c r="K20" s="68">
        <v>1019946</v>
      </c>
      <c r="L20" s="68">
        <v>0</v>
      </c>
      <c r="M20" s="68">
        <v>0</v>
      </c>
      <c r="N20" s="32" t="s">
        <v>210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67" ht="17.25" customHeight="1">
      <c r="A21" s="33" t="s">
        <v>228</v>
      </c>
      <c r="B21" s="70">
        <v>734972</v>
      </c>
      <c r="C21" s="70">
        <v>1095344</v>
      </c>
      <c r="D21" s="70">
        <v>416002</v>
      </c>
      <c r="E21" s="70">
        <v>0</v>
      </c>
      <c r="F21" s="70">
        <v>32445</v>
      </c>
      <c r="G21" s="70">
        <v>0</v>
      </c>
      <c r="H21" s="70">
        <v>0</v>
      </c>
      <c r="I21" s="70">
        <v>32445</v>
      </c>
      <c r="J21" s="70">
        <v>0</v>
      </c>
      <c r="K21" s="70">
        <v>226234</v>
      </c>
      <c r="L21" s="70">
        <v>0</v>
      </c>
      <c r="M21" s="70">
        <v>2246</v>
      </c>
      <c r="N21" s="35" t="s">
        <v>127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67" ht="17.25" customHeight="1">
      <c r="A22" s="30" t="s">
        <v>229</v>
      </c>
      <c r="B22" s="66">
        <v>1691434</v>
      </c>
      <c r="C22" s="66">
        <v>1999042</v>
      </c>
      <c r="D22" s="66">
        <v>211451</v>
      </c>
      <c r="E22" s="66">
        <v>0</v>
      </c>
      <c r="F22" s="66">
        <v>53199</v>
      </c>
      <c r="G22" s="66">
        <v>0</v>
      </c>
      <c r="H22" s="66">
        <v>0</v>
      </c>
      <c r="I22" s="66">
        <v>53199</v>
      </c>
      <c r="J22" s="66">
        <v>0</v>
      </c>
      <c r="K22" s="66">
        <v>3251</v>
      </c>
      <c r="L22" s="68">
        <v>0</v>
      </c>
      <c r="M22" s="68">
        <v>5831</v>
      </c>
      <c r="N22" s="32" t="s">
        <v>128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67" ht="17.25" customHeight="1">
      <c r="A23" s="30" t="s">
        <v>230</v>
      </c>
      <c r="B23" s="68">
        <v>1531695</v>
      </c>
      <c r="C23" s="68">
        <v>1973809</v>
      </c>
      <c r="D23" s="68">
        <v>951969</v>
      </c>
      <c r="E23" s="68">
        <v>0</v>
      </c>
      <c r="F23" s="68">
        <v>805306</v>
      </c>
      <c r="G23" s="68">
        <v>760843</v>
      </c>
      <c r="H23" s="68">
        <v>0</v>
      </c>
      <c r="I23" s="68">
        <v>44463</v>
      </c>
      <c r="J23" s="68">
        <v>0</v>
      </c>
      <c r="K23" s="68">
        <v>807558</v>
      </c>
      <c r="L23" s="68">
        <v>0</v>
      </c>
      <c r="M23" s="68">
        <v>3570</v>
      </c>
      <c r="N23" s="32" t="s">
        <v>231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67" ht="17.25" customHeight="1">
      <c r="A24" s="30" t="s">
        <v>232</v>
      </c>
      <c r="B24" s="68">
        <v>1504152</v>
      </c>
      <c r="C24" s="68">
        <v>1516871</v>
      </c>
      <c r="D24" s="68">
        <v>84929</v>
      </c>
      <c r="E24" s="68">
        <v>0</v>
      </c>
      <c r="F24" s="68">
        <v>45320</v>
      </c>
      <c r="G24" s="68">
        <v>0</v>
      </c>
      <c r="H24" s="68">
        <v>0</v>
      </c>
      <c r="I24" s="68">
        <v>45320</v>
      </c>
      <c r="J24" s="68">
        <v>0</v>
      </c>
      <c r="K24" s="68">
        <v>249644</v>
      </c>
      <c r="L24" s="68">
        <v>0</v>
      </c>
      <c r="M24" s="68">
        <v>8655</v>
      </c>
      <c r="N24" s="32" t="s">
        <v>319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67" ht="17.25" customHeight="1">
      <c r="A25" s="30" t="s">
        <v>320</v>
      </c>
      <c r="B25" s="68">
        <v>960849</v>
      </c>
      <c r="C25" s="68">
        <v>1143792</v>
      </c>
      <c r="D25" s="68">
        <v>324338</v>
      </c>
      <c r="E25" s="68">
        <v>0</v>
      </c>
      <c r="F25" s="68">
        <v>29616</v>
      </c>
      <c r="G25" s="68">
        <v>0</v>
      </c>
      <c r="H25" s="68">
        <v>0</v>
      </c>
      <c r="I25" s="68">
        <v>29616</v>
      </c>
      <c r="J25" s="68">
        <v>138512</v>
      </c>
      <c r="K25" s="68">
        <v>2609589</v>
      </c>
      <c r="L25" s="68">
        <v>0</v>
      </c>
      <c r="M25" s="68">
        <v>4939</v>
      </c>
      <c r="N25" s="32" t="s">
        <v>129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67" ht="17.25" customHeight="1">
      <c r="A26" s="33" t="s">
        <v>235</v>
      </c>
      <c r="B26" s="70">
        <v>1098520</v>
      </c>
      <c r="C26" s="70">
        <v>689324</v>
      </c>
      <c r="D26" s="70">
        <v>60325</v>
      </c>
      <c r="E26" s="70">
        <v>0</v>
      </c>
      <c r="F26" s="70">
        <v>25212</v>
      </c>
      <c r="G26" s="70">
        <v>0</v>
      </c>
      <c r="H26" s="70">
        <v>0</v>
      </c>
      <c r="I26" s="70">
        <v>25212</v>
      </c>
      <c r="J26" s="70">
        <v>0</v>
      </c>
      <c r="K26" s="70">
        <v>107543</v>
      </c>
      <c r="L26" s="70">
        <v>0</v>
      </c>
      <c r="M26" s="70">
        <v>0</v>
      </c>
      <c r="N26" s="35" t="s">
        <v>236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67" ht="17.25" customHeight="1">
      <c r="A27" s="30" t="s">
        <v>321</v>
      </c>
      <c r="B27" s="68">
        <v>418618</v>
      </c>
      <c r="C27" s="68">
        <v>540823</v>
      </c>
      <c r="D27" s="68">
        <v>1248041</v>
      </c>
      <c r="E27" s="68">
        <v>0</v>
      </c>
      <c r="F27" s="68">
        <v>22081</v>
      </c>
      <c r="G27" s="68">
        <v>0</v>
      </c>
      <c r="H27" s="68">
        <v>0</v>
      </c>
      <c r="I27" s="68">
        <v>22081</v>
      </c>
      <c r="J27" s="68">
        <v>0</v>
      </c>
      <c r="K27" s="68">
        <v>1981</v>
      </c>
      <c r="L27" s="68">
        <v>512215</v>
      </c>
      <c r="M27" s="68">
        <v>0</v>
      </c>
      <c r="N27" s="32" t="s">
        <v>322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67" ht="17.25" customHeight="1">
      <c r="A28" s="30" t="s">
        <v>323</v>
      </c>
      <c r="B28" s="68">
        <v>541908</v>
      </c>
      <c r="C28" s="68">
        <v>766645</v>
      </c>
      <c r="D28" s="68">
        <v>125643</v>
      </c>
      <c r="E28" s="68">
        <v>0</v>
      </c>
      <c r="F28" s="68">
        <v>22602</v>
      </c>
      <c r="G28" s="68">
        <v>0</v>
      </c>
      <c r="H28" s="68">
        <v>0</v>
      </c>
      <c r="I28" s="68">
        <v>22602</v>
      </c>
      <c r="J28" s="68">
        <v>0</v>
      </c>
      <c r="K28" s="68">
        <v>113460</v>
      </c>
      <c r="L28" s="68">
        <v>0</v>
      </c>
      <c r="M28" s="68">
        <v>25004</v>
      </c>
      <c r="N28" s="32" t="s">
        <v>324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67" ht="17.25" customHeight="1">
      <c r="A29" s="30" t="s">
        <v>325</v>
      </c>
      <c r="B29" s="68">
        <v>879523</v>
      </c>
      <c r="C29" s="68">
        <v>937117</v>
      </c>
      <c r="D29" s="68">
        <v>648514</v>
      </c>
      <c r="E29" s="68">
        <v>0</v>
      </c>
      <c r="F29" s="68">
        <v>22287</v>
      </c>
      <c r="G29" s="68">
        <v>0</v>
      </c>
      <c r="H29" s="68">
        <v>0</v>
      </c>
      <c r="I29" s="68">
        <v>22287</v>
      </c>
      <c r="J29" s="68">
        <v>0</v>
      </c>
      <c r="K29" s="68">
        <v>40305</v>
      </c>
      <c r="L29" s="68">
        <v>0</v>
      </c>
      <c r="M29" s="68">
        <v>0</v>
      </c>
      <c r="N29" s="32" t="s">
        <v>326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</row>
    <row r="30" spans="1:67" ht="17.25" customHeight="1">
      <c r="A30" s="30" t="s">
        <v>327</v>
      </c>
      <c r="B30" s="68">
        <v>888412</v>
      </c>
      <c r="C30" s="68">
        <v>777365</v>
      </c>
      <c r="D30" s="68">
        <v>266602</v>
      </c>
      <c r="E30" s="68">
        <v>0</v>
      </c>
      <c r="F30" s="68">
        <v>25099</v>
      </c>
      <c r="G30" s="68">
        <v>0</v>
      </c>
      <c r="H30" s="68">
        <v>0</v>
      </c>
      <c r="I30" s="68">
        <v>25099</v>
      </c>
      <c r="J30" s="68">
        <v>0</v>
      </c>
      <c r="K30" s="68">
        <v>45123</v>
      </c>
      <c r="L30" s="68">
        <v>0</v>
      </c>
      <c r="M30" s="68">
        <v>0</v>
      </c>
      <c r="N30" s="32" t="s">
        <v>328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67" ht="17.25" customHeight="1">
      <c r="A31" s="33" t="s">
        <v>329</v>
      </c>
      <c r="B31" s="70">
        <v>1155749</v>
      </c>
      <c r="C31" s="70">
        <v>1192631</v>
      </c>
      <c r="D31" s="70">
        <v>332680</v>
      </c>
      <c r="E31" s="70">
        <v>0</v>
      </c>
      <c r="F31" s="70">
        <v>36978</v>
      </c>
      <c r="G31" s="70">
        <v>0</v>
      </c>
      <c r="H31" s="70">
        <v>0</v>
      </c>
      <c r="I31" s="70">
        <v>36978</v>
      </c>
      <c r="J31" s="70">
        <v>0</v>
      </c>
      <c r="K31" s="70">
        <v>149201</v>
      </c>
      <c r="L31" s="70">
        <v>0</v>
      </c>
      <c r="M31" s="70">
        <v>42517</v>
      </c>
      <c r="N31" s="35" t="s">
        <v>330</v>
      </c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67" ht="17.25" customHeight="1">
      <c r="A32" s="30" t="s">
        <v>331</v>
      </c>
      <c r="B32" s="68">
        <v>740078</v>
      </c>
      <c r="C32" s="68">
        <v>897142</v>
      </c>
      <c r="D32" s="68">
        <v>213672</v>
      </c>
      <c r="E32" s="68">
        <v>0</v>
      </c>
      <c r="F32" s="68">
        <v>21150</v>
      </c>
      <c r="G32" s="68">
        <v>0</v>
      </c>
      <c r="H32" s="68">
        <v>0</v>
      </c>
      <c r="I32" s="68">
        <v>21150</v>
      </c>
      <c r="J32" s="68">
        <v>0</v>
      </c>
      <c r="K32" s="68">
        <v>550850</v>
      </c>
      <c r="L32" s="68">
        <v>123443</v>
      </c>
      <c r="M32" s="68">
        <v>15049</v>
      </c>
      <c r="N32" s="32" t="s">
        <v>73</v>
      </c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53" ht="17.25" customHeight="1">
      <c r="A33" s="30" t="s">
        <v>332</v>
      </c>
      <c r="B33" s="68">
        <v>1282404</v>
      </c>
      <c r="C33" s="68">
        <v>1483400</v>
      </c>
      <c r="D33" s="68">
        <v>92158</v>
      </c>
      <c r="E33" s="68">
        <v>0</v>
      </c>
      <c r="F33" s="68">
        <v>38718</v>
      </c>
      <c r="G33" s="68">
        <v>0</v>
      </c>
      <c r="H33" s="68">
        <v>0</v>
      </c>
      <c r="I33" s="68">
        <v>38718</v>
      </c>
      <c r="J33" s="68">
        <v>0</v>
      </c>
      <c r="K33" s="68">
        <v>142585</v>
      </c>
      <c r="L33" s="68">
        <v>0</v>
      </c>
      <c r="M33" s="68">
        <v>0</v>
      </c>
      <c r="N33" s="32" t="s">
        <v>333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53" ht="17.25" customHeight="1">
      <c r="A34" s="30" t="s">
        <v>334</v>
      </c>
      <c r="B34" s="68">
        <v>511569</v>
      </c>
      <c r="C34" s="68">
        <v>1106410</v>
      </c>
      <c r="D34" s="68">
        <v>97909</v>
      </c>
      <c r="E34" s="68">
        <v>0</v>
      </c>
      <c r="F34" s="68">
        <v>21141</v>
      </c>
      <c r="G34" s="68">
        <v>0</v>
      </c>
      <c r="H34" s="68">
        <v>0</v>
      </c>
      <c r="I34" s="68">
        <v>21141</v>
      </c>
      <c r="J34" s="68">
        <v>0</v>
      </c>
      <c r="K34" s="68">
        <v>211686</v>
      </c>
      <c r="L34" s="68">
        <v>0</v>
      </c>
      <c r="M34" s="68">
        <v>0</v>
      </c>
      <c r="N34" s="32" t="s">
        <v>335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53" ht="17.25" customHeight="1">
      <c r="A35" s="30" t="s">
        <v>336</v>
      </c>
      <c r="B35" s="68">
        <v>449253</v>
      </c>
      <c r="C35" s="68">
        <v>609931</v>
      </c>
      <c r="D35" s="68">
        <v>195987</v>
      </c>
      <c r="E35" s="68">
        <v>0</v>
      </c>
      <c r="F35" s="68">
        <v>15540</v>
      </c>
      <c r="G35" s="68">
        <v>0</v>
      </c>
      <c r="H35" s="68">
        <v>0</v>
      </c>
      <c r="I35" s="68">
        <v>15540</v>
      </c>
      <c r="J35" s="68">
        <v>0</v>
      </c>
      <c r="K35" s="68">
        <v>147023</v>
      </c>
      <c r="L35" s="68">
        <v>107895</v>
      </c>
      <c r="M35" s="68">
        <v>0</v>
      </c>
      <c r="N35" s="32" t="s">
        <v>337</v>
      </c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pans="1:53" ht="17.25" customHeight="1">
      <c r="A36" s="30" t="s">
        <v>338</v>
      </c>
      <c r="B36" s="68">
        <v>613701</v>
      </c>
      <c r="C36" s="68">
        <v>880374</v>
      </c>
      <c r="D36" s="68">
        <v>282051</v>
      </c>
      <c r="E36" s="68">
        <v>0</v>
      </c>
      <c r="F36" s="68">
        <v>20638</v>
      </c>
      <c r="G36" s="68">
        <v>0</v>
      </c>
      <c r="H36" s="68">
        <v>0</v>
      </c>
      <c r="I36" s="68">
        <v>20638</v>
      </c>
      <c r="J36" s="68">
        <v>0</v>
      </c>
      <c r="K36" s="68">
        <v>110016</v>
      </c>
      <c r="L36" s="68">
        <v>0</v>
      </c>
      <c r="M36" s="68">
        <v>0</v>
      </c>
      <c r="N36" s="32" t="s">
        <v>339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83"/>
      <c r="AV36" s="83"/>
      <c r="AW36" s="83"/>
      <c r="AX36" s="83"/>
      <c r="AY36" s="83"/>
      <c r="AZ36" s="83"/>
      <c r="BA36" s="83"/>
    </row>
    <row r="37" spans="1:53" ht="17.25" customHeight="1">
      <c r="A37" s="33" t="s">
        <v>130</v>
      </c>
      <c r="B37" s="70">
        <v>1391295</v>
      </c>
      <c r="C37" s="70">
        <v>2013315</v>
      </c>
      <c r="D37" s="70">
        <v>479991</v>
      </c>
      <c r="E37" s="70">
        <v>0</v>
      </c>
      <c r="F37" s="70">
        <v>58501</v>
      </c>
      <c r="G37" s="70">
        <v>0</v>
      </c>
      <c r="H37" s="70">
        <v>0</v>
      </c>
      <c r="I37" s="70">
        <v>58501</v>
      </c>
      <c r="J37" s="70">
        <v>607</v>
      </c>
      <c r="K37" s="70">
        <v>249729</v>
      </c>
      <c r="L37" s="70">
        <v>0</v>
      </c>
      <c r="M37" s="70">
        <v>6500</v>
      </c>
      <c r="N37" s="35" t="s">
        <v>131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1:53" ht="17.25" customHeight="1">
      <c r="A38" s="30" t="s">
        <v>255</v>
      </c>
      <c r="B38" s="68">
        <v>312681</v>
      </c>
      <c r="C38" s="68">
        <v>363592</v>
      </c>
      <c r="D38" s="68">
        <v>324933</v>
      </c>
      <c r="E38" s="68">
        <v>0</v>
      </c>
      <c r="F38" s="68">
        <v>9397</v>
      </c>
      <c r="G38" s="68">
        <v>0</v>
      </c>
      <c r="H38" s="68">
        <v>0</v>
      </c>
      <c r="I38" s="68">
        <v>9397</v>
      </c>
      <c r="J38" s="68">
        <v>0</v>
      </c>
      <c r="K38" s="68">
        <v>31176</v>
      </c>
      <c r="L38" s="68">
        <v>318266</v>
      </c>
      <c r="M38" s="68">
        <v>0</v>
      </c>
      <c r="N38" s="32" t="s">
        <v>256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pans="1:53" ht="17.25" customHeight="1">
      <c r="A39" s="30" t="s">
        <v>257</v>
      </c>
      <c r="B39" s="68">
        <v>151628</v>
      </c>
      <c r="C39" s="68">
        <v>208963</v>
      </c>
      <c r="D39" s="68">
        <v>77383</v>
      </c>
      <c r="E39" s="68">
        <v>0</v>
      </c>
      <c r="F39" s="68">
        <v>5154</v>
      </c>
      <c r="G39" s="68">
        <v>0</v>
      </c>
      <c r="H39" s="68">
        <v>0</v>
      </c>
      <c r="I39" s="68">
        <v>5154</v>
      </c>
      <c r="J39" s="68">
        <v>0</v>
      </c>
      <c r="K39" s="68">
        <v>53647</v>
      </c>
      <c r="L39" s="68">
        <v>0</v>
      </c>
      <c r="M39" s="68">
        <v>0</v>
      </c>
      <c r="N39" s="32" t="s">
        <v>258</v>
      </c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pans="1:53" ht="17.25" customHeight="1">
      <c r="A40" s="30" t="s">
        <v>259</v>
      </c>
      <c r="B40" s="68">
        <v>43118</v>
      </c>
      <c r="C40" s="68">
        <v>12134</v>
      </c>
      <c r="D40" s="68">
        <v>148</v>
      </c>
      <c r="E40" s="68">
        <v>0</v>
      </c>
      <c r="F40" s="68">
        <v>2357</v>
      </c>
      <c r="G40" s="68">
        <v>0</v>
      </c>
      <c r="H40" s="68">
        <v>0</v>
      </c>
      <c r="I40" s="68">
        <v>2357</v>
      </c>
      <c r="J40" s="68">
        <v>0</v>
      </c>
      <c r="K40" s="68">
        <v>0</v>
      </c>
      <c r="L40" s="68">
        <v>0</v>
      </c>
      <c r="M40" s="68">
        <v>0</v>
      </c>
      <c r="N40" s="32" t="s">
        <v>260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pans="1:53" ht="17.25" customHeight="1">
      <c r="A41" s="33" t="s">
        <v>261</v>
      </c>
      <c r="B41" s="68">
        <v>54406</v>
      </c>
      <c r="C41" s="68">
        <v>26406</v>
      </c>
      <c r="D41" s="68">
        <v>0</v>
      </c>
      <c r="E41" s="68">
        <v>0</v>
      </c>
      <c r="F41" s="68">
        <v>2618</v>
      </c>
      <c r="G41" s="68">
        <v>0</v>
      </c>
      <c r="H41" s="68">
        <v>0</v>
      </c>
      <c r="I41" s="68">
        <v>2618</v>
      </c>
      <c r="J41" s="68">
        <v>0</v>
      </c>
      <c r="K41" s="68">
        <v>22781</v>
      </c>
      <c r="L41" s="68">
        <v>0</v>
      </c>
      <c r="M41" s="70">
        <v>0</v>
      </c>
      <c r="N41" s="35" t="s">
        <v>262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pans="1:53" ht="17.25" customHeight="1">
      <c r="A42" s="25" t="s">
        <v>263</v>
      </c>
      <c r="B42" s="66">
        <v>78125</v>
      </c>
      <c r="C42" s="66">
        <v>61721</v>
      </c>
      <c r="D42" s="66">
        <v>184022</v>
      </c>
      <c r="E42" s="66">
        <v>0</v>
      </c>
      <c r="F42" s="66">
        <v>5356</v>
      </c>
      <c r="G42" s="66">
        <v>0</v>
      </c>
      <c r="H42" s="66">
        <v>0</v>
      </c>
      <c r="I42" s="66">
        <v>5356</v>
      </c>
      <c r="J42" s="66">
        <v>0</v>
      </c>
      <c r="K42" s="66">
        <v>204132</v>
      </c>
      <c r="L42" s="66">
        <v>0</v>
      </c>
      <c r="M42" s="66">
        <v>36643</v>
      </c>
      <c r="N42" s="27" t="s">
        <v>264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</row>
    <row r="43" spans="1:53" ht="17.25" customHeight="1">
      <c r="A43" s="30" t="s">
        <v>265</v>
      </c>
      <c r="B43" s="68">
        <v>4802</v>
      </c>
      <c r="C43" s="68">
        <v>2306</v>
      </c>
      <c r="D43" s="68">
        <v>103312</v>
      </c>
      <c r="E43" s="68">
        <v>0</v>
      </c>
      <c r="F43" s="68">
        <v>1263</v>
      </c>
      <c r="G43" s="68">
        <v>0</v>
      </c>
      <c r="H43" s="68">
        <v>0</v>
      </c>
      <c r="I43" s="68">
        <v>1263</v>
      </c>
      <c r="J43" s="68">
        <v>0</v>
      </c>
      <c r="K43" s="68">
        <v>0</v>
      </c>
      <c r="L43" s="68">
        <v>0</v>
      </c>
      <c r="M43" s="68">
        <v>0</v>
      </c>
      <c r="N43" s="32" t="s">
        <v>266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</row>
    <row r="44" spans="1:53" ht="17.25" customHeight="1">
      <c r="A44" s="30" t="s">
        <v>267</v>
      </c>
      <c r="B44" s="68">
        <v>8454</v>
      </c>
      <c r="C44" s="68">
        <v>21283</v>
      </c>
      <c r="D44" s="68">
        <v>307790</v>
      </c>
      <c r="E44" s="68">
        <v>0</v>
      </c>
      <c r="F44" s="68">
        <v>13134</v>
      </c>
      <c r="G44" s="68">
        <v>0</v>
      </c>
      <c r="H44" s="68">
        <v>0</v>
      </c>
      <c r="I44" s="68">
        <v>13134</v>
      </c>
      <c r="J44" s="68">
        <v>0</v>
      </c>
      <c r="K44" s="68">
        <v>4700</v>
      </c>
      <c r="L44" s="68">
        <v>0</v>
      </c>
      <c r="M44" s="68">
        <v>0</v>
      </c>
      <c r="N44" s="32" t="s">
        <v>268</v>
      </c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</row>
    <row r="45" spans="1:53" ht="17.25" customHeight="1">
      <c r="A45" s="30" t="s">
        <v>269</v>
      </c>
      <c r="B45" s="68">
        <v>8210</v>
      </c>
      <c r="C45" s="68">
        <v>21214</v>
      </c>
      <c r="D45" s="68">
        <v>52203</v>
      </c>
      <c r="E45" s="68">
        <v>0</v>
      </c>
      <c r="F45" s="68">
        <v>3402</v>
      </c>
      <c r="G45" s="68">
        <v>0</v>
      </c>
      <c r="H45" s="68">
        <v>0</v>
      </c>
      <c r="I45" s="68">
        <v>3402</v>
      </c>
      <c r="J45" s="68">
        <v>0</v>
      </c>
      <c r="K45" s="68">
        <v>29670</v>
      </c>
      <c r="L45" s="68">
        <v>0</v>
      </c>
      <c r="M45" s="68">
        <v>0</v>
      </c>
      <c r="N45" s="32" t="s">
        <v>270</v>
      </c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</row>
    <row r="46" spans="1:53" ht="17.25" customHeight="1">
      <c r="A46" s="30" t="s">
        <v>271</v>
      </c>
      <c r="B46" s="68">
        <v>32604</v>
      </c>
      <c r="C46" s="68">
        <v>16443</v>
      </c>
      <c r="D46" s="68">
        <v>101271</v>
      </c>
      <c r="E46" s="68">
        <v>0</v>
      </c>
      <c r="F46" s="68">
        <v>8806</v>
      </c>
      <c r="G46" s="68">
        <v>0</v>
      </c>
      <c r="H46" s="68">
        <v>0</v>
      </c>
      <c r="I46" s="68">
        <v>8806</v>
      </c>
      <c r="J46" s="68">
        <v>0</v>
      </c>
      <c r="K46" s="68">
        <v>10559</v>
      </c>
      <c r="L46" s="68">
        <v>0</v>
      </c>
      <c r="M46" s="68">
        <v>0</v>
      </c>
      <c r="N46" s="32" t="s">
        <v>272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</row>
    <row r="47" spans="1:53" ht="17.25" customHeight="1">
      <c r="A47" s="30" t="s">
        <v>273</v>
      </c>
      <c r="B47" s="68">
        <v>2333</v>
      </c>
      <c r="C47" s="68">
        <v>3953</v>
      </c>
      <c r="D47" s="68">
        <v>0</v>
      </c>
      <c r="E47" s="68">
        <v>0</v>
      </c>
      <c r="F47" s="68">
        <v>1345</v>
      </c>
      <c r="G47" s="68">
        <v>0</v>
      </c>
      <c r="H47" s="68">
        <v>0</v>
      </c>
      <c r="I47" s="68">
        <v>1345</v>
      </c>
      <c r="J47" s="68">
        <v>0</v>
      </c>
      <c r="K47" s="68">
        <v>16448</v>
      </c>
      <c r="L47" s="68">
        <v>0</v>
      </c>
      <c r="M47" s="68">
        <v>0</v>
      </c>
      <c r="N47" s="32" t="s">
        <v>274</v>
      </c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</row>
    <row r="48" spans="1:53" ht="17.25" customHeight="1">
      <c r="A48" s="30" t="s">
        <v>275</v>
      </c>
      <c r="B48" s="68">
        <v>116487</v>
      </c>
      <c r="C48" s="68">
        <v>61205</v>
      </c>
      <c r="D48" s="68">
        <v>98221</v>
      </c>
      <c r="E48" s="68">
        <v>0</v>
      </c>
      <c r="F48" s="68">
        <v>4856</v>
      </c>
      <c r="G48" s="68">
        <v>0</v>
      </c>
      <c r="H48" s="68">
        <v>0</v>
      </c>
      <c r="I48" s="68">
        <v>4856</v>
      </c>
      <c r="J48" s="68">
        <v>0</v>
      </c>
      <c r="K48" s="68">
        <v>0</v>
      </c>
      <c r="L48" s="68">
        <v>0</v>
      </c>
      <c r="M48" s="68">
        <v>12580</v>
      </c>
      <c r="N48" s="32" t="s">
        <v>276</v>
      </c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</row>
    <row r="49" spans="1:46" ht="17.25" customHeight="1">
      <c r="A49" s="30" t="s">
        <v>277</v>
      </c>
      <c r="B49" s="68">
        <v>0</v>
      </c>
      <c r="C49" s="68">
        <v>913</v>
      </c>
      <c r="D49" s="68">
        <v>0</v>
      </c>
      <c r="E49" s="68">
        <v>0</v>
      </c>
      <c r="F49" s="68">
        <v>164</v>
      </c>
      <c r="G49" s="68">
        <v>0</v>
      </c>
      <c r="H49" s="68">
        <v>0</v>
      </c>
      <c r="I49" s="68">
        <v>164</v>
      </c>
      <c r="J49" s="68">
        <v>0</v>
      </c>
      <c r="K49" s="68">
        <v>0</v>
      </c>
      <c r="L49" s="68">
        <v>0</v>
      </c>
      <c r="M49" s="68">
        <v>0</v>
      </c>
      <c r="N49" s="32" t="s">
        <v>278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</row>
    <row r="50" spans="1:46" ht="17.25" customHeight="1">
      <c r="A50" s="33" t="s">
        <v>279</v>
      </c>
      <c r="B50" s="70">
        <v>929</v>
      </c>
      <c r="C50" s="70">
        <v>34174</v>
      </c>
      <c r="D50" s="70">
        <v>185158</v>
      </c>
      <c r="E50" s="70">
        <v>0</v>
      </c>
      <c r="F50" s="70">
        <v>10333</v>
      </c>
      <c r="G50" s="70">
        <v>0</v>
      </c>
      <c r="H50" s="70">
        <v>0</v>
      </c>
      <c r="I50" s="70">
        <v>10333</v>
      </c>
      <c r="J50" s="70">
        <v>0</v>
      </c>
      <c r="K50" s="70">
        <v>0</v>
      </c>
      <c r="L50" s="70">
        <v>57816</v>
      </c>
      <c r="M50" s="70">
        <v>0</v>
      </c>
      <c r="N50" s="35" t="s">
        <v>280</v>
      </c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</row>
    <row r="51" spans="1:46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</row>
    <row r="52" spans="1:46" ht="17.25" customHeight="1">
      <c r="B52" s="29"/>
      <c r="C52" s="29"/>
      <c r="D52" s="29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</row>
    <row r="53" spans="1:46" ht="17.25" customHeight="1">
      <c r="B53" s="29"/>
      <c r="C53" s="29"/>
      <c r="D53" s="29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</row>
    <row r="54" spans="1:46" ht="17.25" customHeight="1">
      <c r="B54" s="29"/>
      <c r="C54" s="29"/>
      <c r="D54" s="29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</row>
    <row r="55" spans="1:46" ht="17.25" customHeight="1">
      <c r="B55" s="29"/>
      <c r="C55" s="29"/>
      <c r="D55" s="29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</row>
    <row r="56" spans="1:46" ht="17.25" customHeight="1">
      <c r="B56" s="29"/>
      <c r="C56" s="29"/>
      <c r="D56" s="29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</row>
    <row r="57" spans="1:46" ht="17.25" customHeight="1">
      <c r="B57" s="29"/>
      <c r="C57" s="29"/>
      <c r="D57" s="29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</row>
    <row r="58" spans="1:46" ht="17.25" customHeight="1">
      <c r="B58" s="29"/>
      <c r="C58" s="29"/>
      <c r="D58" s="29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</row>
    <row r="59" spans="1:46" ht="17.25" customHeight="1">
      <c r="B59" s="29"/>
      <c r="C59" s="29"/>
      <c r="D59" s="29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</row>
    <row r="60" spans="1:46" ht="17.25" customHeight="1">
      <c r="B60" s="29"/>
      <c r="C60" s="29"/>
      <c r="D60" s="29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</row>
    <row r="61" spans="1:46" ht="17.25" customHeight="1">
      <c r="B61" s="29"/>
      <c r="C61" s="29"/>
      <c r="D61" s="29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</row>
    <row r="62" spans="1:46" ht="17.25" customHeight="1">
      <c r="B62" s="29"/>
      <c r="C62" s="29"/>
      <c r="D62" s="29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</row>
    <row r="63" spans="1:46" ht="17.25" customHeight="1">
      <c r="A63" s="75"/>
      <c r="B63" s="29"/>
      <c r="C63" s="29"/>
      <c r="D63" s="29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</row>
    <row r="64" spans="1:46" ht="17.25" customHeight="1">
      <c r="A64" s="75"/>
      <c r="B64" s="29"/>
      <c r="C64" s="29"/>
      <c r="D64" s="29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</row>
    <row r="65" spans="1:46" ht="17.25" customHeight="1">
      <c r="A65" s="75"/>
      <c r="B65" s="29"/>
      <c r="C65" s="29"/>
      <c r="D65" s="29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pans="1:46" ht="17.25" customHeight="1">
      <c r="A66" s="75"/>
      <c r="B66" s="29"/>
      <c r="C66" s="29"/>
      <c r="D66" s="29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</row>
    <row r="67" spans="1:46" ht="17.25" customHeight="1">
      <c r="A67" s="75"/>
      <c r="B67" s="29"/>
      <c r="C67" s="29"/>
      <c r="D67" s="29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pans="1:46" ht="17.25" customHeight="1">
      <c r="A68" s="75"/>
      <c r="B68" s="29"/>
      <c r="C68" s="29"/>
      <c r="D68" s="29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</row>
    <row r="69" spans="1:46" ht="17.25" customHeight="1">
      <c r="A69" s="75"/>
      <c r="B69" s="29"/>
      <c r="C69" s="29"/>
      <c r="D69" s="29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</row>
    <row r="70" spans="1:46" ht="17.25" customHeight="1">
      <c r="A70" s="75"/>
      <c r="B70" s="29"/>
      <c r="C70" s="29"/>
      <c r="D70" s="29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</row>
    <row r="71" spans="1:46" ht="17.25" customHeight="1">
      <c r="A71" s="75"/>
      <c r="B71" s="29"/>
      <c r="C71" s="29"/>
      <c r="D71" s="29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</row>
    <row r="72" spans="1:46" ht="17.25" customHeight="1">
      <c r="A72" s="75"/>
      <c r="B72" s="29"/>
      <c r="C72" s="29"/>
      <c r="D72" s="29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</row>
    <row r="73" spans="1:46" ht="17.25" customHeight="1">
      <c r="A73" s="75"/>
      <c r="B73" s="29"/>
      <c r="C73" s="29"/>
      <c r="D73" s="29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</row>
    <row r="74" spans="1:46" ht="17.25" customHeight="1">
      <c r="A74" s="75"/>
      <c r="B74" s="29"/>
      <c r="C74" s="29"/>
      <c r="D74" s="29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</row>
    <row r="75" spans="1:46" ht="17.25" customHeight="1">
      <c r="A75" s="75"/>
      <c r="B75" s="29"/>
      <c r="C75" s="29"/>
      <c r="D75" s="29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</row>
    <row r="76" spans="1:46" ht="17.25" customHeight="1">
      <c r="A76" s="75"/>
      <c r="B76" s="29"/>
      <c r="C76" s="29"/>
      <c r="D76" s="29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</row>
    <row r="77" spans="1:46" ht="17.25" customHeight="1">
      <c r="A77" s="75"/>
      <c r="B77" s="29"/>
      <c r="C77" s="29"/>
      <c r="D77" s="29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</row>
    <row r="78" spans="1:46" ht="17.25" customHeight="1">
      <c r="A78" s="75"/>
      <c r="B78" s="29"/>
      <c r="C78" s="29"/>
      <c r="D78" s="29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</row>
    <row r="79" spans="1:46" ht="17.25" customHeight="1">
      <c r="A79" s="75"/>
      <c r="B79" s="29"/>
      <c r="C79" s="29"/>
      <c r="D79" s="29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</row>
    <row r="80" spans="1:46" ht="17.25" customHeight="1">
      <c r="A80" s="75"/>
      <c r="B80" s="29"/>
      <c r="C80" s="29"/>
      <c r="D80" s="29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</row>
    <row r="81" spans="1:46" ht="17.25" customHeight="1">
      <c r="A81" s="75"/>
      <c r="B81" s="29"/>
      <c r="C81" s="29"/>
      <c r="D81" s="29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</row>
    <row r="82" spans="1:46" ht="17.25" customHeight="1">
      <c r="A82" s="75"/>
      <c r="B82" s="29"/>
      <c r="C82" s="29"/>
      <c r="D82" s="29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</row>
    <row r="83" spans="1:46" ht="17.25" customHeight="1">
      <c r="A83" s="75"/>
      <c r="B83" s="29"/>
      <c r="C83" s="29"/>
      <c r="D83" s="29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</row>
    <row r="84" spans="1:46" ht="17.25" customHeight="1">
      <c r="A84" s="75"/>
      <c r="B84" s="29"/>
      <c r="C84" s="29"/>
      <c r="D84" s="29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</row>
    <row r="85" spans="1:46" ht="17.25" customHeight="1">
      <c r="A85" s="75"/>
      <c r="B85" s="29"/>
      <c r="C85" s="29"/>
      <c r="D85" s="29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</row>
    <row r="86" spans="1:46" ht="17.25" customHeight="1">
      <c r="A86" s="75"/>
      <c r="B86" s="29"/>
      <c r="C86" s="29"/>
      <c r="D86" s="29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</row>
    <row r="87" spans="1:46" ht="17.25" customHeight="1">
      <c r="A87" s="75"/>
      <c r="B87" s="29"/>
      <c r="C87" s="29"/>
      <c r="D87" s="29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</row>
    <row r="88" spans="1:46" ht="17.25" customHeight="1">
      <c r="A88" s="75"/>
      <c r="B88" s="29"/>
      <c r="C88" s="29"/>
      <c r="D88" s="29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</row>
    <row r="89" spans="1:46" ht="17.25" customHeight="1">
      <c r="A89" s="75"/>
      <c r="B89" s="29"/>
      <c r="C89" s="29"/>
      <c r="D89" s="29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</row>
    <row r="90" spans="1:46" ht="17.25" customHeight="1">
      <c r="A90" s="75"/>
      <c r="B90" s="29"/>
      <c r="C90" s="29"/>
      <c r="D90" s="29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</row>
    <row r="91" spans="1:46" ht="17.25" customHeight="1">
      <c r="A91" s="75"/>
      <c r="B91" s="29"/>
      <c r="C91" s="29"/>
      <c r="D91" s="29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</row>
    <row r="92" spans="1:46" ht="17.25" customHeight="1">
      <c r="A92" s="75"/>
      <c r="B92" s="29"/>
      <c r="C92" s="29"/>
      <c r="D92" s="29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</row>
    <row r="93" spans="1:46" ht="17.25" customHeight="1">
      <c r="A93" s="75"/>
      <c r="B93" s="29"/>
      <c r="C93" s="29"/>
      <c r="D93" s="29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</row>
    <row r="94" spans="1:46" ht="17.25" customHeight="1">
      <c r="A94" s="75"/>
      <c r="B94" s="29"/>
      <c r="C94" s="29"/>
      <c r="D94" s="29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</row>
    <row r="95" spans="1:46" ht="17.25" customHeight="1">
      <c r="A95" s="75"/>
      <c r="B95" s="29"/>
      <c r="C95" s="29"/>
      <c r="D95" s="29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</row>
    <row r="96" spans="1:46" ht="17.25" customHeight="1">
      <c r="A96" s="75"/>
      <c r="B96" s="29"/>
      <c r="C96" s="29"/>
      <c r="D96" s="29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</row>
    <row r="97" spans="1:46" ht="17.25" customHeight="1">
      <c r="A97" s="75"/>
      <c r="B97" s="29"/>
      <c r="C97" s="29"/>
      <c r="D97" s="29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</row>
    <row r="98" spans="1:46" ht="17.25" customHeight="1">
      <c r="A98" s="75"/>
      <c r="B98" s="29"/>
      <c r="C98" s="29"/>
      <c r="D98" s="29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</row>
    <row r="99" spans="1:46" ht="17.25" customHeight="1">
      <c r="A99" s="75"/>
      <c r="B99" s="29"/>
      <c r="C99" s="29"/>
      <c r="D99" s="29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</row>
    <row r="100" spans="1:46" ht="17.25" customHeight="1">
      <c r="A100" s="75"/>
      <c r="B100" s="29"/>
      <c r="C100" s="29"/>
      <c r="D100" s="29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</row>
    <row r="101" spans="1:46" ht="17.25" customHeight="1">
      <c r="A101" s="75"/>
      <c r="B101" s="29"/>
      <c r="C101" s="29"/>
      <c r="D101" s="29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</row>
    <row r="102" spans="1:46" ht="17.25" customHeight="1">
      <c r="A102" s="75"/>
      <c r="B102" s="29"/>
      <c r="C102" s="29"/>
      <c r="D102" s="29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</row>
    <row r="103" spans="1:46" ht="17.25" customHeight="1">
      <c r="A103" s="75"/>
      <c r="B103" s="29"/>
      <c r="C103" s="29"/>
      <c r="D103" s="29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</row>
    <row r="104" spans="1:46" ht="17.25" customHeight="1">
      <c r="A104" s="75"/>
      <c r="B104" s="29"/>
      <c r="C104" s="29"/>
      <c r="D104" s="29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</row>
    <row r="105" spans="1:46" ht="17.25" customHeight="1">
      <c r="A105" s="75"/>
      <c r="B105" s="29"/>
      <c r="C105" s="29"/>
      <c r="D105" s="29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</row>
    <row r="106" spans="1:46" ht="17.25" customHeight="1">
      <c r="A106" s="75"/>
      <c r="B106" s="29"/>
      <c r="C106" s="29"/>
      <c r="D106" s="29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</row>
    <row r="107" spans="1:46" ht="17.25" customHeight="1">
      <c r="A107" s="75"/>
      <c r="B107" s="29"/>
      <c r="C107" s="29"/>
      <c r="D107" s="29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</row>
    <row r="108" spans="1:46" ht="17.25" customHeight="1">
      <c r="A108" s="75"/>
      <c r="B108" s="29"/>
      <c r="C108" s="29"/>
      <c r="D108" s="29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</row>
    <row r="109" spans="1:46" ht="17.25" customHeight="1">
      <c r="A109" s="75"/>
      <c r="B109" s="29"/>
      <c r="C109" s="29"/>
      <c r="D109" s="29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</row>
    <row r="110" spans="1:46" ht="17.25" customHeight="1">
      <c r="A110" s="75"/>
      <c r="B110" s="29"/>
      <c r="C110" s="29"/>
      <c r="D110" s="29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</row>
    <row r="111" spans="1:46" ht="17.25" customHeight="1">
      <c r="A111" s="75"/>
      <c r="B111" s="29"/>
      <c r="C111" s="29"/>
      <c r="D111" s="29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</row>
    <row r="112" spans="1:46" ht="17.25" customHeight="1">
      <c r="A112" s="75"/>
      <c r="B112" s="29"/>
      <c r="C112" s="29"/>
      <c r="D112" s="29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</row>
    <row r="113" spans="1:46" ht="17.25" customHeight="1">
      <c r="A113" s="75"/>
      <c r="B113" s="29"/>
      <c r="C113" s="29"/>
      <c r="D113" s="29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</row>
    <row r="114" spans="1:46" ht="17.25" customHeight="1">
      <c r="A114" s="75"/>
      <c r="B114" s="29"/>
      <c r="C114" s="29"/>
      <c r="D114" s="29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</row>
    <row r="115" spans="1:46" ht="17.25" customHeight="1">
      <c r="A115" s="75"/>
      <c r="B115" s="29"/>
      <c r="C115" s="29"/>
      <c r="D115" s="29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</row>
    <row r="116" spans="1:46" ht="17.25" customHeight="1">
      <c r="A116" s="75"/>
      <c r="B116" s="29"/>
      <c r="C116" s="29"/>
      <c r="D116" s="29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</row>
    <row r="117" spans="1:46" ht="17.25" customHeight="1">
      <c r="A117" s="75"/>
      <c r="B117" s="29"/>
      <c r="C117" s="29"/>
      <c r="D117" s="29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</row>
    <row r="118" spans="1:46" ht="17.25" customHeight="1">
      <c r="A118" s="75"/>
      <c r="B118" s="29"/>
      <c r="C118" s="29"/>
      <c r="D118" s="29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</row>
    <row r="119" spans="1:46" ht="17.25" customHeight="1">
      <c r="A119" s="75"/>
      <c r="B119" s="29"/>
      <c r="C119" s="29"/>
      <c r="D119" s="29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</row>
    <row r="120" spans="1:46" ht="17.25" customHeight="1">
      <c r="A120" s="75"/>
      <c r="B120" s="29"/>
      <c r="C120" s="29"/>
      <c r="D120" s="29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</row>
    <row r="121" spans="1:46" ht="17.25" customHeight="1">
      <c r="A121" s="75"/>
      <c r="B121" s="29"/>
      <c r="C121" s="29"/>
      <c r="D121" s="29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</row>
    <row r="122" spans="1:46" ht="17.25" customHeight="1">
      <c r="A122" s="75"/>
      <c r="B122" s="29"/>
      <c r="C122" s="29"/>
      <c r="D122" s="29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</row>
    <row r="123" spans="1:46" ht="17.25" customHeight="1">
      <c r="A123" s="75"/>
      <c r="B123" s="29"/>
      <c r="C123" s="29"/>
      <c r="D123" s="29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</row>
    <row r="124" spans="1:46" ht="17.25" customHeight="1">
      <c r="A124" s="75"/>
      <c r="B124" s="29"/>
      <c r="C124" s="29"/>
      <c r="D124" s="29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</row>
    <row r="125" spans="1:46" ht="17.25" customHeight="1">
      <c r="A125" s="75"/>
      <c r="B125" s="29"/>
      <c r="C125" s="29"/>
      <c r="D125" s="29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</row>
    <row r="126" spans="1:46" ht="17.25" customHeight="1">
      <c r="A126" s="75"/>
      <c r="B126" s="29"/>
      <c r="C126" s="29"/>
      <c r="D126" s="29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</row>
    <row r="127" spans="1:46" ht="17.25" customHeight="1">
      <c r="A127" s="75"/>
      <c r="B127" s="29"/>
      <c r="C127" s="29"/>
      <c r="D127" s="29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</row>
    <row r="128" spans="1:46" ht="17.25" customHeight="1">
      <c r="A128" s="75"/>
      <c r="B128" s="29"/>
      <c r="C128" s="29"/>
      <c r="D128" s="29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</row>
    <row r="129" spans="1:46" ht="17.25" customHeight="1">
      <c r="A129" s="75"/>
      <c r="B129" s="29"/>
      <c r="C129" s="29"/>
      <c r="D129" s="29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</row>
    <row r="130" spans="1:46" ht="17.25" customHeight="1">
      <c r="A130" s="75"/>
      <c r="B130" s="29"/>
      <c r="C130" s="29"/>
      <c r="D130" s="29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</row>
    <row r="131" spans="1:46" ht="17.25" customHeight="1">
      <c r="A131" s="75"/>
      <c r="B131" s="29"/>
      <c r="C131" s="29"/>
      <c r="D131" s="29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</row>
    <row r="132" spans="1:46" ht="17.25" customHeight="1">
      <c r="A132" s="75"/>
      <c r="B132" s="29"/>
      <c r="C132" s="29"/>
      <c r="D132" s="29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</row>
    <row r="133" spans="1:46" ht="17.25" customHeight="1">
      <c r="A133" s="75"/>
      <c r="B133" s="29"/>
      <c r="C133" s="29"/>
      <c r="D133" s="29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</row>
    <row r="134" spans="1:46" ht="17.25" customHeight="1">
      <c r="A134" s="75"/>
      <c r="B134" s="29"/>
      <c r="C134" s="29"/>
      <c r="D134" s="29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</row>
    <row r="135" spans="1:46" ht="17.25" customHeight="1">
      <c r="A135" s="75"/>
      <c r="B135" s="29"/>
      <c r="C135" s="29"/>
      <c r="D135" s="29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</row>
    <row r="136" spans="1:46" ht="17.25" customHeight="1">
      <c r="A136" s="75"/>
      <c r="B136" s="29"/>
      <c r="C136" s="29"/>
      <c r="D136" s="29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</row>
    <row r="137" spans="1:46" ht="17.25" customHeight="1">
      <c r="A137" s="75"/>
      <c r="B137" s="29"/>
      <c r="C137" s="29"/>
      <c r="D137" s="29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</row>
    <row r="138" spans="1:46" ht="17.25" customHeight="1">
      <c r="A138" s="75"/>
      <c r="B138" s="29"/>
      <c r="C138" s="29"/>
      <c r="D138" s="29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</row>
    <row r="139" spans="1:46" ht="17.25" customHeight="1">
      <c r="A139" s="75"/>
      <c r="B139" s="29"/>
      <c r="C139" s="29"/>
      <c r="D139" s="29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</row>
    <row r="140" spans="1:46" ht="17.25" customHeight="1">
      <c r="A140" s="75"/>
      <c r="B140" s="29"/>
      <c r="C140" s="29"/>
      <c r="D140" s="29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</row>
    <row r="141" spans="1:46" ht="17.25" customHeight="1">
      <c r="A141" s="75"/>
      <c r="B141" s="29"/>
      <c r="C141" s="29"/>
      <c r="D141" s="29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</row>
    <row r="142" spans="1:46" ht="17.25" customHeight="1">
      <c r="A142" s="75"/>
      <c r="B142" s="29"/>
      <c r="C142" s="29"/>
      <c r="D142" s="29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</row>
    <row r="143" spans="1:46" ht="17.25" customHeight="1">
      <c r="A143" s="75"/>
      <c r="B143" s="29"/>
      <c r="C143" s="29"/>
      <c r="D143" s="29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</row>
    <row r="144" spans="1:46" ht="17.25" customHeight="1">
      <c r="A144" s="75"/>
      <c r="B144" s="29"/>
      <c r="C144" s="29"/>
      <c r="D144" s="29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</row>
    <row r="145" spans="1:46" ht="17.25" customHeight="1">
      <c r="A145" s="75"/>
      <c r="B145" s="29"/>
      <c r="C145" s="29"/>
      <c r="D145" s="29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</row>
    <row r="146" spans="1:46" ht="17.25" customHeight="1">
      <c r="A146" s="75"/>
      <c r="B146" s="29"/>
      <c r="C146" s="29"/>
      <c r="D146" s="29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</row>
    <row r="147" spans="1:46" ht="17.25" customHeight="1">
      <c r="A147" s="75"/>
      <c r="B147" s="29"/>
      <c r="C147" s="29"/>
      <c r="D147" s="29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</row>
    <row r="148" spans="1:46" ht="17.25" customHeight="1">
      <c r="A148" s="75"/>
      <c r="B148" s="29"/>
      <c r="C148" s="29"/>
      <c r="D148" s="29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</row>
    <row r="149" spans="1:46" ht="17.25" customHeight="1">
      <c r="A149" s="75"/>
      <c r="B149" s="29"/>
      <c r="C149" s="29"/>
      <c r="D149" s="29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</row>
    <row r="150" spans="1:46" ht="17.25" customHeight="1">
      <c r="A150" s="75"/>
      <c r="B150" s="29"/>
      <c r="C150" s="29"/>
      <c r="D150" s="29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</row>
    <row r="151" spans="1:46" ht="17.25" customHeight="1">
      <c r="A151" s="75"/>
      <c r="B151" s="29"/>
      <c r="C151" s="29"/>
      <c r="D151" s="29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</row>
    <row r="152" spans="1:46" ht="17.25" customHeight="1">
      <c r="A152" s="75"/>
      <c r="B152" s="29"/>
      <c r="C152" s="29"/>
      <c r="D152" s="29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</row>
    <row r="153" spans="1:46" ht="17.25" customHeight="1">
      <c r="A153" s="75"/>
      <c r="B153" s="29"/>
      <c r="C153" s="29"/>
      <c r="D153" s="29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</row>
    <row r="154" spans="1:46" ht="17.25" customHeight="1">
      <c r="A154" s="75"/>
      <c r="B154" s="29"/>
      <c r="C154" s="29"/>
      <c r="D154" s="29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</row>
    <row r="155" spans="1:46" ht="17.25" customHeight="1">
      <c r="A155" s="75"/>
      <c r="B155" s="29"/>
      <c r="C155" s="29"/>
      <c r="D155" s="29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</row>
    <row r="156" spans="1:46" ht="17.25" customHeight="1">
      <c r="A156" s="75"/>
      <c r="B156" s="29"/>
      <c r="C156" s="29"/>
      <c r="D156" s="29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</row>
    <row r="157" spans="1:46" ht="17.25" customHeight="1">
      <c r="A157" s="75"/>
      <c r="B157" s="29"/>
      <c r="C157" s="29"/>
      <c r="D157" s="29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</row>
    <row r="158" spans="1:46" ht="17.25" customHeight="1">
      <c r="A158" s="75"/>
      <c r="B158" s="29"/>
      <c r="C158" s="29"/>
      <c r="D158" s="29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</row>
    <row r="159" spans="1:46" ht="17.25" customHeight="1">
      <c r="A159" s="75"/>
      <c r="B159" s="29"/>
      <c r="C159" s="29"/>
      <c r="D159" s="29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</row>
    <row r="160" spans="1:46" ht="17.25" customHeight="1">
      <c r="A160" s="75"/>
      <c r="B160" s="29"/>
      <c r="C160" s="29"/>
      <c r="D160" s="29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</row>
    <row r="161" spans="1:46" ht="17.25" customHeight="1">
      <c r="A161" s="75"/>
      <c r="B161" s="29"/>
      <c r="C161" s="29"/>
      <c r="D161" s="29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</row>
    <row r="162" spans="1:46" ht="17.25" customHeight="1">
      <c r="A162" s="75"/>
      <c r="B162" s="29"/>
      <c r="C162" s="29"/>
      <c r="D162" s="29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</row>
    <row r="163" spans="1:46" ht="17.25" customHeight="1">
      <c r="A163" s="75"/>
      <c r="B163" s="29"/>
      <c r="C163" s="29"/>
      <c r="D163" s="29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</row>
    <row r="164" spans="1:46" ht="17.25" customHeight="1">
      <c r="A164" s="75"/>
      <c r="B164" s="29"/>
      <c r="C164" s="29"/>
      <c r="D164" s="29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</row>
    <row r="165" spans="1:46" ht="17.25" customHeight="1">
      <c r="A165" s="75"/>
      <c r="B165" s="29"/>
      <c r="C165" s="29"/>
      <c r="D165" s="29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</row>
    <row r="166" spans="1:46" ht="17.25" customHeight="1">
      <c r="A166" s="75"/>
      <c r="B166" s="29"/>
      <c r="C166" s="29"/>
      <c r="D166" s="29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</row>
    <row r="167" spans="1:46" ht="17.25" customHeight="1">
      <c r="A167" s="75"/>
      <c r="B167" s="29"/>
      <c r="C167" s="29"/>
      <c r="D167" s="29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</row>
    <row r="168" spans="1:46" ht="17.25" customHeight="1">
      <c r="A168" s="75"/>
      <c r="B168" s="29"/>
      <c r="C168" s="29"/>
      <c r="D168" s="29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</row>
    <row r="169" spans="1:46" ht="17.25" customHeight="1">
      <c r="A169" s="75"/>
      <c r="B169" s="29"/>
      <c r="C169" s="29"/>
      <c r="D169" s="29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</row>
    <row r="170" spans="1:46" ht="17.25" customHeight="1">
      <c r="A170" s="75"/>
      <c r="B170" s="29"/>
      <c r="C170" s="29"/>
      <c r="D170" s="29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</row>
    <row r="171" spans="1:46" ht="17.25" customHeight="1">
      <c r="A171" s="75"/>
      <c r="B171" s="29"/>
      <c r="C171" s="29"/>
      <c r="D171" s="29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</row>
    <row r="172" spans="1:46" ht="17.25" customHeight="1">
      <c r="A172" s="75"/>
      <c r="B172" s="29"/>
      <c r="C172" s="29"/>
      <c r="D172" s="29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</row>
    <row r="173" spans="1:46" ht="17.25" customHeight="1">
      <c r="A173" s="75"/>
      <c r="B173" s="29"/>
      <c r="C173" s="29"/>
      <c r="D173" s="29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</row>
    <row r="174" spans="1:46" ht="17.25" customHeight="1">
      <c r="A174" s="75"/>
      <c r="B174" s="29"/>
      <c r="C174" s="29"/>
      <c r="D174" s="29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</row>
    <row r="175" spans="1:46" ht="17.25" customHeight="1">
      <c r="A175" s="75"/>
      <c r="B175" s="29"/>
      <c r="C175" s="29"/>
      <c r="D175" s="29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</row>
    <row r="176" spans="1:46" ht="17.25" customHeight="1">
      <c r="A176" s="75"/>
      <c r="B176" s="29"/>
      <c r="C176" s="29"/>
      <c r="D176" s="29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</row>
    <row r="177" spans="1:46" ht="17.25" customHeight="1">
      <c r="A177" s="75"/>
      <c r="B177" s="29"/>
      <c r="C177" s="29"/>
      <c r="D177" s="29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</row>
    <row r="178" spans="1:46" ht="17.25" customHeight="1">
      <c r="A178" s="75"/>
      <c r="B178" s="29"/>
      <c r="C178" s="29"/>
      <c r="D178" s="29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</row>
    <row r="179" spans="1:46" ht="17.25" customHeight="1">
      <c r="A179" s="75"/>
      <c r="B179" s="29"/>
      <c r="C179" s="29"/>
      <c r="D179" s="29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</row>
    <row r="180" spans="1:46" ht="17.25" customHeight="1">
      <c r="A180" s="75"/>
      <c r="B180" s="29"/>
      <c r="C180" s="29"/>
      <c r="D180" s="29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</row>
    <row r="181" spans="1:46" ht="17.25" customHeight="1">
      <c r="A181" s="75"/>
      <c r="B181" s="29"/>
      <c r="C181" s="29"/>
      <c r="D181" s="29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</row>
    <row r="182" spans="1:46" ht="17.25" customHeight="1">
      <c r="A182" s="75"/>
      <c r="B182" s="29"/>
      <c r="C182" s="29"/>
      <c r="D182" s="29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</row>
    <row r="183" spans="1:46" ht="17.25" customHeight="1">
      <c r="A183" s="75"/>
      <c r="B183" s="29"/>
      <c r="C183" s="29"/>
      <c r="D183" s="29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</row>
    <row r="184" spans="1:46" ht="17.25" customHeight="1">
      <c r="A184" s="75"/>
      <c r="B184" s="29"/>
      <c r="C184" s="29"/>
      <c r="D184" s="29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</row>
    <row r="185" spans="1:46" ht="17.25" customHeight="1">
      <c r="A185" s="75"/>
      <c r="B185" s="29"/>
      <c r="C185" s="29"/>
      <c r="D185" s="29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</row>
    <row r="186" spans="1:46" ht="17.25" customHeight="1">
      <c r="A186" s="75"/>
      <c r="B186" s="29"/>
      <c r="C186" s="29"/>
      <c r="D186" s="29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</row>
    <row r="187" spans="1:46" ht="17.25" customHeight="1">
      <c r="A187" s="75"/>
      <c r="B187" s="29"/>
      <c r="C187" s="29"/>
      <c r="D187" s="29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</row>
    <row r="188" spans="1:46" ht="17.25" customHeight="1">
      <c r="A188" s="75"/>
      <c r="B188" s="29"/>
      <c r="C188" s="29"/>
      <c r="D188" s="29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</row>
    <row r="189" spans="1:46" ht="17.25" customHeight="1">
      <c r="A189" s="75"/>
      <c r="B189" s="29"/>
      <c r="C189" s="29"/>
      <c r="D189" s="29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</row>
    <row r="190" spans="1:46" ht="17.25" customHeight="1">
      <c r="A190" s="75"/>
      <c r="B190" s="29"/>
      <c r="C190" s="29"/>
      <c r="D190" s="29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</row>
    <row r="191" spans="1:46" ht="17.25" customHeight="1">
      <c r="A191" s="75"/>
      <c r="B191" s="29"/>
      <c r="C191" s="29"/>
      <c r="D191" s="29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</row>
    <row r="192" spans="1:46" ht="17.25" customHeight="1">
      <c r="A192" s="75"/>
      <c r="B192" s="29"/>
      <c r="C192" s="29"/>
      <c r="D192" s="29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</row>
    <row r="193" spans="1:46" ht="17.25" customHeight="1">
      <c r="A193" s="75"/>
      <c r="B193" s="29"/>
      <c r="C193" s="29"/>
      <c r="D193" s="29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</row>
    <row r="194" spans="1:46" ht="17.25" customHeight="1">
      <c r="A194" s="75"/>
      <c r="B194" s="29"/>
      <c r="C194" s="29"/>
      <c r="D194" s="29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</row>
    <row r="195" spans="1:46" ht="17.25" customHeight="1">
      <c r="A195" s="75"/>
      <c r="B195" s="29"/>
      <c r="C195" s="29"/>
      <c r="D195" s="29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</row>
    <row r="196" spans="1:46" ht="17.25" customHeight="1">
      <c r="A196" s="75"/>
      <c r="B196" s="29"/>
      <c r="C196" s="29"/>
      <c r="D196" s="29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</row>
    <row r="197" spans="1:46" ht="17.25" customHeight="1">
      <c r="A197" s="75"/>
      <c r="B197" s="29"/>
      <c r="C197" s="29"/>
      <c r="D197" s="29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</row>
    <row r="198" spans="1:46" ht="17.25" customHeight="1">
      <c r="A198" s="75"/>
      <c r="B198" s="29"/>
      <c r="C198" s="29"/>
      <c r="D198" s="29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</row>
    <row r="199" spans="1:46" ht="17.25" customHeight="1">
      <c r="A199" s="75"/>
      <c r="B199" s="29"/>
      <c r="C199" s="29"/>
      <c r="D199" s="29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</row>
    <row r="200" spans="1:46" ht="17.25" customHeight="1">
      <c r="A200" s="75"/>
      <c r="B200" s="29"/>
      <c r="C200" s="29"/>
      <c r="D200" s="29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</row>
    <row r="201" spans="1:46" ht="17.25" customHeight="1">
      <c r="A201" s="75"/>
      <c r="B201" s="29"/>
      <c r="C201" s="29"/>
      <c r="D201" s="29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</row>
    <row r="202" spans="1:46" ht="17.25" customHeight="1">
      <c r="A202" s="75"/>
      <c r="B202" s="29"/>
      <c r="C202" s="29"/>
      <c r="D202" s="29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</row>
    <row r="203" spans="1:46" ht="17.25" customHeight="1">
      <c r="A203" s="75"/>
      <c r="B203" s="29"/>
      <c r="C203" s="29"/>
      <c r="D203" s="29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</row>
    <row r="204" spans="1:46" ht="17.25" customHeight="1">
      <c r="A204" s="75"/>
      <c r="B204" s="29"/>
      <c r="C204" s="29"/>
      <c r="D204" s="29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</row>
    <row r="205" spans="1:46" ht="17.25" customHeight="1">
      <c r="A205" s="75"/>
      <c r="B205" s="29"/>
      <c r="C205" s="29"/>
      <c r="D205" s="29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</row>
    <row r="206" spans="1:46" ht="17.25" customHeight="1">
      <c r="A206" s="75"/>
      <c r="B206" s="29"/>
      <c r="C206" s="29"/>
      <c r="D206" s="29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</row>
    <row r="207" spans="1:46" ht="17.25" customHeight="1">
      <c r="A207" s="75"/>
      <c r="B207" s="29"/>
      <c r="C207" s="29"/>
      <c r="D207" s="29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</row>
    <row r="208" spans="1:46" ht="17.25" customHeight="1">
      <c r="A208" s="75"/>
      <c r="B208" s="29"/>
      <c r="C208" s="29"/>
      <c r="D208" s="29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</row>
    <row r="209" spans="1:46" ht="17.25" customHeight="1">
      <c r="A209" s="75"/>
      <c r="B209" s="29"/>
      <c r="C209" s="29"/>
      <c r="D209" s="29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</row>
    <row r="210" spans="1:46" ht="17.25" customHeight="1">
      <c r="A210" s="75"/>
      <c r="B210" s="29"/>
      <c r="C210" s="29"/>
      <c r="D210" s="29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</row>
    <row r="211" spans="1:46" ht="17.25" customHeight="1">
      <c r="A211" s="75"/>
      <c r="B211" s="29"/>
      <c r="C211" s="29"/>
      <c r="D211" s="29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</row>
    <row r="212" spans="1:46" ht="17.25" customHeight="1">
      <c r="A212" s="75"/>
      <c r="B212" s="29"/>
      <c r="C212" s="29"/>
      <c r="D212" s="29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</row>
    <row r="213" spans="1:46" ht="17.25" customHeight="1">
      <c r="A213" s="75"/>
      <c r="B213" s="29"/>
      <c r="C213" s="29"/>
      <c r="D213" s="29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</row>
    <row r="214" spans="1:46" ht="17.25" customHeight="1">
      <c r="A214" s="75"/>
      <c r="B214" s="29"/>
      <c r="C214" s="29"/>
      <c r="D214" s="29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</row>
    <row r="215" spans="1:46" ht="17.25" customHeight="1">
      <c r="A215" s="75"/>
      <c r="B215" s="29"/>
      <c r="C215" s="29"/>
      <c r="D215" s="29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</row>
    <row r="216" spans="1:46" ht="17.25" customHeight="1">
      <c r="A216" s="75"/>
      <c r="B216" s="29"/>
      <c r="C216" s="29"/>
      <c r="D216" s="29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</row>
    <row r="217" spans="1:46" ht="17.25" customHeight="1">
      <c r="A217" s="75"/>
      <c r="B217" s="29"/>
      <c r="C217" s="29"/>
      <c r="D217" s="29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</row>
    <row r="218" spans="1:46" ht="17.25" customHeight="1">
      <c r="A218" s="75"/>
      <c r="B218" s="29"/>
      <c r="C218" s="29"/>
      <c r="D218" s="29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</row>
    <row r="219" spans="1:46" ht="17.25" customHeight="1">
      <c r="A219" s="75"/>
      <c r="B219" s="29"/>
      <c r="C219" s="29"/>
      <c r="D219" s="29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</row>
    <row r="220" spans="1:46" ht="17.25" customHeight="1">
      <c r="A220" s="75"/>
      <c r="B220" s="29"/>
      <c r="C220" s="29"/>
      <c r="D220" s="29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</row>
    <row r="221" spans="1:46" ht="17.25" customHeight="1">
      <c r="A221" s="75"/>
      <c r="B221" s="29"/>
      <c r="C221" s="29"/>
      <c r="D221" s="29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</row>
    <row r="222" spans="1:46" ht="17.25" customHeight="1">
      <c r="A222" s="75"/>
      <c r="B222" s="29"/>
      <c r="C222" s="29"/>
      <c r="D222" s="29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</row>
    <row r="223" spans="1:46" ht="17.25" customHeight="1">
      <c r="A223" s="75"/>
      <c r="B223" s="29"/>
      <c r="C223" s="29"/>
      <c r="D223" s="29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</row>
    <row r="224" spans="1:46" ht="17.25" customHeight="1">
      <c r="A224" s="75"/>
      <c r="B224" s="29"/>
      <c r="C224" s="29"/>
      <c r="D224" s="29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</row>
    <row r="225" spans="1:46" ht="17.25" customHeight="1">
      <c r="A225" s="75"/>
      <c r="B225" s="29"/>
      <c r="C225" s="29"/>
      <c r="D225" s="29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</row>
    <row r="226" spans="1:46" ht="17.25" customHeight="1">
      <c r="A226" s="75"/>
      <c r="B226" s="29"/>
      <c r="C226" s="29"/>
      <c r="D226" s="29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</row>
    <row r="227" spans="1:46" ht="17.25" customHeight="1">
      <c r="A227" s="75"/>
      <c r="B227" s="29"/>
      <c r="C227" s="29"/>
      <c r="D227" s="29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</row>
    <row r="228" spans="1:46" ht="17.25" customHeight="1">
      <c r="A228" s="75"/>
      <c r="B228" s="29"/>
      <c r="C228" s="29"/>
      <c r="D228" s="29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</row>
    <row r="229" spans="1:46" ht="17.25" customHeight="1">
      <c r="A229" s="75"/>
      <c r="B229" s="29"/>
      <c r="C229" s="29"/>
      <c r="D229" s="29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</row>
    <row r="230" spans="1:46" ht="17.25" customHeight="1">
      <c r="A230" s="75"/>
      <c r="B230" s="29"/>
      <c r="C230" s="29"/>
      <c r="D230" s="29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</row>
    <row r="231" spans="1:46" ht="17.25" customHeight="1">
      <c r="A231" s="75"/>
      <c r="B231" s="29"/>
      <c r="C231" s="29"/>
      <c r="D231" s="29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</row>
    <row r="232" spans="1:46" ht="17.25" customHeight="1">
      <c r="A232" s="75"/>
      <c r="B232" s="29"/>
      <c r="C232" s="29"/>
      <c r="D232" s="29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</row>
    <row r="233" spans="1:46" ht="17.25" customHeight="1">
      <c r="A233" s="75"/>
      <c r="B233" s="29"/>
      <c r="C233" s="29"/>
      <c r="D233" s="29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</row>
    <row r="234" spans="1:46" ht="17.25" customHeight="1">
      <c r="A234" s="75"/>
      <c r="B234" s="29"/>
      <c r="C234" s="29"/>
      <c r="D234" s="29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</row>
    <row r="235" spans="1:46" ht="17.25" customHeight="1">
      <c r="A235" s="75"/>
      <c r="B235" s="29"/>
      <c r="C235" s="29"/>
      <c r="D235" s="29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</row>
    <row r="236" spans="1:46" ht="17.25" customHeight="1">
      <c r="A236" s="75"/>
      <c r="B236" s="29"/>
      <c r="C236" s="29"/>
      <c r="D236" s="29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</row>
    <row r="237" spans="1:46" ht="17.25" customHeight="1">
      <c r="A237" s="75"/>
      <c r="B237" s="29"/>
      <c r="C237" s="29"/>
      <c r="D237" s="29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</row>
    <row r="238" spans="1:46" ht="17.25" customHeight="1">
      <c r="A238" s="75"/>
      <c r="B238" s="29"/>
      <c r="C238" s="29"/>
      <c r="D238" s="29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</row>
    <row r="239" spans="1:46" ht="17.25" customHeight="1">
      <c r="A239" s="75"/>
      <c r="B239" s="29"/>
      <c r="C239" s="29"/>
      <c r="D239" s="29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</row>
    <row r="240" spans="1:46" ht="17.25" customHeight="1">
      <c r="A240" s="75"/>
      <c r="B240" s="29"/>
      <c r="C240" s="29"/>
      <c r="D240" s="29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</row>
    <row r="241" spans="1:46" ht="17.25" customHeight="1">
      <c r="A241" s="75"/>
      <c r="B241" s="29"/>
      <c r="C241" s="29"/>
      <c r="D241" s="29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</row>
    <row r="242" spans="1:46" ht="17.25" customHeight="1">
      <c r="A242" s="75"/>
      <c r="B242" s="29"/>
      <c r="C242" s="29"/>
      <c r="D242" s="29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</row>
    <row r="243" spans="1:46" ht="17.25" customHeight="1">
      <c r="A243" s="75"/>
      <c r="B243" s="29"/>
      <c r="C243" s="29"/>
      <c r="D243" s="29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</row>
    <row r="244" spans="1:46" ht="17.25" customHeight="1">
      <c r="A244" s="75"/>
      <c r="B244" s="29"/>
      <c r="C244" s="29"/>
      <c r="D244" s="29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</row>
    <row r="245" spans="1:46" ht="17.25" customHeight="1">
      <c r="A245" s="75"/>
      <c r="B245" s="29"/>
      <c r="C245" s="29"/>
      <c r="D245" s="29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</row>
    <row r="246" spans="1:46" ht="17.25" customHeight="1">
      <c r="A246" s="75"/>
      <c r="B246" s="29"/>
      <c r="C246" s="29"/>
      <c r="D246" s="29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</row>
    <row r="247" spans="1:46" ht="17.25" customHeight="1">
      <c r="A247" s="75"/>
      <c r="B247" s="29"/>
      <c r="C247" s="29"/>
      <c r="D247" s="29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</row>
    <row r="248" spans="1:46" ht="17.25" customHeight="1">
      <c r="A248" s="75"/>
      <c r="B248" s="29"/>
      <c r="C248" s="29"/>
      <c r="D248" s="29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</row>
    <row r="249" spans="1:46" ht="17.25" customHeight="1">
      <c r="A249" s="75"/>
      <c r="B249" s="29"/>
      <c r="C249" s="29"/>
      <c r="D249" s="29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</row>
    <row r="250" spans="1:46" ht="17.25" customHeight="1">
      <c r="A250" s="75"/>
      <c r="B250" s="29"/>
      <c r="C250" s="29"/>
      <c r="D250" s="29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</row>
    <row r="251" spans="1:46" ht="17.25" customHeight="1">
      <c r="A251" s="75"/>
      <c r="B251" s="29"/>
      <c r="C251" s="29"/>
      <c r="D251" s="29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</row>
    <row r="252" spans="1:46" ht="17.25" customHeight="1">
      <c r="A252" s="75"/>
      <c r="B252" s="29"/>
      <c r="C252" s="29"/>
      <c r="D252" s="29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</row>
    <row r="253" spans="1:46" ht="17.25" customHeight="1">
      <c r="A253" s="75"/>
      <c r="B253" s="29"/>
      <c r="C253" s="29"/>
      <c r="D253" s="29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</row>
    <row r="254" spans="1:46" ht="17.25" customHeight="1">
      <c r="A254" s="75"/>
      <c r="B254" s="29"/>
      <c r="C254" s="29"/>
      <c r="D254" s="29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</row>
    <row r="255" spans="1:46" ht="17.25" customHeight="1">
      <c r="A255" s="75"/>
      <c r="B255" s="29"/>
      <c r="C255" s="29"/>
      <c r="D255" s="29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</row>
    <row r="256" spans="1:46" ht="17.25" customHeight="1">
      <c r="A256" s="75"/>
      <c r="B256" s="29"/>
      <c r="C256" s="29"/>
      <c r="D256" s="29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</row>
    <row r="257" spans="1:46" ht="17.25" customHeight="1">
      <c r="A257" s="75"/>
      <c r="B257" s="29"/>
      <c r="C257" s="29"/>
      <c r="D257" s="29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</row>
    <row r="258" spans="1:46" ht="17.25" customHeight="1">
      <c r="A258" s="75"/>
      <c r="B258" s="29"/>
      <c r="C258" s="29"/>
      <c r="D258" s="29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</row>
    <row r="259" spans="1:46" ht="17.25" customHeight="1">
      <c r="A259" s="75"/>
      <c r="B259" s="29"/>
      <c r="C259" s="29"/>
      <c r="D259" s="29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</row>
    <row r="260" spans="1:46" ht="17.25" customHeight="1">
      <c r="A260" s="75"/>
      <c r="B260" s="29"/>
      <c r="C260" s="29"/>
      <c r="D260" s="29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</row>
    <row r="261" spans="1:46" ht="17.25" customHeight="1">
      <c r="A261" s="75"/>
      <c r="B261" s="29"/>
      <c r="C261" s="29"/>
      <c r="D261" s="29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</row>
  </sheetData>
  <customSheetViews>
    <customSheetView guid="{0B6141FA-2B47-4C7C-8EFC-5DC2FB9D0975}" scale="75" showPageBreaks="1" printArea="1" hiddenRows="1" topLeftCell="A10">
      <selection activeCell="A26" sqref="A26:XFD29"/>
      <colBreaks count="1" manualBreakCount="1">
        <brk id="6" min="1" max="51" man="1"/>
      </colBreaks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4">
    <mergeCell ref="A5:A8"/>
    <mergeCell ref="N5:N8"/>
    <mergeCell ref="G6:I6"/>
    <mergeCell ref="B5:M5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colBreaks count="1" manualBreakCount="1">
    <brk id="6" min="1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2:BQ51"/>
  <sheetViews>
    <sheetView zoomScale="75" workbookViewId="0">
      <selection activeCell="G2" sqref="G2"/>
    </sheetView>
  </sheetViews>
  <sheetFormatPr defaultRowHeight="17.25" customHeight="1"/>
  <cols>
    <col min="1" max="5" width="14.375" style="29" customWidth="1"/>
    <col min="6" max="14" width="13.625" style="44" customWidth="1"/>
    <col min="15" max="15" width="3.125" style="44" customWidth="1"/>
    <col min="16" max="16" width="9" style="43"/>
    <col min="17" max="256" width="9" style="44"/>
    <col min="257" max="261" width="14.375" style="44" customWidth="1"/>
    <col min="262" max="270" width="13.625" style="44" customWidth="1"/>
    <col min="271" max="271" width="3.125" style="44" customWidth="1"/>
    <col min="272" max="512" width="9" style="44"/>
    <col min="513" max="517" width="14.375" style="44" customWidth="1"/>
    <col min="518" max="526" width="13.625" style="44" customWidth="1"/>
    <col min="527" max="527" width="3.125" style="44" customWidth="1"/>
    <col min="528" max="768" width="9" style="44"/>
    <col min="769" max="773" width="14.375" style="44" customWidth="1"/>
    <col min="774" max="782" width="13.625" style="44" customWidth="1"/>
    <col min="783" max="783" width="3.125" style="44" customWidth="1"/>
    <col min="784" max="1024" width="9" style="44"/>
    <col min="1025" max="1029" width="14.375" style="44" customWidth="1"/>
    <col min="1030" max="1038" width="13.625" style="44" customWidth="1"/>
    <col min="1039" max="1039" width="3.125" style="44" customWidth="1"/>
    <col min="1040" max="1280" width="9" style="44"/>
    <col min="1281" max="1285" width="14.375" style="44" customWidth="1"/>
    <col min="1286" max="1294" width="13.625" style="44" customWidth="1"/>
    <col min="1295" max="1295" width="3.125" style="44" customWidth="1"/>
    <col min="1296" max="1536" width="9" style="44"/>
    <col min="1537" max="1541" width="14.375" style="44" customWidth="1"/>
    <col min="1542" max="1550" width="13.625" style="44" customWidth="1"/>
    <col min="1551" max="1551" width="3.125" style="44" customWidth="1"/>
    <col min="1552" max="1792" width="9" style="44"/>
    <col min="1793" max="1797" width="14.375" style="44" customWidth="1"/>
    <col min="1798" max="1806" width="13.625" style="44" customWidth="1"/>
    <col min="1807" max="1807" width="3.125" style="44" customWidth="1"/>
    <col min="1808" max="2048" width="9" style="44"/>
    <col min="2049" max="2053" width="14.375" style="44" customWidth="1"/>
    <col min="2054" max="2062" width="13.625" style="44" customWidth="1"/>
    <col min="2063" max="2063" width="3.125" style="44" customWidth="1"/>
    <col min="2064" max="2304" width="9" style="44"/>
    <col min="2305" max="2309" width="14.375" style="44" customWidth="1"/>
    <col min="2310" max="2318" width="13.625" style="44" customWidth="1"/>
    <col min="2319" max="2319" width="3.125" style="44" customWidth="1"/>
    <col min="2320" max="2560" width="9" style="44"/>
    <col min="2561" max="2565" width="14.375" style="44" customWidth="1"/>
    <col min="2566" max="2574" width="13.625" style="44" customWidth="1"/>
    <col min="2575" max="2575" width="3.125" style="44" customWidth="1"/>
    <col min="2576" max="2816" width="9" style="44"/>
    <col min="2817" max="2821" width="14.375" style="44" customWidth="1"/>
    <col min="2822" max="2830" width="13.625" style="44" customWidth="1"/>
    <col min="2831" max="2831" width="3.125" style="44" customWidth="1"/>
    <col min="2832" max="3072" width="9" style="44"/>
    <col min="3073" max="3077" width="14.375" style="44" customWidth="1"/>
    <col min="3078" max="3086" width="13.625" style="44" customWidth="1"/>
    <col min="3087" max="3087" width="3.125" style="44" customWidth="1"/>
    <col min="3088" max="3328" width="9" style="44"/>
    <col min="3329" max="3333" width="14.375" style="44" customWidth="1"/>
    <col min="3334" max="3342" width="13.625" style="44" customWidth="1"/>
    <col min="3343" max="3343" width="3.125" style="44" customWidth="1"/>
    <col min="3344" max="3584" width="9" style="44"/>
    <col min="3585" max="3589" width="14.375" style="44" customWidth="1"/>
    <col min="3590" max="3598" width="13.625" style="44" customWidth="1"/>
    <col min="3599" max="3599" width="3.125" style="44" customWidth="1"/>
    <col min="3600" max="3840" width="9" style="44"/>
    <col min="3841" max="3845" width="14.375" style="44" customWidth="1"/>
    <col min="3846" max="3854" width="13.625" style="44" customWidth="1"/>
    <col min="3855" max="3855" width="3.125" style="44" customWidth="1"/>
    <col min="3856" max="4096" width="9" style="44"/>
    <col min="4097" max="4101" width="14.375" style="44" customWidth="1"/>
    <col min="4102" max="4110" width="13.625" style="44" customWidth="1"/>
    <col min="4111" max="4111" width="3.125" style="44" customWidth="1"/>
    <col min="4112" max="4352" width="9" style="44"/>
    <col min="4353" max="4357" width="14.375" style="44" customWidth="1"/>
    <col min="4358" max="4366" width="13.625" style="44" customWidth="1"/>
    <col min="4367" max="4367" width="3.125" style="44" customWidth="1"/>
    <col min="4368" max="4608" width="9" style="44"/>
    <col min="4609" max="4613" width="14.375" style="44" customWidth="1"/>
    <col min="4614" max="4622" width="13.625" style="44" customWidth="1"/>
    <col min="4623" max="4623" width="3.125" style="44" customWidth="1"/>
    <col min="4624" max="4864" width="9" style="44"/>
    <col min="4865" max="4869" width="14.375" style="44" customWidth="1"/>
    <col min="4870" max="4878" width="13.625" style="44" customWidth="1"/>
    <col min="4879" max="4879" width="3.125" style="44" customWidth="1"/>
    <col min="4880" max="5120" width="9" style="44"/>
    <col min="5121" max="5125" width="14.375" style="44" customWidth="1"/>
    <col min="5126" max="5134" width="13.625" style="44" customWidth="1"/>
    <col min="5135" max="5135" width="3.125" style="44" customWidth="1"/>
    <col min="5136" max="5376" width="9" style="44"/>
    <col min="5377" max="5381" width="14.375" style="44" customWidth="1"/>
    <col min="5382" max="5390" width="13.625" style="44" customWidth="1"/>
    <col min="5391" max="5391" width="3.125" style="44" customWidth="1"/>
    <col min="5392" max="5632" width="9" style="44"/>
    <col min="5633" max="5637" width="14.375" style="44" customWidth="1"/>
    <col min="5638" max="5646" width="13.625" style="44" customWidth="1"/>
    <col min="5647" max="5647" width="3.125" style="44" customWidth="1"/>
    <col min="5648" max="5888" width="9" style="44"/>
    <col min="5889" max="5893" width="14.375" style="44" customWidth="1"/>
    <col min="5894" max="5902" width="13.625" style="44" customWidth="1"/>
    <col min="5903" max="5903" width="3.125" style="44" customWidth="1"/>
    <col min="5904" max="6144" width="9" style="44"/>
    <col min="6145" max="6149" width="14.375" style="44" customWidth="1"/>
    <col min="6150" max="6158" width="13.625" style="44" customWidth="1"/>
    <col min="6159" max="6159" width="3.125" style="44" customWidth="1"/>
    <col min="6160" max="6400" width="9" style="44"/>
    <col min="6401" max="6405" width="14.375" style="44" customWidth="1"/>
    <col min="6406" max="6414" width="13.625" style="44" customWidth="1"/>
    <col min="6415" max="6415" width="3.125" style="44" customWidth="1"/>
    <col min="6416" max="6656" width="9" style="44"/>
    <col min="6657" max="6661" width="14.375" style="44" customWidth="1"/>
    <col min="6662" max="6670" width="13.625" style="44" customWidth="1"/>
    <col min="6671" max="6671" width="3.125" style="44" customWidth="1"/>
    <col min="6672" max="6912" width="9" style="44"/>
    <col min="6913" max="6917" width="14.375" style="44" customWidth="1"/>
    <col min="6918" max="6926" width="13.625" style="44" customWidth="1"/>
    <col min="6927" max="6927" width="3.125" style="44" customWidth="1"/>
    <col min="6928" max="7168" width="9" style="44"/>
    <col min="7169" max="7173" width="14.375" style="44" customWidth="1"/>
    <col min="7174" max="7182" width="13.625" style="44" customWidth="1"/>
    <col min="7183" max="7183" width="3.125" style="44" customWidth="1"/>
    <col min="7184" max="7424" width="9" style="44"/>
    <col min="7425" max="7429" width="14.375" style="44" customWidth="1"/>
    <col min="7430" max="7438" width="13.625" style="44" customWidth="1"/>
    <col min="7439" max="7439" width="3.125" style="44" customWidth="1"/>
    <col min="7440" max="7680" width="9" style="44"/>
    <col min="7681" max="7685" width="14.375" style="44" customWidth="1"/>
    <col min="7686" max="7694" width="13.625" style="44" customWidth="1"/>
    <col min="7695" max="7695" width="3.125" style="44" customWidth="1"/>
    <col min="7696" max="7936" width="9" style="44"/>
    <col min="7937" max="7941" width="14.375" style="44" customWidth="1"/>
    <col min="7942" max="7950" width="13.625" style="44" customWidth="1"/>
    <col min="7951" max="7951" width="3.125" style="44" customWidth="1"/>
    <col min="7952" max="8192" width="9" style="44"/>
    <col min="8193" max="8197" width="14.375" style="44" customWidth="1"/>
    <col min="8198" max="8206" width="13.625" style="44" customWidth="1"/>
    <col min="8207" max="8207" width="3.125" style="44" customWidth="1"/>
    <col min="8208" max="8448" width="9" style="44"/>
    <col min="8449" max="8453" width="14.375" style="44" customWidth="1"/>
    <col min="8454" max="8462" width="13.625" style="44" customWidth="1"/>
    <col min="8463" max="8463" width="3.125" style="44" customWidth="1"/>
    <col min="8464" max="8704" width="9" style="44"/>
    <col min="8705" max="8709" width="14.375" style="44" customWidth="1"/>
    <col min="8710" max="8718" width="13.625" style="44" customWidth="1"/>
    <col min="8719" max="8719" width="3.125" style="44" customWidth="1"/>
    <col min="8720" max="8960" width="9" style="44"/>
    <col min="8961" max="8965" width="14.375" style="44" customWidth="1"/>
    <col min="8966" max="8974" width="13.625" style="44" customWidth="1"/>
    <col min="8975" max="8975" width="3.125" style="44" customWidth="1"/>
    <col min="8976" max="9216" width="9" style="44"/>
    <col min="9217" max="9221" width="14.375" style="44" customWidth="1"/>
    <col min="9222" max="9230" width="13.625" style="44" customWidth="1"/>
    <col min="9231" max="9231" width="3.125" style="44" customWidth="1"/>
    <col min="9232" max="9472" width="9" style="44"/>
    <col min="9473" max="9477" width="14.375" style="44" customWidth="1"/>
    <col min="9478" max="9486" width="13.625" style="44" customWidth="1"/>
    <col min="9487" max="9487" width="3.125" style="44" customWidth="1"/>
    <col min="9488" max="9728" width="9" style="44"/>
    <col min="9729" max="9733" width="14.375" style="44" customWidth="1"/>
    <col min="9734" max="9742" width="13.625" style="44" customWidth="1"/>
    <col min="9743" max="9743" width="3.125" style="44" customWidth="1"/>
    <col min="9744" max="9984" width="9" style="44"/>
    <col min="9985" max="9989" width="14.375" style="44" customWidth="1"/>
    <col min="9990" max="9998" width="13.625" style="44" customWidth="1"/>
    <col min="9999" max="9999" width="3.125" style="44" customWidth="1"/>
    <col min="10000" max="10240" width="9" style="44"/>
    <col min="10241" max="10245" width="14.375" style="44" customWidth="1"/>
    <col min="10246" max="10254" width="13.625" style="44" customWidth="1"/>
    <col min="10255" max="10255" width="3.125" style="44" customWidth="1"/>
    <col min="10256" max="10496" width="9" style="44"/>
    <col min="10497" max="10501" width="14.375" style="44" customWidth="1"/>
    <col min="10502" max="10510" width="13.625" style="44" customWidth="1"/>
    <col min="10511" max="10511" width="3.125" style="44" customWidth="1"/>
    <col min="10512" max="10752" width="9" style="44"/>
    <col min="10753" max="10757" width="14.375" style="44" customWidth="1"/>
    <col min="10758" max="10766" width="13.625" style="44" customWidth="1"/>
    <col min="10767" max="10767" width="3.125" style="44" customWidth="1"/>
    <col min="10768" max="11008" width="9" style="44"/>
    <col min="11009" max="11013" width="14.375" style="44" customWidth="1"/>
    <col min="11014" max="11022" width="13.625" style="44" customWidth="1"/>
    <col min="11023" max="11023" width="3.125" style="44" customWidth="1"/>
    <col min="11024" max="11264" width="9" style="44"/>
    <col min="11265" max="11269" width="14.375" style="44" customWidth="1"/>
    <col min="11270" max="11278" width="13.625" style="44" customWidth="1"/>
    <col min="11279" max="11279" width="3.125" style="44" customWidth="1"/>
    <col min="11280" max="11520" width="9" style="44"/>
    <col min="11521" max="11525" width="14.375" style="44" customWidth="1"/>
    <col min="11526" max="11534" width="13.625" style="44" customWidth="1"/>
    <col min="11535" max="11535" width="3.125" style="44" customWidth="1"/>
    <col min="11536" max="11776" width="9" style="44"/>
    <col min="11777" max="11781" width="14.375" style="44" customWidth="1"/>
    <col min="11782" max="11790" width="13.625" style="44" customWidth="1"/>
    <col min="11791" max="11791" width="3.125" style="44" customWidth="1"/>
    <col min="11792" max="12032" width="9" style="44"/>
    <col min="12033" max="12037" width="14.375" style="44" customWidth="1"/>
    <col min="12038" max="12046" width="13.625" style="44" customWidth="1"/>
    <col min="12047" max="12047" width="3.125" style="44" customWidth="1"/>
    <col min="12048" max="12288" width="9" style="44"/>
    <col min="12289" max="12293" width="14.375" style="44" customWidth="1"/>
    <col min="12294" max="12302" width="13.625" style="44" customWidth="1"/>
    <col min="12303" max="12303" width="3.125" style="44" customWidth="1"/>
    <col min="12304" max="12544" width="9" style="44"/>
    <col min="12545" max="12549" width="14.375" style="44" customWidth="1"/>
    <col min="12550" max="12558" width="13.625" style="44" customWidth="1"/>
    <col min="12559" max="12559" width="3.125" style="44" customWidth="1"/>
    <col min="12560" max="12800" width="9" style="44"/>
    <col min="12801" max="12805" width="14.375" style="44" customWidth="1"/>
    <col min="12806" max="12814" width="13.625" style="44" customWidth="1"/>
    <col min="12815" max="12815" width="3.125" style="44" customWidth="1"/>
    <col min="12816" max="13056" width="9" style="44"/>
    <col min="13057" max="13061" width="14.375" style="44" customWidth="1"/>
    <col min="13062" max="13070" width="13.625" style="44" customWidth="1"/>
    <col min="13071" max="13071" width="3.125" style="44" customWidth="1"/>
    <col min="13072" max="13312" width="9" style="44"/>
    <col min="13313" max="13317" width="14.375" style="44" customWidth="1"/>
    <col min="13318" max="13326" width="13.625" style="44" customWidth="1"/>
    <col min="13327" max="13327" width="3.125" style="44" customWidth="1"/>
    <col min="13328" max="13568" width="9" style="44"/>
    <col min="13569" max="13573" width="14.375" style="44" customWidth="1"/>
    <col min="13574" max="13582" width="13.625" style="44" customWidth="1"/>
    <col min="13583" max="13583" width="3.125" style="44" customWidth="1"/>
    <col min="13584" max="13824" width="9" style="44"/>
    <col min="13825" max="13829" width="14.375" style="44" customWidth="1"/>
    <col min="13830" max="13838" width="13.625" style="44" customWidth="1"/>
    <col min="13839" max="13839" width="3.125" style="44" customWidth="1"/>
    <col min="13840" max="14080" width="9" style="44"/>
    <col min="14081" max="14085" width="14.375" style="44" customWidth="1"/>
    <col min="14086" max="14094" width="13.625" style="44" customWidth="1"/>
    <col min="14095" max="14095" width="3.125" style="44" customWidth="1"/>
    <col min="14096" max="14336" width="9" style="44"/>
    <col min="14337" max="14341" width="14.375" style="44" customWidth="1"/>
    <col min="14342" max="14350" width="13.625" style="44" customWidth="1"/>
    <col min="14351" max="14351" width="3.125" style="44" customWidth="1"/>
    <col min="14352" max="14592" width="9" style="44"/>
    <col min="14593" max="14597" width="14.375" style="44" customWidth="1"/>
    <col min="14598" max="14606" width="13.625" style="44" customWidth="1"/>
    <col min="14607" max="14607" width="3.125" style="44" customWidth="1"/>
    <col min="14608" max="14848" width="9" style="44"/>
    <col min="14849" max="14853" width="14.375" style="44" customWidth="1"/>
    <col min="14854" max="14862" width="13.625" style="44" customWidth="1"/>
    <col min="14863" max="14863" width="3.125" style="44" customWidth="1"/>
    <col min="14864" max="15104" width="9" style="44"/>
    <col min="15105" max="15109" width="14.375" style="44" customWidth="1"/>
    <col min="15110" max="15118" width="13.625" style="44" customWidth="1"/>
    <col min="15119" max="15119" width="3.125" style="44" customWidth="1"/>
    <col min="15120" max="15360" width="9" style="44"/>
    <col min="15361" max="15365" width="14.375" style="44" customWidth="1"/>
    <col min="15366" max="15374" width="13.625" style="44" customWidth="1"/>
    <col min="15375" max="15375" width="3.125" style="44" customWidth="1"/>
    <col min="15376" max="15616" width="9" style="44"/>
    <col min="15617" max="15621" width="14.375" style="44" customWidth="1"/>
    <col min="15622" max="15630" width="13.625" style="44" customWidth="1"/>
    <col min="15631" max="15631" width="3.125" style="44" customWidth="1"/>
    <col min="15632" max="15872" width="9" style="44"/>
    <col min="15873" max="15877" width="14.375" style="44" customWidth="1"/>
    <col min="15878" max="15886" width="13.625" style="44" customWidth="1"/>
    <col min="15887" max="15887" width="3.125" style="44" customWidth="1"/>
    <col min="15888" max="16128" width="9" style="44"/>
    <col min="16129" max="16133" width="14.375" style="44" customWidth="1"/>
    <col min="16134" max="16142" width="13.625" style="44" customWidth="1"/>
    <col min="16143" max="16143" width="3.125" style="44" customWidth="1"/>
    <col min="16144" max="16384" width="9" style="44"/>
  </cols>
  <sheetData>
    <row r="2" spans="1:16" ht="17.25" customHeight="1">
      <c r="A2" s="39"/>
      <c r="B2" s="39"/>
      <c r="C2" s="39"/>
      <c r="D2" s="39"/>
      <c r="E2" s="39"/>
      <c r="F2" s="39"/>
      <c r="G2" s="40"/>
      <c r="H2" s="40"/>
      <c r="I2" s="40"/>
      <c r="J2" s="41"/>
      <c r="K2" s="41"/>
      <c r="L2" s="41"/>
      <c r="M2" s="41"/>
      <c r="N2" s="41"/>
      <c r="O2" s="41"/>
    </row>
    <row r="3" spans="1:16" ht="17.25" customHeight="1">
      <c r="A3" s="39"/>
      <c r="B3" s="39"/>
      <c r="C3" s="39"/>
      <c r="D3" s="39"/>
      <c r="E3" s="39"/>
      <c r="F3" s="39"/>
      <c r="G3" s="40"/>
      <c r="H3" s="40"/>
      <c r="I3" s="40"/>
      <c r="J3" s="41"/>
      <c r="K3" s="41"/>
      <c r="L3" s="41"/>
      <c r="M3" s="41"/>
      <c r="N3" s="41"/>
      <c r="O3" s="41"/>
    </row>
    <row r="4" spans="1:16" s="46" customFormat="1" ht="17.25" customHeight="1">
      <c r="K4" s="51"/>
      <c r="O4" s="47" t="s">
        <v>107</v>
      </c>
      <c r="P4" s="48"/>
    </row>
    <row r="5" spans="1:16" s="51" customFormat="1" ht="17.25" customHeight="1">
      <c r="A5" s="138" t="s">
        <v>108</v>
      </c>
      <c r="B5" s="88" t="s">
        <v>153</v>
      </c>
      <c r="C5" s="49" t="s">
        <v>380</v>
      </c>
      <c r="D5" s="49" t="s">
        <v>381</v>
      </c>
      <c r="E5" s="180" t="s">
        <v>382</v>
      </c>
      <c r="F5" s="181"/>
      <c r="G5" s="181"/>
      <c r="H5" s="181"/>
      <c r="I5" s="181"/>
      <c r="J5" s="181"/>
      <c r="K5" s="181"/>
      <c r="L5" s="181"/>
      <c r="M5" s="181"/>
      <c r="N5" s="182"/>
      <c r="O5" s="147" t="s">
        <v>15</v>
      </c>
      <c r="P5" s="50"/>
    </row>
    <row r="6" spans="1:16" s="51" customFormat="1" ht="17.25" customHeight="1">
      <c r="A6" s="139"/>
      <c r="B6" s="52" t="s">
        <v>383</v>
      </c>
      <c r="C6" s="112" t="s">
        <v>384</v>
      </c>
      <c r="D6" s="112" t="s">
        <v>385</v>
      </c>
      <c r="E6" s="52" t="s">
        <v>345</v>
      </c>
      <c r="F6" s="183" t="s">
        <v>154</v>
      </c>
      <c r="G6" s="184"/>
      <c r="H6" s="184"/>
      <c r="I6" s="184"/>
      <c r="J6" s="184"/>
      <c r="K6" s="184"/>
      <c r="L6" s="184"/>
      <c r="M6" s="184"/>
      <c r="N6" s="185"/>
      <c r="O6" s="178"/>
      <c r="P6" s="50"/>
    </row>
    <row r="7" spans="1:16" s="51" customFormat="1" ht="17.25" customHeight="1">
      <c r="A7" s="139"/>
      <c r="B7" s="112" t="s">
        <v>374</v>
      </c>
      <c r="C7" s="112" t="s">
        <v>386</v>
      </c>
      <c r="D7" s="112" t="s">
        <v>387</v>
      </c>
      <c r="E7" s="112" t="s">
        <v>388</v>
      </c>
      <c r="F7" s="112" t="s">
        <v>155</v>
      </c>
      <c r="G7" s="89" t="s">
        <v>178</v>
      </c>
      <c r="H7" s="119" t="s">
        <v>663</v>
      </c>
      <c r="I7" s="112" t="s">
        <v>389</v>
      </c>
      <c r="J7" s="112" t="s">
        <v>156</v>
      </c>
      <c r="K7" s="118" t="s">
        <v>668</v>
      </c>
      <c r="L7" s="180" t="s">
        <v>390</v>
      </c>
      <c r="M7" s="181"/>
      <c r="N7" s="182"/>
      <c r="O7" s="178"/>
      <c r="P7" s="50"/>
    </row>
    <row r="8" spans="1:16" s="51" customFormat="1" ht="17.25" customHeight="1">
      <c r="A8" s="140"/>
      <c r="B8" s="113"/>
      <c r="C8" s="113" t="s">
        <v>391</v>
      </c>
      <c r="D8" s="113"/>
      <c r="E8" s="113" t="s">
        <v>392</v>
      </c>
      <c r="F8" s="113" t="s">
        <v>157</v>
      </c>
      <c r="G8" s="124" t="s">
        <v>158</v>
      </c>
      <c r="H8" s="120" t="s">
        <v>376</v>
      </c>
      <c r="I8" s="113" t="s">
        <v>393</v>
      </c>
      <c r="J8" s="113" t="s">
        <v>394</v>
      </c>
      <c r="K8" s="113"/>
      <c r="L8" s="91" t="s">
        <v>395</v>
      </c>
      <c r="M8" s="91" t="s">
        <v>396</v>
      </c>
      <c r="N8" s="53" t="s">
        <v>397</v>
      </c>
      <c r="O8" s="179"/>
      <c r="P8" s="50"/>
    </row>
    <row r="9" spans="1:16" s="58" customFormat="1" ht="17.25" customHeight="1">
      <c r="A9" s="54" t="s">
        <v>398</v>
      </c>
      <c r="B9" s="71">
        <f>SUM(B10+B11)</f>
        <v>31134358</v>
      </c>
      <c r="C9" s="71">
        <f t="shared" ref="C9:N9" si="0">SUM(C10+C11)</f>
        <v>3822051</v>
      </c>
      <c r="D9" s="71">
        <f t="shared" si="0"/>
        <v>228902108</v>
      </c>
      <c r="E9" s="71">
        <f t="shared" si="0"/>
        <v>62932525</v>
      </c>
      <c r="F9" s="71">
        <f t="shared" si="0"/>
        <v>16201390</v>
      </c>
      <c r="G9" s="71">
        <f t="shared" si="0"/>
        <v>18657311</v>
      </c>
      <c r="H9" s="71">
        <f t="shared" si="0"/>
        <v>9454838</v>
      </c>
      <c r="I9" s="71">
        <f t="shared" si="0"/>
        <v>3610821</v>
      </c>
      <c r="J9" s="71">
        <f t="shared" si="0"/>
        <v>16313</v>
      </c>
      <c r="K9" s="71">
        <f t="shared" si="0"/>
        <v>1541631</v>
      </c>
      <c r="L9" s="71">
        <f t="shared" si="0"/>
        <v>17145</v>
      </c>
      <c r="M9" s="71">
        <f t="shared" si="0"/>
        <v>0</v>
      </c>
      <c r="N9" s="71">
        <f t="shared" si="0"/>
        <v>1524486</v>
      </c>
      <c r="O9" s="56" t="s">
        <v>116</v>
      </c>
      <c r="P9" s="57"/>
    </row>
    <row r="10" spans="1:16" s="58" customFormat="1" ht="17.25" customHeight="1">
      <c r="A10" s="59" t="s">
        <v>399</v>
      </c>
      <c r="B10" s="60">
        <f t="shared" ref="B10:N10" si="1">SUM(B12:B37)</f>
        <v>30499740</v>
      </c>
      <c r="C10" s="60">
        <f t="shared" si="1"/>
        <v>2903081</v>
      </c>
      <c r="D10" s="60">
        <f t="shared" si="1"/>
        <v>206855134</v>
      </c>
      <c r="E10" s="60">
        <f t="shared" si="1"/>
        <v>61138574</v>
      </c>
      <c r="F10" s="60">
        <f t="shared" si="1"/>
        <v>15883426</v>
      </c>
      <c r="G10" s="60">
        <f t="shared" si="1"/>
        <v>18251003</v>
      </c>
      <c r="H10" s="60">
        <f t="shared" si="1"/>
        <v>9258637</v>
      </c>
      <c r="I10" s="60">
        <f t="shared" si="1"/>
        <v>3331710</v>
      </c>
      <c r="J10" s="60">
        <f t="shared" si="1"/>
        <v>16313</v>
      </c>
      <c r="K10" s="60">
        <f t="shared" si="1"/>
        <v>1431725</v>
      </c>
      <c r="L10" s="60">
        <f t="shared" si="1"/>
        <v>17145</v>
      </c>
      <c r="M10" s="60">
        <f t="shared" si="1"/>
        <v>0</v>
      </c>
      <c r="N10" s="60">
        <f t="shared" si="1"/>
        <v>1414580</v>
      </c>
      <c r="O10" s="72" t="s">
        <v>138</v>
      </c>
      <c r="P10" s="57"/>
    </row>
    <row r="11" spans="1:16" s="58" customFormat="1" ht="17.25" customHeight="1">
      <c r="A11" s="62" t="s">
        <v>400</v>
      </c>
      <c r="B11" s="63">
        <f t="shared" ref="B11:N11" si="2">SUM(B38:B50)</f>
        <v>634618</v>
      </c>
      <c r="C11" s="63">
        <f t="shared" si="2"/>
        <v>918970</v>
      </c>
      <c r="D11" s="63">
        <f t="shared" si="2"/>
        <v>22046974</v>
      </c>
      <c r="E11" s="63">
        <f t="shared" si="2"/>
        <v>1793951</v>
      </c>
      <c r="F11" s="63">
        <f t="shared" si="2"/>
        <v>317964</v>
      </c>
      <c r="G11" s="63">
        <f t="shared" si="2"/>
        <v>406308</v>
      </c>
      <c r="H11" s="63">
        <f t="shared" si="2"/>
        <v>196201</v>
      </c>
      <c r="I11" s="63">
        <f t="shared" si="2"/>
        <v>279111</v>
      </c>
      <c r="J11" s="63">
        <f t="shared" si="2"/>
        <v>0</v>
      </c>
      <c r="K11" s="63">
        <f t="shared" si="2"/>
        <v>109906</v>
      </c>
      <c r="L11" s="63">
        <f t="shared" si="2"/>
        <v>0</v>
      </c>
      <c r="M11" s="63">
        <f t="shared" si="2"/>
        <v>0</v>
      </c>
      <c r="N11" s="63">
        <f t="shared" si="2"/>
        <v>109906</v>
      </c>
      <c r="O11" s="73" t="s">
        <v>401</v>
      </c>
      <c r="P11" s="57"/>
    </row>
    <row r="12" spans="1:16" ht="17.25" customHeight="1">
      <c r="A12" s="67" t="s">
        <v>402</v>
      </c>
      <c r="B12" s="68">
        <v>4629370</v>
      </c>
      <c r="C12" s="68">
        <v>0</v>
      </c>
      <c r="D12" s="68">
        <v>25601953</v>
      </c>
      <c r="E12" s="68">
        <v>6977231</v>
      </c>
      <c r="F12" s="68">
        <v>2340742</v>
      </c>
      <c r="G12" s="68">
        <v>2585804</v>
      </c>
      <c r="H12" s="68">
        <v>1266585</v>
      </c>
      <c r="I12" s="68">
        <v>88139</v>
      </c>
      <c r="J12" s="68">
        <v>0</v>
      </c>
      <c r="K12" s="68">
        <v>192508</v>
      </c>
      <c r="L12" s="68">
        <v>0</v>
      </c>
      <c r="M12" s="68">
        <v>0</v>
      </c>
      <c r="N12" s="68">
        <v>192508</v>
      </c>
      <c r="O12" s="87" t="s">
        <v>403</v>
      </c>
    </row>
    <row r="13" spans="1:16" ht="17.25" customHeight="1">
      <c r="A13" s="67" t="s">
        <v>404</v>
      </c>
      <c r="B13" s="68">
        <v>1871447</v>
      </c>
      <c r="C13" s="68">
        <v>234452</v>
      </c>
      <c r="D13" s="68">
        <v>8345121</v>
      </c>
      <c r="E13" s="68">
        <v>2730573</v>
      </c>
      <c r="F13" s="68">
        <v>576246</v>
      </c>
      <c r="G13" s="68">
        <v>988354</v>
      </c>
      <c r="H13" s="68">
        <v>386312</v>
      </c>
      <c r="I13" s="68">
        <v>18321</v>
      </c>
      <c r="J13" s="68">
        <v>0</v>
      </c>
      <c r="K13" s="68">
        <v>2625</v>
      </c>
      <c r="L13" s="68">
        <v>0</v>
      </c>
      <c r="M13" s="68">
        <v>0</v>
      </c>
      <c r="N13" s="68">
        <v>2625</v>
      </c>
      <c r="O13" s="32" t="s">
        <v>405</v>
      </c>
    </row>
    <row r="14" spans="1:16" ht="17.25" customHeight="1">
      <c r="A14" s="67" t="s">
        <v>406</v>
      </c>
      <c r="B14" s="68">
        <v>1081973</v>
      </c>
      <c r="C14" s="68">
        <v>0</v>
      </c>
      <c r="D14" s="68">
        <v>7107897</v>
      </c>
      <c r="E14" s="68">
        <v>2180069</v>
      </c>
      <c r="F14" s="68">
        <v>408233</v>
      </c>
      <c r="G14" s="68">
        <v>623425</v>
      </c>
      <c r="H14" s="68">
        <v>263121</v>
      </c>
      <c r="I14" s="68">
        <v>23306</v>
      </c>
      <c r="J14" s="68">
        <v>0</v>
      </c>
      <c r="K14" s="68">
        <v>46728</v>
      </c>
      <c r="L14" s="68">
        <v>0</v>
      </c>
      <c r="M14" s="68">
        <v>0</v>
      </c>
      <c r="N14" s="68">
        <v>46728</v>
      </c>
      <c r="O14" s="32" t="s">
        <v>407</v>
      </c>
    </row>
    <row r="15" spans="1:16" ht="17.25" customHeight="1">
      <c r="A15" s="67" t="s">
        <v>408</v>
      </c>
      <c r="B15" s="68">
        <v>1160932</v>
      </c>
      <c r="C15" s="68">
        <v>0</v>
      </c>
      <c r="D15" s="68">
        <v>8286386</v>
      </c>
      <c r="E15" s="68">
        <v>2498368</v>
      </c>
      <c r="F15" s="68">
        <v>533406</v>
      </c>
      <c r="G15" s="68">
        <v>726929</v>
      </c>
      <c r="H15" s="68">
        <v>405102</v>
      </c>
      <c r="I15" s="68">
        <v>62133</v>
      </c>
      <c r="J15" s="68">
        <v>0</v>
      </c>
      <c r="K15" s="68">
        <v>71136</v>
      </c>
      <c r="L15" s="68">
        <v>1610</v>
      </c>
      <c r="M15" s="68">
        <v>0</v>
      </c>
      <c r="N15" s="68">
        <v>69526</v>
      </c>
      <c r="O15" s="32" t="s">
        <v>409</v>
      </c>
    </row>
    <row r="16" spans="1:16" ht="17.25" customHeight="1">
      <c r="A16" s="67" t="s">
        <v>410</v>
      </c>
      <c r="B16" s="68">
        <v>1145291</v>
      </c>
      <c r="C16" s="68">
        <v>0</v>
      </c>
      <c r="D16" s="68">
        <v>6894429</v>
      </c>
      <c r="E16" s="68">
        <v>2035314</v>
      </c>
      <c r="F16" s="68">
        <v>685121</v>
      </c>
      <c r="G16" s="68">
        <v>528624</v>
      </c>
      <c r="H16" s="68">
        <v>302597</v>
      </c>
      <c r="I16" s="68">
        <v>80</v>
      </c>
      <c r="J16" s="68">
        <v>0</v>
      </c>
      <c r="K16" s="68">
        <v>44973</v>
      </c>
      <c r="L16" s="68">
        <v>0</v>
      </c>
      <c r="M16" s="68">
        <v>0</v>
      </c>
      <c r="N16" s="68">
        <v>44973</v>
      </c>
      <c r="O16" s="32" t="s">
        <v>133</v>
      </c>
    </row>
    <row r="17" spans="1:69" ht="17.25" customHeight="1">
      <c r="A17" s="65" t="s">
        <v>411</v>
      </c>
      <c r="B17" s="66">
        <v>1813915</v>
      </c>
      <c r="C17" s="66">
        <v>4318</v>
      </c>
      <c r="D17" s="66">
        <v>11118925</v>
      </c>
      <c r="E17" s="66">
        <v>3877479</v>
      </c>
      <c r="F17" s="66">
        <v>876705</v>
      </c>
      <c r="G17" s="66">
        <v>1124681</v>
      </c>
      <c r="H17" s="66">
        <v>609327</v>
      </c>
      <c r="I17" s="66">
        <v>79729</v>
      </c>
      <c r="J17" s="66">
        <v>0</v>
      </c>
      <c r="K17" s="66">
        <v>71018</v>
      </c>
      <c r="L17" s="66">
        <v>0</v>
      </c>
      <c r="M17" s="66">
        <v>0</v>
      </c>
      <c r="N17" s="66">
        <v>71018</v>
      </c>
      <c r="O17" s="27" t="s">
        <v>123</v>
      </c>
    </row>
    <row r="18" spans="1:69" ht="17.25" customHeight="1">
      <c r="A18" s="67" t="s">
        <v>124</v>
      </c>
      <c r="B18" s="68">
        <v>716651</v>
      </c>
      <c r="C18" s="68">
        <v>13575</v>
      </c>
      <c r="D18" s="68">
        <v>6000260</v>
      </c>
      <c r="E18" s="68">
        <v>1683723</v>
      </c>
      <c r="F18" s="68">
        <v>593520</v>
      </c>
      <c r="G18" s="68">
        <v>447494</v>
      </c>
      <c r="H18" s="68">
        <v>260857</v>
      </c>
      <c r="I18" s="68">
        <v>425</v>
      </c>
      <c r="J18" s="68">
        <v>0</v>
      </c>
      <c r="K18" s="68">
        <v>43489</v>
      </c>
      <c r="L18" s="68">
        <v>8126</v>
      </c>
      <c r="M18" s="68">
        <v>0</v>
      </c>
      <c r="N18" s="68">
        <v>35363</v>
      </c>
      <c r="O18" s="32" t="s">
        <v>139</v>
      </c>
    </row>
    <row r="19" spans="1:69" ht="17.25" customHeight="1">
      <c r="A19" s="67" t="s">
        <v>125</v>
      </c>
      <c r="B19" s="68">
        <v>1486815</v>
      </c>
      <c r="C19" s="68">
        <v>0</v>
      </c>
      <c r="D19" s="68">
        <v>11472915</v>
      </c>
      <c r="E19" s="68">
        <v>3040225</v>
      </c>
      <c r="F19" s="68">
        <v>825404</v>
      </c>
      <c r="G19" s="68">
        <v>874170</v>
      </c>
      <c r="H19" s="68">
        <v>502962</v>
      </c>
      <c r="I19" s="68">
        <v>69094</v>
      </c>
      <c r="J19" s="68">
        <v>0</v>
      </c>
      <c r="K19" s="68">
        <v>76324</v>
      </c>
      <c r="L19" s="68">
        <v>0</v>
      </c>
      <c r="M19" s="68">
        <v>0</v>
      </c>
      <c r="N19" s="68">
        <v>76324</v>
      </c>
      <c r="O19" s="32" t="s">
        <v>140</v>
      </c>
    </row>
    <row r="20" spans="1:69" ht="17.25" customHeight="1">
      <c r="A20" s="67" t="s">
        <v>126</v>
      </c>
      <c r="B20" s="68">
        <v>2727656</v>
      </c>
      <c r="C20" s="68">
        <v>0</v>
      </c>
      <c r="D20" s="68">
        <v>19513912</v>
      </c>
      <c r="E20" s="68">
        <v>6105258</v>
      </c>
      <c r="F20" s="68">
        <v>2142260</v>
      </c>
      <c r="G20" s="68">
        <v>2122433</v>
      </c>
      <c r="H20" s="68">
        <v>1014618</v>
      </c>
      <c r="I20" s="68">
        <v>73543</v>
      </c>
      <c r="J20" s="68">
        <v>0</v>
      </c>
      <c r="K20" s="68">
        <v>160870</v>
      </c>
      <c r="L20" s="68">
        <v>0</v>
      </c>
      <c r="M20" s="68">
        <v>0</v>
      </c>
      <c r="N20" s="68">
        <v>160870</v>
      </c>
      <c r="O20" s="32" t="s">
        <v>117</v>
      </c>
    </row>
    <row r="21" spans="1:69" ht="17.25" customHeight="1">
      <c r="A21" s="69" t="s">
        <v>141</v>
      </c>
      <c r="B21" s="70">
        <v>898575</v>
      </c>
      <c r="C21" s="70">
        <v>0</v>
      </c>
      <c r="D21" s="70">
        <v>6213520</v>
      </c>
      <c r="E21" s="70">
        <v>1467824</v>
      </c>
      <c r="F21" s="70">
        <v>419262</v>
      </c>
      <c r="G21" s="70">
        <v>367486</v>
      </c>
      <c r="H21" s="70">
        <v>226757</v>
      </c>
      <c r="I21" s="70">
        <v>7488</v>
      </c>
      <c r="J21" s="70">
        <v>0</v>
      </c>
      <c r="K21" s="70">
        <v>46185</v>
      </c>
      <c r="L21" s="70">
        <v>0</v>
      </c>
      <c r="M21" s="70">
        <v>0</v>
      </c>
      <c r="N21" s="70">
        <v>46185</v>
      </c>
      <c r="O21" s="35" t="s">
        <v>127</v>
      </c>
    </row>
    <row r="22" spans="1:69" ht="17.25" customHeight="1">
      <c r="A22" s="67" t="s">
        <v>229</v>
      </c>
      <c r="B22" s="68">
        <v>1335152</v>
      </c>
      <c r="C22" s="68">
        <v>0</v>
      </c>
      <c r="D22" s="68">
        <v>8402771</v>
      </c>
      <c r="E22" s="68">
        <v>2798856</v>
      </c>
      <c r="F22" s="68">
        <v>682268</v>
      </c>
      <c r="G22" s="68">
        <v>845437</v>
      </c>
      <c r="H22" s="68">
        <v>432856</v>
      </c>
      <c r="I22" s="68">
        <v>0</v>
      </c>
      <c r="J22" s="68">
        <v>0</v>
      </c>
      <c r="K22" s="68">
        <v>57234</v>
      </c>
      <c r="L22" s="68">
        <v>0</v>
      </c>
      <c r="M22" s="68">
        <v>0</v>
      </c>
      <c r="N22" s="68">
        <v>57234</v>
      </c>
      <c r="O22" s="32" t="s">
        <v>128</v>
      </c>
    </row>
    <row r="23" spans="1:69" ht="17.25" customHeight="1">
      <c r="A23" s="67" t="s">
        <v>230</v>
      </c>
      <c r="B23" s="68">
        <v>1200743</v>
      </c>
      <c r="C23" s="68">
        <v>0</v>
      </c>
      <c r="D23" s="68">
        <v>9419047</v>
      </c>
      <c r="E23" s="68">
        <v>2726674</v>
      </c>
      <c r="F23" s="68">
        <v>597619</v>
      </c>
      <c r="G23" s="68">
        <v>766332</v>
      </c>
      <c r="H23" s="68">
        <v>414762</v>
      </c>
      <c r="I23" s="68">
        <v>303620</v>
      </c>
      <c r="J23" s="68">
        <v>0</v>
      </c>
      <c r="K23" s="68">
        <v>48247</v>
      </c>
      <c r="L23" s="68">
        <v>0</v>
      </c>
      <c r="M23" s="68">
        <v>0</v>
      </c>
      <c r="N23" s="68">
        <v>48247</v>
      </c>
      <c r="O23" s="32" t="s">
        <v>231</v>
      </c>
    </row>
    <row r="24" spans="1:69" ht="17.25" customHeight="1">
      <c r="A24" s="67" t="s">
        <v>232</v>
      </c>
      <c r="B24" s="68">
        <v>1192742</v>
      </c>
      <c r="C24" s="68">
        <v>0</v>
      </c>
      <c r="D24" s="68">
        <v>8204694</v>
      </c>
      <c r="E24" s="68">
        <v>2581354</v>
      </c>
      <c r="F24" s="68">
        <v>524568</v>
      </c>
      <c r="G24" s="68">
        <v>751224</v>
      </c>
      <c r="H24" s="68">
        <v>330690</v>
      </c>
      <c r="I24" s="68">
        <v>67950</v>
      </c>
      <c r="J24" s="68">
        <v>0</v>
      </c>
      <c r="K24" s="68">
        <v>53700</v>
      </c>
      <c r="L24" s="68">
        <v>0</v>
      </c>
      <c r="M24" s="68">
        <v>0</v>
      </c>
      <c r="N24" s="68">
        <v>53700</v>
      </c>
      <c r="O24" s="32" t="s">
        <v>319</v>
      </c>
    </row>
    <row r="25" spans="1:69" ht="17.25" customHeight="1">
      <c r="A25" s="67" t="s">
        <v>320</v>
      </c>
      <c r="B25" s="68">
        <v>616526</v>
      </c>
      <c r="C25" s="68">
        <v>0</v>
      </c>
      <c r="D25" s="68">
        <v>7102782</v>
      </c>
      <c r="E25" s="68">
        <v>2977416</v>
      </c>
      <c r="F25" s="68">
        <v>460192</v>
      </c>
      <c r="G25" s="68">
        <v>479566</v>
      </c>
      <c r="H25" s="68">
        <v>241315</v>
      </c>
      <c r="I25" s="68">
        <v>1336057</v>
      </c>
      <c r="J25" s="68">
        <v>0</v>
      </c>
      <c r="K25" s="68">
        <v>54617</v>
      </c>
      <c r="L25" s="68">
        <v>0</v>
      </c>
      <c r="M25" s="68">
        <v>0</v>
      </c>
      <c r="N25" s="68">
        <v>54617</v>
      </c>
      <c r="O25" s="32" t="s">
        <v>129</v>
      </c>
    </row>
    <row r="26" spans="1:69" ht="17.25" customHeight="1">
      <c r="A26" s="69" t="s">
        <v>235</v>
      </c>
      <c r="B26" s="70">
        <v>559976</v>
      </c>
      <c r="C26" s="70">
        <v>0</v>
      </c>
      <c r="D26" s="70">
        <v>4345847</v>
      </c>
      <c r="E26" s="70">
        <v>1151539</v>
      </c>
      <c r="F26" s="70">
        <v>256742</v>
      </c>
      <c r="G26" s="70">
        <v>548960</v>
      </c>
      <c r="H26" s="70">
        <v>149984</v>
      </c>
      <c r="I26" s="70">
        <v>0</v>
      </c>
      <c r="J26" s="70">
        <v>0</v>
      </c>
      <c r="K26" s="70">
        <v>25083</v>
      </c>
      <c r="L26" s="70">
        <v>0</v>
      </c>
      <c r="M26" s="70">
        <v>0</v>
      </c>
      <c r="N26" s="70">
        <v>25083</v>
      </c>
      <c r="O26" s="35" t="s">
        <v>236</v>
      </c>
    </row>
    <row r="27" spans="1:69" ht="17.25" customHeight="1">
      <c r="A27" s="67" t="s">
        <v>321</v>
      </c>
      <c r="B27" s="68">
        <v>491468</v>
      </c>
      <c r="C27" s="68">
        <v>1626598</v>
      </c>
      <c r="D27" s="68">
        <v>3691093</v>
      </c>
      <c r="E27" s="68">
        <v>1096407</v>
      </c>
      <c r="F27" s="68">
        <v>323639</v>
      </c>
      <c r="G27" s="68">
        <v>212344</v>
      </c>
      <c r="H27" s="68">
        <v>118934</v>
      </c>
      <c r="I27" s="68">
        <v>1054</v>
      </c>
      <c r="J27" s="68">
        <v>0</v>
      </c>
      <c r="K27" s="68">
        <v>20907</v>
      </c>
      <c r="L27" s="68">
        <v>0</v>
      </c>
      <c r="M27" s="68">
        <v>0</v>
      </c>
      <c r="N27" s="68">
        <v>20907</v>
      </c>
      <c r="O27" s="32" t="s">
        <v>322</v>
      </c>
    </row>
    <row r="28" spans="1:69" ht="17.25" customHeight="1">
      <c r="A28" s="67" t="s">
        <v>323</v>
      </c>
      <c r="B28" s="68">
        <v>439511</v>
      </c>
      <c r="C28" s="68">
        <v>0</v>
      </c>
      <c r="D28" s="68">
        <v>4282013</v>
      </c>
      <c r="E28" s="68">
        <v>1050979</v>
      </c>
      <c r="F28" s="68">
        <v>284099</v>
      </c>
      <c r="G28" s="68">
        <v>270923</v>
      </c>
      <c r="H28" s="68">
        <v>161506</v>
      </c>
      <c r="I28" s="68">
        <v>249</v>
      </c>
      <c r="J28" s="68">
        <v>0</v>
      </c>
      <c r="K28" s="68">
        <v>26820</v>
      </c>
      <c r="L28" s="68">
        <v>0</v>
      </c>
      <c r="M28" s="68">
        <v>0</v>
      </c>
      <c r="N28" s="68">
        <v>26820</v>
      </c>
      <c r="O28" s="32" t="s">
        <v>324</v>
      </c>
    </row>
    <row r="29" spans="1:69" ht="17.25" customHeight="1">
      <c r="A29" s="67" t="s">
        <v>325</v>
      </c>
      <c r="B29" s="68">
        <v>669814</v>
      </c>
      <c r="C29" s="68">
        <v>0</v>
      </c>
      <c r="D29" s="68">
        <v>4871078</v>
      </c>
      <c r="E29" s="68">
        <v>1752176</v>
      </c>
      <c r="F29" s="68">
        <v>373800</v>
      </c>
      <c r="G29" s="68">
        <v>439268</v>
      </c>
      <c r="H29" s="68">
        <v>210234</v>
      </c>
      <c r="I29" s="68">
        <v>271020</v>
      </c>
      <c r="J29" s="68">
        <v>0</v>
      </c>
      <c r="K29" s="68">
        <v>36155</v>
      </c>
      <c r="L29" s="68">
        <v>0</v>
      </c>
      <c r="M29" s="68">
        <v>0</v>
      </c>
      <c r="N29" s="68">
        <v>36155</v>
      </c>
      <c r="O29" s="32" t="s">
        <v>326</v>
      </c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</row>
    <row r="30" spans="1:69" ht="17.25" customHeight="1">
      <c r="A30" s="67" t="s">
        <v>327</v>
      </c>
      <c r="B30" s="68">
        <v>673578</v>
      </c>
      <c r="C30" s="68">
        <v>33693</v>
      </c>
      <c r="D30" s="68">
        <v>4632024</v>
      </c>
      <c r="E30" s="68">
        <v>1192234</v>
      </c>
      <c r="F30" s="68">
        <v>233327</v>
      </c>
      <c r="G30" s="68">
        <v>457712</v>
      </c>
      <c r="H30" s="68">
        <v>171663</v>
      </c>
      <c r="I30" s="68">
        <v>8190</v>
      </c>
      <c r="J30" s="68">
        <v>0</v>
      </c>
      <c r="K30" s="68">
        <v>28884</v>
      </c>
      <c r="L30" s="68">
        <v>0</v>
      </c>
      <c r="M30" s="68">
        <v>0</v>
      </c>
      <c r="N30" s="68">
        <v>28884</v>
      </c>
      <c r="O30" s="32" t="s">
        <v>328</v>
      </c>
    </row>
    <row r="31" spans="1:69" ht="17.25" customHeight="1">
      <c r="A31" s="69" t="s">
        <v>329</v>
      </c>
      <c r="B31" s="70">
        <v>1089835</v>
      </c>
      <c r="C31" s="70">
        <v>0</v>
      </c>
      <c r="D31" s="70">
        <v>6106242</v>
      </c>
      <c r="E31" s="70">
        <v>1719133</v>
      </c>
      <c r="F31" s="70">
        <v>300289</v>
      </c>
      <c r="G31" s="70">
        <v>595861</v>
      </c>
      <c r="H31" s="70">
        <v>256718</v>
      </c>
      <c r="I31" s="70">
        <v>79714</v>
      </c>
      <c r="J31" s="70">
        <v>0</v>
      </c>
      <c r="K31" s="70">
        <v>38746</v>
      </c>
      <c r="L31" s="70">
        <v>0</v>
      </c>
      <c r="M31" s="70">
        <v>0</v>
      </c>
      <c r="N31" s="70">
        <v>38746</v>
      </c>
      <c r="O31" s="35" t="s">
        <v>330</v>
      </c>
    </row>
    <row r="32" spans="1:69" ht="17.25" customHeight="1">
      <c r="A32" s="67" t="s">
        <v>331</v>
      </c>
      <c r="B32" s="68">
        <v>672468</v>
      </c>
      <c r="C32" s="68">
        <v>464802</v>
      </c>
      <c r="D32" s="68">
        <v>4788142</v>
      </c>
      <c r="E32" s="68">
        <v>1628268</v>
      </c>
      <c r="F32" s="68">
        <v>350567</v>
      </c>
      <c r="G32" s="68">
        <v>369775</v>
      </c>
      <c r="H32" s="68">
        <v>204219</v>
      </c>
      <c r="I32" s="68">
        <v>421425</v>
      </c>
      <c r="J32" s="68">
        <v>0</v>
      </c>
      <c r="K32" s="68">
        <v>52281</v>
      </c>
      <c r="L32" s="68">
        <v>0</v>
      </c>
      <c r="M32" s="68">
        <v>0</v>
      </c>
      <c r="N32" s="68">
        <v>52281</v>
      </c>
      <c r="O32" s="32" t="s">
        <v>73</v>
      </c>
    </row>
    <row r="33" spans="1:55" ht="17.25" customHeight="1">
      <c r="A33" s="67" t="s">
        <v>332</v>
      </c>
      <c r="B33" s="68">
        <v>1094084</v>
      </c>
      <c r="C33" s="68">
        <v>25999</v>
      </c>
      <c r="D33" s="68">
        <v>7034915</v>
      </c>
      <c r="E33" s="68">
        <v>2245124</v>
      </c>
      <c r="F33" s="68">
        <v>555023</v>
      </c>
      <c r="G33" s="68">
        <v>641595</v>
      </c>
      <c r="H33" s="68">
        <v>321357</v>
      </c>
      <c r="I33" s="68">
        <v>22801</v>
      </c>
      <c r="J33" s="68">
        <v>0</v>
      </c>
      <c r="K33" s="68">
        <v>73927</v>
      </c>
      <c r="L33" s="68">
        <v>0</v>
      </c>
      <c r="M33" s="68">
        <v>0</v>
      </c>
      <c r="N33" s="68">
        <v>73927</v>
      </c>
      <c r="O33" s="32" t="s">
        <v>333</v>
      </c>
    </row>
    <row r="34" spans="1:55" ht="17.25" customHeight="1">
      <c r="A34" s="67" t="s">
        <v>334</v>
      </c>
      <c r="B34" s="68">
        <v>389319</v>
      </c>
      <c r="C34" s="68">
        <v>244161</v>
      </c>
      <c r="D34" s="68">
        <v>5376799</v>
      </c>
      <c r="E34" s="68">
        <v>1225824</v>
      </c>
      <c r="F34" s="68">
        <v>314620</v>
      </c>
      <c r="G34" s="68">
        <v>255750</v>
      </c>
      <c r="H34" s="68">
        <v>240803</v>
      </c>
      <c r="I34" s="68">
        <v>172106</v>
      </c>
      <c r="J34" s="68">
        <v>0</v>
      </c>
      <c r="K34" s="68">
        <v>39234</v>
      </c>
      <c r="L34" s="68">
        <v>3316</v>
      </c>
      <c r="M34" s="68">
        <v>0</v>
      </c>
      <c r="N34" s="68">
        <v>35918</v>
      </c>
      <c r="O34" s="32" t="s">
        <v>335</v>
      </c>
    </row>
    <row r="35" spans="1:55" ht="17.25" customHeight="1">
      <c r="A35" s="67" t="s">
        <v>336</v>
      </c>
      <c r="B35" s="68">
        <v>398593</v>
      </c>
      <c r="C35" s="68">
        <v>255483</v>
      </c>
      <c r="D35" s="68">
        <v>3300857</v>
      </c>
      <c r="E35" s="68">
        <v>934156</v>
      </c>
      <c r="F35" s="68">
        <v>280731</v>
      </c>
      <c r="G35" s="68">
        <v>224488</v>
      </c>
      <c r="H35" s="68">
        <v>135383</v>
      </c>
      <c r="I35" s="68">
        <v>90152</v>
      </c>
      <c r="J35" s="68">
        <v>0</v>
      </c>
      <c r="K35" s="68">
        <v>21130</v>
      </c>
      <c r="L35" s="68">
        <v>0</v>
      </c>
      <c r="M35" s="68">
        <v>0</v>
      </c>
      <c r="N35" s="68">
        <v>21130</v>
      </c>
      <c r="O35" s="32" t="s">
        <v>337</v>
      </c>
    </row>
    <row r="36" spans="1:55" ht="17.25" customHeight="1">
      <c r="A36" s="67" t="s">
        <v>338</v>
      </c>
      <c r="B36" s="68">
        <v>593972</v>
      </c>
      <c r="C36" s="68">
        <v>0</v>
      </c>
      <c r="D36" s="68">
        <v>5644426</v>
      </c>
      <c r="E36" s="68">
        <v>1387252</v>
      </c>
      <c r="F36" s="68">
        <v>388367</v>
      </c>
      <c r="G36" s="68">
        <v>306720</v>
      </c>
      <c r="H36" s="68">
        <v>197205</v>
      </c>
      <c r="I36" s="68">
        <v>131644</v>
      </c>
      <c r="J36" s="68">
        <v>16313</v>
      </c>
      <c r="K36" s="68">
        <v>36692</v>
      </c>
      <c r="L36" s="68">
        <v>4093</v>
      </c>
      <c r="M36" s="68">
        <v>0</v>
      </c>
      <c r="N36" s="68">
        <v>32599</v>
      </c>
      <c r="O36" s="32" t="s">
        <v>339</v>
      </c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55" ht="17.25" customHeight="1">
      <c r="A37" s="69" t="s">
        <v>130</v>
      </c>
      <c r="B37" s="70">
        <v>1549334</v>
      </c>
      <c r="C37" s="70">
        <v>0</v>
      </c>
      <c r="D37" s="70">
        <v>9097086</v>
      </c>
      <c r="E37" s="70">
        <v>2075118</v>
      </c>
      <c r="F37" s="70">
        <v>556676</v>
      </c>
      <c r="G37" s="70">
        <v>695648</v>
      </c>
      <c r="H37" s="70">
        <v>432770</v>
      </c>
      <c r="I37" s="70">
        <v>3470</v>
      </c>
      <c r="J37" s="70">
        <v>0</v>
      </c>
      <c r="K37" s="70">
        <v>62212</v>
      </c>
      <c r="L37" s="70">
        <v>0</v>
      </c>
      <c r="M37" s="70">
        <v>0</v>
      </c>
      <c r="N37" s="70">
        <v>62212</v>
      </c>
      <c r="O37" s="35" t="s">
        <v>131</v>
      </c>
    </row>
    <row r="38" spans="1:55" ht="17.25" customHeight="1">
      <c r="A38" s="67" t="s">
        <v>255</v>
      </c>
      <c r="B38" s="68">
        <v>169459</v>
      </c>
      <c r="C38" s="68">
        <v>787591</v>
      </c>
      <c r="D38" s="68">
        <v>2338775</v>
      </c>
      <c r="E38" s="68">
        <v>574842</v>
      </c>
      <c r="F38" s="68">
        <v>148102</v>
      </c>
      <c r="G38" s="68">
        <v>156278</v>
      </c>
      <c r="H38" s="68">
        <v>81421</v>
      </c>
      <c r="I38" s="68">
        <v>166</v>
      </c>
      <c r="J38" s="68">
        <v>0</v>
      </c>
      <c r="K38" s="68">
        <v>25186</v>
      </c>
      <c r="L38" s="68">
        <v>0</v>
      </c>
      <c r="M38" s="68">
        <v>0</v>
      </c>
      <c r="N38" s="68">
        <v>25186</v>
      </c>
      <c r="O38" s="32" t="s">
        <v>256</v>
      </c>
    </row>
    <row r="39" spans="1:55" ht="17.25" customHeight="1">
      <c r="A39" s="67" t="s">
        <v>257</v>
      </c>
      <c r="B39" s="68">
        <v>100339</v>
      </c>
      <c r="C39" s="68">
        <v>0</v>
      </c>
      <c r="D39" s="68">
        <v>2016172</v>
      </c>
      <c r="E39" s="68">
        <v>293386</v>
      </c>
      <c r="F39" s="68">
        <v>108323</v>
      </c>
      <c r="G39" s="68">
        <v>75552</v>
      </c>
      <c r="H39" s="68">
        <v>46255</v>
      </c>
      <c r="I39" s="68">
        <v>0</v>
      </c>
      <c r="J39" s="68">
        <v>0</v>
      </c>
      <c r="K39" s="68">
        <v>11707</v>
      </c>
      <c r="L39" s="68">
        <v>0</v>
      </c>
      <c r="M39" s="68">
        <v>0</v>
      </c>
      <c r="N39" s="68">
        <v>11707</v>
      </c>
      <c r="O39" s="32" t="s">
        <v>258</v>
      </c>
    </row>
    <row r="40" spans="1:55" ht="17.25" customHeight="1">
      <c r="A40" s="67" t="s">
        <v>259</v>
      </c>
      <c r="B40" s="68">
        <v>12187</v>
      </c>
      <c r="C40" s="68">
        <v>0</v>
      </c>
      <c r="D40" s="68">
        <v>1654188</v>
      </c>
      <c r="E40" s="68">
        <v>145068</v>
      </c>
      <c r="F40" s="68">
        <v>12421</v>
      </c>
      <c r="G40" s="68">
        <v>21412</v>
      </c>
      <c r="H40" s="68">
        <v>2679</v>
      </c>
      <c r="I40" s="68">
        <v>71263</v>
      </c>
      <c r="J40" s="68">
        <v>0</v>
      </c>
      <c r="K40" s="68">
        <v>4553</v>
      </c>
      <c r="L40" s="68">
        <v>0</v>
      </c>
      <c r="M40" s="68">
        <v>0</v>
      </c>
      <c r="N40" s="68">
        <v>4553</v>
      </c>
      <c r="O40" s="32" t="s">
        <v>260</v>
      </c>
    </row>
    <row r="41" spans="1:55" ht="17.25" customHeight="1">
      <c r="A41" s="69" t="s">
        <v>261</v>
      </c>
      <c r="B41" s="70">
        <v>23983</v>
      </c>
      <c r="C41" s="70">
        <v>0</v>
      </c>
      <c r="D41" s="70">
        <v>3055236</v>
      </c>
      <c r="E41" s="70">
        <v>122597</v>
      </c>
      <c r="F41" s="70">
        <v>22912</v>
      </c>
      <c r="G41" s="70">
        <v>26758</v>
      </c>
      <c r="H41" s="70">
        <v>6050</v>
      </c>
      <c r="I41" s="70">
        <v>0</v>
      </c>
      <c r="J41" s="70">
        <v>0</v>
      </c>
      <c r="K41" s="70">
        <v>7738</v>
      </c>
      <c r="L41" s="70">
        <v>0</v>
      </c>
      <c r="M41" s="70">
        <v>0</v>
      </c>
      <c r="N41" s="70">
        <v>7738</v>
      </c>
      <c r="O41" s="35" t="s">
        <v>262</v>
      </c>
    </row>
    <row r="42" spans="1:55" ht="17.25" customHeight="1">
      <c r="A42" s="65" t="s">
        <v>263</v>
      </c>
      <c r="B42" s="66">
        <v>59630</v>
      </c>
      <c r="C42" s="66">
        <v>0</v>
      </c>
      <c r="D42" s="66">
        <v>3578039</v>
      </c>
      <c r="E42" s="66">
        <v>252477</v>
      </c>
      <c r="F42" s="66">
        <v>26206</v>
      </c>
      <c r="G42" s="66">
        <v>39062</v>
      </c>
      <c r="H42" s="66">
        <v>14502</v>
      </c>
      <c r="I42" s="66">
        <v>97696</v>
      </c>
      <c r="J42" s="66">
        <v>0</v>
      </c>
      <c r="K42" s="66">
        <v>9519</v>
      </c>
      <c r="L42" s="66">
        <v>0</v>
      </c>
      <c r="M42" s="66">
        <v>0</v>
      </c>
      <c r="N42" s="66">
        <v>9519</v>
      </c>
      <c r="O42" s="27" t="s">
        <v>264</v>
      </c>
    </row>
    <row r="43" spans="1:55" ht="17.25" customHeight="1">
      <c r="A43" s="67" t="s">
        <v>265</v>
      </c>
      <c r="B43" s="68">
        <v>8660</v>
      </c>
      <c r="C43" s="68">
        <v>0</v>
      </c>
      <c r="D43" s="68">
        <v>696080</v>
      </c>
      <c r="E43" s="68">
        <v>3716</v>
      </c>
      <c r="F43" s="68">
        <v>0</v>
      </c>
      <c r="G43" s="68">
        <v>2401</v>
      </c>
      <c r="H43" s="68">
        <v>0</v>
      </c>
      <c r="I43" s="68">
        <v>0</v>
      </c>
      <c r="J43" s="68">
        <v>0</v>
      </c>
      <c r="K43" s="68">
        <v>1315</v>
      </c>
      <c r="L43" s="68">
        <v>0</v>
      </c>
      <c r="M43" s="68">
        <v>0</v>
      </c>
      <c r="N43" s="68">
        <v>1315</v>
      </c>
      <c r="O43" s="32" t="s">
        <v>266</v>
      </c>
    </row>
    <row r="44" spans="1:55" ht="17.25" customHeight="1">
      <c r="A44" s="67" t="s">
        <v>267</v>
      </c>
      <c r="B44" s="68">
        <v>8577</v>
      </c>
      <c r="C44" s="68">
        <v>16971</v>
      </c>
      <c r="D44" s="68">
        <v>1570424</v>
      </c>
      <c r="E44" s="68">
        <v>81636</v>
      </c>
      <c r="F44" s="68">
        <v>0</v>
      </c>
      <c r="G44" s="68">
        <v>4226</v>
      </c>
      <c r="H44" s="68">
        <v>4677</v>
      </c>
      <c r="I44" s="68">
        <v>30354</v>
      </c>
      <c r="J44" s="68">
        <v>0</v>
      </c>
      <c r="K44" s="68">
        <v>7703</v>
      </c>
      <c r="L44" s="68">
        <v>0</v>
      </c>
      <c r="M44" s="68">
        <v>0</v>
      </c>
      <c r="N44" s="68">
        <v>7703</v>
      </c>
      <c r="O44" s="32" t="s">
        <v>268</v>
      </c>
    </row>
    <row r="45" spans="1:55" ht="17.25" customHeight="1">
      <c r="A45" s="67" t="s">
        <v>269</v>
      </c>
      <c r="B45" s="68">
        <v>10645</v>
      </c>
      <c r="C45" s="68">
        <v>0</v>
      </c>
      <c r="D45" s="68">
        <v>1214681</v>
      </c>
      <c r="E45" s="68">
        <v>44398</v>
      </c>
      <c r="F45" s="68">
        <v>0</v>
      </c>
      <c r="G45" s="68">
        <v>4285</v>
      </c>
      <c r="H45" s="68">
        <v>14297</v>
      </c>
      <c r="I45" s="68">
        <v>0</v>
      </c>
      <c r="J45" s="68">
        <v>0</v>
      </c>
      <c r="K45" s="68">
        <v>1878</v>
      </c>
      <c r="L45" s="68">
        <v>0</v>
      </c>
      <c r="M45" s="68">
        <v>0</v>
      </c>
      <c r="N45" s="68">
        <v>1878</v>
      </c>
      <c r="O45" s="32" t="s">
        <v>270</v>
      </c>
    </row>
    <row r="46" spans="1:55" ht="17.25" customHeight="1">
      <c r="A46" s="67" t="s">
        <v>271</v>
      </c>
      <c r="B46" s="68">
        <v>14172</v>
      </c>
      <c r="C46" s="68">
        <v>0</v>
      </c>
      <c r="D46" s="68">
        <v>1323840</v>
      </c>
      <c r="E46" s="68">
        <v>78413</v>
      </c>
      <c r="F46" s="68">
        <v>0</v>
      </c>
      <c r="G46" s="68">
        <v>16414</v>
      </c>
      <c r="H46" s="68">
        <v>4071</v>
      </c>
      <c r="I46" s="68">
        <v>16627</v>
      </c>
      <c r="J46" s="68">
        <v>0</v>
      </c>
      <c r="K46" s="68">
        <v>20047</v>
      </c>
      <c r="L46" s="68">
        <v>0</v>
      </c>
      <c r="M46" s="68">
        <v>0</v>
      </c>
      <c r="N46" s="68">
        <v>20047</v>
      </c>
      <c r="O46" s="32" t="s">
        <v>272</v>
      </c>
    </row>
    <row r="47" spans="1:55" ht="17.25" customHeight="1">
      <c r="A47" s="67" t="s">
        <v>273</v>
      </c>
      <c r="B47" s="68">
        <v>12400</v>
      </c>
      <c r="C47" s="68">
        <v>0</v>
      </c>
      <c r="D47" s="68">
        <v>299276</v>
      </c>
      <c r="E47" s="68">
        <v>11902</v>
      </c>
      <c r="F47" s="68">
        <v>0</v>
      </c>
      <c r="G47" s="68">
        <v>1213</v>
      </c>
      <c r="H47" s="68">
        <v>1378</v>
      </c>
      <c r="I47" s="68">
        <v>0</v>
      </c>
      <c r="J47" s="68">
        <v>0</v>
      </c>
      <c r="K47" s="68">
        <v>1480</v>
      </c>
      <c r="L47" s="68">
        <v>0</v>
      </c>
      <c r="M47" s="68">
        <v>0</v>
      </c>
      <c r="N47" s="68">
        <v>1480</v>
      </c>
      <c r="O47" s="32" t="s">
        <v>274</v>
      </c>
    </row>
    <row r="48" spans="1:55" ht="17.25" customHeight="1">
      <c r="A48" s="67" t="s">
        <v>275</v>
      </c>
      <c r="B48" s="68">
        <v>79705</v>
      </c>
      <c r="C48" s="68">
        <v>0</v>
      </c>
      <c r="D48" s="68">
        <v>2834739</v>
      </c>
      <c r="E48" s="68">
        <v>138524</v>
      </c>
      <c r="F48" s="68">
        <v>0</v>
      </c>
      <c r="G48" s="68">
        <v>58243</v>
      </c>
      <c r="H48" s="68">
        <v>13879</v>
      </c>
      <c r="I48" s="68">
        <v>47963</v>
      </c>
      <c r="J48" s="68">
        <v>0</v>
      </c>
      <c r="K48" s="68">
        <v>5541</v>
      </c>
      <c r="L48" s="68">
        <v>0</v>
      </c>
      <c r="M48" s="68">
        <v>0</v>
      </c>
      <c r="N48" s="68">
        <v>5541</v>
      </c>
      <c r="O48" s="32" t="s">
        <v>276</v>
      </c>
    </row>
    <row r="49" spans="1:16" ht="17.25" customHeight="1">
      <c r="A49" s="67" t="s">
        <v>277</v>
      </c>
      <c r="B49" s="68">
        <v>5222</v>
      </c>
      <c r="C49" s="68">
        <v>0</v>
      </c>
      <c r="D49" s="68">
        <v>455119</v>
      </c>
      <c r="E49" s="68">
        <v>3512</v>
      </c>
      <c r="F49" s="68">
        <v>0</v>
      </c>
      <c r="G49" s="68">
        <v>0</v>
      </c>
      <c r="H49" s="68">
        <v>228</v>
      </c>
      <c r="I49" s="68">
        <v>0</v>
      </c>
      <c r="J49" s="68">
        <v>0</v>
      </c>
      <c r="K49" s="68">
        <v>1671</v>
      </c>
      <c r="L49" s="68">
        <v>0</v>
      </c>
      <c r="M49" s="68">
        <v>0</v>
      </c>
      <c r="N49" s="68">
        <v>1671</v>
      </c>
      <c r="O49" s="32" t="s">
        <v>278</v>
      </c>
    </row>
    <row r="50" spans="1:16" ht="17.25" customHeight="1">
      <c r="A50" s="69" t="s">
        <v>279</v>
      </c>
      <c r="B50" s="70">
        <v>129639</v>
      </c>
      <c r="C50" s="70">
        <v>114408</v>
      </c>
      <c r="D50" s="70">
        <v>1010405</v>
      </c>
      <c r="E50" s="70">
        <v>43480</v>
      </c>
      <c r="F50" s="70">
        <v>0</v>
      </c>
      <c r="G50" s="70">
        <v>464</v>
      </c>
      <c r="H50" s="70">
        <v>6764</v>
      </c>
      <c r="I50" s="70">
        <v>15042</v>
      </c>
      <c r="J50" s="70">
        <v>0</v>
      </c>
      <c r="K50" s="70">
        <v>11568</v>
      </c>
      <c r="L50" s="70">
        <v>0</v>
      </c>
      <c r="M50" s="70">
        <v>0</v>
      </c>
      <c r="N50" s="70">
        <v>11568</v>
      </c>
      <c r="O50" s="35" t="s">
        <v>280</v>
      </c>
    </row>
    <row r="51" spans="1:16" s="37" customFormat="1" ht="17.25" customHeight="1">
      <c r="P51" s="38"/>
    </row>
  </sheetData>
  <customSheetViews>
    <customSheetView guid="{0B6141FA-2B47-4C7C-8EFC-5DC2FB9D0975}" scale="75" showPageBreaks="1" printArea="1" hiddenRows="1">
      <selection activeCell="H9" sqref="H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O5:O8"/>
    <mergeCell ref="L7:N7"/>
    <mergeCell ref="E5:N5"/>
    <mergeCell ref="F6:N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P261"/>
  <sheetViews>
    <sheetView zoomScale="75" zoomScaleNormal="75" zoomScaleSheetLayoutView="50" workbookViewId="0">
      <selection activeCell="E25" sqref="E25"/>
    </sheetView>
  </sheetViews>
  <sheetFormatPr defaultRowHeight="17.25" customHeight="1"/>
  <cols>
    <col min="1" max="6" width="14.375" style="5" customWidth="1"/>
    <col min="7" max="7" width="13.625" style="75" customWidth="1"/>
    <col min="8" max="13" width="13.5" style="75" customWidth="1"/>
    <col min="14" max="14" width="2.75" style="75" customWidth="1"/>
    <col min="15" max="15" width="9" style="83"/>
    <col min="16" max="256" width="9" style="75"/>
    <col min="257" max="262" width="14.375" style="75" customWidth="1"/>
    <col min="263" max="263" width="13.625" style="75" customWidth="1"/>
    <col min="264" max="269" width="13.5" style="75" customWidth="1"/>
    <col min="270" max="270" width="2.75" style="75" customWidth="1"/>
    <col min="271" max="512" width="9" style="75"/>
    <col min="513" max="518" width="14.375" style="75" customWidth="1"/>
    <col min="519" max="519" width="13.625" style="75" customWidth="1"/>
    <col min="520" max="525" width="13.5" style="75" customWidth="1"/>
    <col min="526" max="526" width="2.75" style="75" customWidth="1"/>
    <col min="527" max="768" width="9" style="75"/>
    <col min="769" max="774" width="14.375" style="75" customWidth="1"/>
    <col min="775" max="775" width="13.625" style="75" customWidth="1"/>
    <col min="776" max="781" width="13.5" style="75" customWidth="1"/>
    <col min="782" max="782" width="2.75" style="75" customWidth="1"/>
    <col min="783" max="1024" width="9" style="75"/>
    <col min="1025" max="1030" width="14.375" style="75" customWidth="1"/>
    <col min="1031" max="1031" width="13.625" style="75" customWidth="1"/>
    <col min="1032" max="1037" width="13.5" style="75" customWidth="1"/>
    <col min="1038" max="1038" width="2.75" style="75" customWidth="1"/>
    <col min="1039" max="1280" width="9" style="75"/>
    <col min="1281" max="1286" width="14.375" style="75" customWidth="1"/>
    <col min="1287" max="1287" width="13.625" style="75" customWidth="1"/>
    <col min="1288" max="1293" width="13.5" style="75" customWidth="1"/>
    <col min="1294" max="1294" width="2.75" style="75" customWidth="1"/>
    <col min="1295" max="1536" width="9" style="75"/>
    <col min="1537" max="1542" width="14.375" style="75" customWidth="1"/>
    <col min="1543" max="1543" width="13.625" style="75" customWidth="1"/>
    <col min="1544" max="1549" width="13.5" style="75" customWidth="1"/>
    <col min="1550" max="1550" width="2.75" style="75" customWidth="1"/>
    <col min="1551" max="1792" width="9" style="75"/>
    <col min="1793" max="1798" width="14.375" style="75" customWidth="1"/>
    <col min="1799" max="1799" width="13.625" style="75" customWidth="1"/>
    <col min="1800" max="1805" width="13.5" style="75" customWidth="1"/>
    <col min="1806" max="1806" width="2.75" style="75" customWidth="1"/>
    <col min="1807" max="2048" width="9" style="75"/>
    <col min="2049" max="2054" width="14.375" style="75" customWidth="1"/>
    <col min="2055" max="2055" width="13.625" style="75" customWidth="1"/>
    <col min="2056" max="2061" width="13.5" style="75" customWidth="1"/>
    <col min="2062" max="2062" width="2.75" style="75" customWidth="1"/>
    <col min="2063" max="2304" width="9" style="75"/>
    <col min="2305" max="2310" width="14.375" style="75" customWidth="1"/>
    <col min="2311" max="2311" width="13.625" style="75" customWidth="1"/>
    <col min="2312" max="2317" width="13.5" style="75" customWidth="1"/>
    <col min="2318" max="2318" width="2.75" style="75" customWidth="1"/>
    <col min="2319" max="2560" width="9" style="75"/>
    <col min="2561" max="2566" width="14.375" style="75" customWidth="1"/>
    <col min="2567" max="2567" width="13.625" style="75" customWidth="1"/>
    <col min="2568" max="2573" width="13.5" style="75" customWidth="1"/>
    <col min="2574" max="2574" width="2.75" style="75" customWidth="1"/>
    <col min="2575" max="2816" width="9" style="75"/>
    <col min="2817" max="2822" width="14.375" style="75" customWidth="1"/>
    <col min="2823" max="2823" width="13.625" style="75" customWidth="1"/>
    <col min="2824" max="2829" width="13.5" style="75" customWidth="1"/>
    <col min="2830" max="2830" width="2.75" style="75" customWidth="1"/>
    <col min="2831" max="3072" width="9" style="75"/>
    <col min="3073" max="3078" width="14.375" style="75" customWidth="1"/>
    <col min="3079" max="3079" width="13.625" style="75" customWidth="1"/>
    <col min="3080" max="3085" width="13.5" style="75" customWidth="1"/>
    <col min="3086" max="3086" width="2.75" style="75" customWidth="1"/>
    <col min="3087" max="3328" width="9" style="75"/>
    <col min="3329" max="3334" width="14.375" style="75" customWidth="1"/>
    <col min="3335" max="3335" width="13.625" style="75" customWidth="1"/>
    <col min="3336" max="3341" width="13.5" style="75" customWidth="1"/>
    <col min="3342" max="3342" width="2.75" style="75" customWidth="1"/>
    <col min="3343" max="3584" width="9" style="75"/>
    <col min="3585" max="3590" width="14.375" style="75" customWidth="1"/>
    <col min="3591" max="3591" width="13.625" style="75" customWidth="1"/>
    <col min="3592" max="3597" width="13.5" style="75" customWidth="1"/>
    <col min="3598" max="3598" width="2.75" style="75" customWidth="1"/>
    <col min="3599" max="3840" width="9" style="75"/>
    <col min="3841" max="3846" width="14.375" style="75" customWidth="1"/>
    <col min="3847" max="3847" width="13.625" style="75" customWidth="1"/>
    <col min="3848" max="3853" width="13.5" style="75" customWidth="1"/>
    <col min="3854" max="3854" width="2.75" style="75" customWidth="1"/>
    <col min="3855" max="4096" width="9" style="75"/>
    <col min="4097" max="4102" width="14.375" style="75" customWidth="1"/>
    <col min="4103" max="4103" width="13.625" style="75" customWidth="1"/>
    <col min="4104" max="4109" width="13.5" style="75" customWidth="1"/>
    <col min="4110" max="4110" width="2.75" style="75" customWidth="1"/>
    <col min="4111" max="4352" width="9" style="75"/>
    <col min="4353" max="4358" width="14.375" style="75" customWidth="1"/>
    <col min="4359" max="4359" width="13.625" style="75" customWidth="1"/>
    <col min="4360" max="4365" width="13.5" style="75" customWidth="1"/>
    <col min="4366" max="4366" width="2.75" style="75" customWidth="1"/>
    <col min="4367" max="4608" width="9" style="75"/>
    <col min="4609" max="4614" width="14.375" style="75" customWidth="1"/>
    <col min="4615" max="4615" width="13.625" style="75" customWidth="1"/>
    <col min="4616" max="4621" width="13.5" style="75" customWidth="1"/>
    <col min="4622" max="4622" width="2.75" style="75" customWidth="1"/>
    <col min="4623" max="4864" width="9" style="75"/>
    <col min="4865" max="4870" width="14.375" style="75" customWidth="1"/>
    <col min="4871" max="4871" width="13.625" style="75" customWidth="1"/>
    <col min="4872" max="4877" width="13.5" style="75" customWidth="1"/>
    <col min="4878" max="4878" width="2.75" style="75" customWidth="1"/>
    <col min="4879" max="5120" width="9" style="75"/>
    <col min="5121" max="5126" width="14.375" style="75" customWidth="1"/>
    <col min="5127" max="5127" width="13.625" style="75" customWidth="1"/>
    <col min="5128" max="5133" width="13.5" style="75" customWidth="1"/>
    <col min="5134" max="5134" width="2.75" style="75" customWidth="1"/>
    <col min="5135" max="5376" width="9" style="75"/>
    <col min="5377" max="5382" width="14.375" style="75" customWidth="1"/>
    <col min="5383" max="5383" width="13.625" style="75" customWidth="1"/>
    <col min="5384" max="5389" width="13.5" style="75" customWidth="1"/>
    <col min="5390" max="5390" width="2.75" style="75" customWidth="1"/>
    <col min="5391" max="5632" width="9" style="75"/>
    <col min="5633" max="5638" width="14.375" style="75" customWidth="1"/>
    <col min="5639" max="5639" width="13.625" style="75" customWidth="1"/>
    <col min="5640" max="5645" width="13.5" style="75" customWidth="1"/>
    <col min="5646" max="5646" width="2.75" style="75" customWidth="1"/>
    <col min="5647" max="5888" width="9" style="75"/>
    <col min="5889" max="5894" width="14.375" style="75" customWidth="1"/>
    <col min="5895" max="5895" width="13.625" style="75" customWidth="1"/>
    <col min="5896" max="5901" width="13.5" style="75" customWidth="1"/>
    <col min="5902" max="5902" width="2.75" style="75" customWidth="1"/>
    <col min="5903" max="6144" width="9" style="75"/>
    <col min="6145" max="6150" width="14.375" style="75" customWidth="1"/>
    <col min="6151" max="6151" width="13.625" style="75" customWidth="1"/>
    <col min="6152" max="6157" width="13.5" style="75" customWidth="1"/>
    <col min="6158" max="6158" width="2.75" style="75" customWidth="1"/>
    <col min="6159" max="6400" width="9" style="75"/>
    <col min="6401" max="6406" width="14.375" style="75" customWidth="1"/>
    <col min="6407" max="6407" width="13.625" style="75" customWidth="1"/>
    <col min="6408" max="6413" width="13.5" style="75" customWidth="1"/>
    <col min="6414" max="6414" width="2.75" style="75" customWidth="1"/>
    <col min="6415" max="6656" width="9" style="75"/>
    <col min="6657" max="6662" width="14.375" style="75" customWidth="1"/>
    <col min="6663" max="6663" width="13.625" style="75" customWidth="1"/>
    <col min="6664" max="6669" width="13.5" style="75" customWidth="1"/>
    <col min="6670" max="6670" width="2.75" style="75" customWidth="1"/>
    <col min="6671" max="6912" width="9" style="75"/>
    <col min="6913" max="6918" width="14.375" style="75" customWidth="1"/>
    <col min="6919" max="6919" width="13.625" style="75" customWidth="1"/>
    <col min="6920" max="6925" width="13.5" style="75" customWidth="1"/>
    <col min="6926" max="6926" width="2.75" style="75" customWidth="1"/>
    <col min="6927" max="7168" width="9" style="75"/>
    <col min="7169" max="7174" width="14.375" style="75" customWidth="1"/>
    <col min="7175" max="7175" width="13.625" style="75" customWidth="1"/>
    <col min="7176" max="7181" width="13.5" style="75" customWidth="1"/>
    <col min="7182" max="7182" width="2.75" style="75" customWidth="1"/>
    <col min="7183" max="7424" width="9" style="75"/>
    <col min="7425" max="7430" width="14.375" style="75" customWidth="1"/>
    <col min="7431" max="7431" width="13.625" style="75" customWidth="1"/>
    <col min="7432" max="7437" width="13.5" style="75" customWidth="1"/>
    <col min="7438" max="7438" width="2.75" style="75" customWidth="1"/>
    <col min="7439" max="7680" width="9" style="75"/>
    <col min="7681" max="7686" width="14.375" style="75" customWidth="1"/>
    <col min="7687" max="7687" width="13.625" style="75" customWidth="1"/>
    <col min="7688" max="7693" width="13.5" style="75" customWidth="1"/>
    <col min="7694" max="7694" width="2.75" style="75" customWidth="1"/>
    <col min="7695" max="7936" width="9" style="75"/>
    <col min="7937" max="7942" width="14.375" style="75" customWidth="1"/>
    <col min="7943" max="7943" width="13.625" style="75" customWidth="1"/>
    <col min="7944" max="7949" width="13.5" style="75" customWidth="1"/>
    <col min="7950" max="7950" width="2.75" style="75" customWidth="1"/>
    <col min="7951" max="8192" width="9" style="75"/>
    <col min="8193" max="8198" width="14.375" style="75" customWidth="1"/>
    <col min="8199" max="8199" width="13.625" style="75" customWidth="1"/>
    <col min="8200" max="8205" width="13.5" style="75" customWidth="1"/>
    <col min="8206" max="8206" width="2.75" style="75" customWidth="1"/>
    <col min="8207" max="8448" width="9" style="75"/>
    <col min="8449" max="8454" width="14.375" style="75" customWidth="1"/>
    <col min="8455" max="8455" width="13.625" style="75" customWidth="1"/>
    <col min="8456" max="8461" width="13.5" style="75" customWidth="1"/>
    <col min="8462" max="8462" width="2.75" style="75" customWidth="1"/>
    <col min="8463" max="8704" width="9" style="75"/>
    <col min="8705" max="8710" width="14.375" style="75" customWidth="1"/>
    <col min="8711" max="8711" width="13.625" style="75" customWidth="1"/>
    <col min="8712" max="8717" width="13.5" style="75" customWidth="1"/>
    <col min="8718" max="8718" width="2.75" style="75" customWidth="1"/>
    <col min="8719" max="8960" width="9" style="75"/>
    <col min="8961" max="8966" width="14.375" style="75" customWidth="1"/>
    <col min="8967" max="8967" width="13.625" style="75" customWidth="1"/>
    <col min="8968" max="8973" width="13.5" style="75" customWidth="1"/>
    <col min="8974" max="8974" width="2.75" style="75" customWidth="1"/>
    <col min="8975" max="9216" width="9" style="75"/>
    <col min="9217" max="9222" width="14.375" style="75" customWidth="1"/>
    <col min="9223" max="9223" width="13.625" style="75" customWidth="1"/>
    <col min="9224" max="9229" width="13.5" style="75" customWidth="1"/>
    <col min="9230" max="9230" width="2.75" style="75" customWidth="1"/>
    <col min="9231" max="9472" width="9" style="75"/>
    <col min="9473" max="9478" width="14.375" style="75" customWidth="1"/>
    <col min="9479" max="9479" width="13.625" style="75" customWidth="1"/>
    <col min="9480" max="9485" width="13.5" style="75" customWidth="1"/>
    <col min="9486" max="9486" width="2.75" style="75" customWidth="1"/>
    <col min="9487" max="9728" width="9" style="75"/>
    <col min="9729" max="9734" width="14.375" style="75" customWidth="1"/>
    <col min="9735" max="9735" width="13.625" style="75" customWidth="1"/>
    <col min="9736" max="9741" width="13.5" style="75" customWidth="1"/>
    <col min="9742" max="9742" width="2.75" style="75" customWidth="1"/>
    <col min="9743" max="9984" width="9" style="75"/>
    <col min="9985" max="9990" width="14.375" style="75" customWidth="1"/>
    <col min="9991" max="9991" width="13.625" style="75" customWidth="1"/>
    <col min="9992" max="9997" width="13.5" style="75" customWidth="1"/>
    <col min="9998" max="9998" width="2.75" style="75" customWidth="1"/>
    <col min="9999" max="10240" width="9" style="75"/>
    <col min="10241" max="10246" width="14.375" style="75" customWidth="1"/>
    <col min="10247" max="10247" width="13.625" style="75" customWidth="1"/>
    <col min="10248" max="10253" width="13.5" style="75" customWidth="1"/>
    <col min="10254" max="10254" width="2.75" style="75" customWidth="1"/>
    <col min="10255" max="10496" width="9" style="75"/>
    <col min="10497" max="10502" width="14.375" style="75" customWidth="1"/>
    <col min="10503" max="10503" width="13.625" style="75" customWidth="1"/>
    <col min="10504" max="10509" width="13.5" style="75" customWidth="1"/>
    <col min="10510" max="10510" width="2.75" style="75" customWidth="1"/>
    <col min="10511" max="10752" width="9" style="75"/>
    <col min="10753" max="10758" width="14.375" style="75" customWidth="1"/>
    <col min="10759" max="10759" width="13.625" style="75" customWidth="1"/>
    <col min="10760" max="10765" width="13.5" style="75" customWidth="1"/>
    <col min="10766" max="10766" width="2.75" style="75" customWidth="1"/>
    <col min="10767" max="11008" width="9" style="75"/>
    <col min="11009" max="11014" width="14.375" style="75" customWidth="1"/>
    <col min="11015" max="11015" width="13.625" style="75" customWidth="1"/>
    <col min="11016" max="11021" width="13.5" style="75" customWidth="1"/>
    <col min="11022" max="11022" width="2.75" style="75" customWidth="1"/>
    <col min="11023" max="11264" width="9" style="75"/>
    <col min="11265" max="11270" width="14.375" style="75" customWidth="1"/>
    <col min="11271" max="11271" width="13.625" style="75" customWidth="1"/>
    <col min="11272" max="11277" width="13.5" style="75" customWidth="1"/>
    <col min="11278" max="11278" width="2.75" style="75" customWidth="1"/>
    <col min="11279" max="11520" width="9" style="75"/>
    <col min="11521" max="11526" width="14.375" style="75" customWidth="1"/>
    <col min="11527" max="11527" width="13.625" style="75" customWidth="1"/>
    <col min="11528" max="11533" width="13.5" style="75" customWidth="1"/>
    <col min="11534" max="11534" width="2.75" style="75" customWidth="1"/>
    <col min="11535" max="11776" width="9" style="75"/>
    <col min="11777" max="11782" width="14.375" style="75" customWidth="1"/>
    <col min="11783" max="11783" width="13.625" style="75" customWidth="1"/>
    <col min="11784" max="11789" width="13.5" style="75" customWidth="1"/>
    <col min="11790" max="11790" width="2.75" style="75" customWidth="1"/>
    <col min="11791" max="12032" width="9" style="75"/>
    <col min="12033" max="12038" width="14.375" style="75" customWidth="1"/>
    <col min="12039" max="12039" width="13.625" style="75" customWidth="1"/>
    <col min="12040" max="12045" width="13.5" style="75" customWidth="1"/>
    <col min="12046" max="12046" width="2.75" style="75" customWidth="1"/>
    <col min="12047" max="12288" width="9" style="75"/>
    <col min="12289" max="12294" width="14.375" style="75" customWidth="1"/>
    <col min="12295" max="12295" width="13.625" style="75" customWidth="1"/>
    <col min="12296" max="12301" width="13.5" style="75" customWidth="1"/>
    <col min="12302" max="12302" width="2.75" style="75" customWidth="1"/>
    <col min="12303" max="12544" width="9" style="75"/>
    <col min="12545" max="12550" width="14.375" style="75" customWidth="1"/>
    <col min="12551" max="12551" width="13.625" style="75" customWidth="1"/>
    <col min="12552" max="12557" width="13.5" style="75" customWidth="1"/>
    <col min="12558" max="12558" width="2.75" style="75" customWidth="1"/>
    <col min="12559" max="12800" width="9" style="75"/>
    <col min="12801" max="12806" width="14.375" style="75" customWidth="1"/>
    <col min="12807" max="12807" width="13.625" style="75" customWidth="1"/>
    <col min="12808" max="12813" width="13.5" style="75" customWidth="1"/>
    <col min="12814" max="12814" width="2.75" style="75" customWidth="1"/>
    <col min="12815" max="13056" width="9" style="75"/>
    <col min="13057" max="13062" width="14.375" style="75" customWidth="1"/>
    <col min="13063" max="13063" width="13.625" style="75" customWidth="1"/>
    <col min="13064" max="13069" width="13.5" style="75" customWidth="1"/>
    <col min="13070" max="13070" width="2.75" style="75" customWidth="1"/>
    <col min="13071" max="13312" width="9" style="75"/>
    <col min="13313" max="13318" width="14.375" style="75" customWidth="1"/>
    <col min="13319" max="13319" width="13.625" style="75" customWidth="1"/>
    <col min="13320" max="13325" width="13.5" style="75" customWidth="1"/>
    <col min="13326" max="13326" width="2.75" style="75" customWidth="1"/>
    <col min="13327" max="13568" width="9" style="75"/>
    <col min="13569" max="13574" width="14.375" style="75" customWidth="1"/>
    <col min="13575" max="13575" width="13.625" style="75" customWidth="1"/>
    <col min="13576" max="13581" width="13.5" style="75" customWidth="1"/>
    <col min="13582" max="13582" width="2.75" style="75" customWidth="1"/>
    <col min="13583" max="13824" width="9" style="75"/>
    <col min="13825" max="13830" width="14.375" style="75" customWidth="1"/>
    <col min="13831" max="13831" width="13.625" style="75" customWidth="1"/>
    <col min="13832" max="13837" width="13.5" style="75" customWidth="1"/>
    <col min="13838" max="13838" width="2.75" style="75" customWidth="1"/>
    <col min="13839" max="14080" width="9" style="75"/>
    <col min="14081" max="14086" width="14.375" style="75" customWidth="1"/>
    <col min="14087" max="14087" width="13.625" style="75" customWidth="1"/>
    <col min="14088" max="14093" width="13.5" style="75" customWidth="1"/>
    <col min="14094" max="14094" width="2.75" style="75" customWidth="1"/>
    <col min="14095" max="14336" width="9" style="75"/>
    <col min="14337" max="14342" width="14.375" style="75" customWidth="1"/>
    <col min="14343" max="14343" width="13.625" style="75" customWidth="1"/>
    <col min="14344" max="14349" width="13.5" style="75" customWidth="1"/>
    <col min="14350" max="14350" width="2.75" style="75" customWidth="1"/>
    <col min="14351" max="14592" width="9" style="75"/>
    <col min="14593" max="14598" width="14.375" style="75" customWidth="1"/>
    <col min="14599" max="14599" width="13.625" style="75" customWidth="1"/>
    <col min="14600" max="14605" width="13.5" style="75" customWidth="1"/>
    <col min="14606" max="14606" width="2.75" style="75" customWidth="1"/>
    <col min="14607" max="14848" width="9" style="75"/>
    <col min="14849" max="14854" width="14.375" style="75" customWidth="1"/>
    <col min="14855" max="14855" width="13.625" style="75" customWidth="1"/>
    <col min="14856" max="14861" width="13.5" style="75" customWidth="1"/>
    <col min="14862" max="14862" width="2.75" style="75" customWidth="1"/>
    <col min="14863" max="15104" width="9" style="75"/>
    <col min="15105" max="15110" width="14.375" style="75" customWidth="1"/>
    <col min="15111" max="15111" width="13.625" style="75" customWidth="1"/>
    <col min="15112" max="15117" width="13.5" style="75" customWidth="1"/>
    <col min="15118" max="15118" width="2.75" style="75" customWidth="1"/>
    <col min="15119" max="15360" width="9" style="75"/>
    <col min="15361" max="15366" width="14.375" style="75" customWidth="1"/>
    <col min="15367" max="15367" width="13.625" style="75" customWidth="1"/>
    <col min="15368" max="15373" width="13.5" style="75" customWidth="1"/>
    <col min="15374" max="15374" width="2.75" style="75" customWidth="1"/>
    <col min="15375" max="15616" width="9" style="75"/>
    <col min="15617" max="15622" width="14.375" style="75" customWidth="1"/>
    <col min="15623" max="15623" width="13.625" style="75" customWidth="1"/>
    <col min="15624" max="15629" width="13.5" style="75" customWidth="1"/>
    <col min="15630" max="15630" width="2.75" style="75" customWidth="1"/>
    <col min="15631" max="15872" width="9" style="75"/>
    <col min="15873" max="15878" width="14.375" style="75" customWidth="1"/>
    <col min="15879" max="15879" width="13.625" style="75" customWidth="1"/>
    <col min="15880" max="15885" width="13.5" style="75" customWidth="1"/>
    <col min="15886" max="15886" width="2.75" style="75" customWidth="1"/>
    <col min="15887" max="16128" width="9" style="75"/>
    <col min="16129" max="16134" width="14.375" style="75" customWidth="1"/>
    <col min="16135" max="16135" width="13.625" style="75" customWidth="1"/>
    <col min="16136" max="16141" width="13.5" style="75" customWidth="1"/>
    <col min="16142" max="16142" width="2.75" style="75" customWidth="1"/>
    <col min="16143" max="16384" width="9" style="75"/>
  </cols>
  <sheetData>
    <row r="2" spans="1:46" ht="17.25" customHeight="1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3"/>
    </row>
    <row r="3" spans="1:46" ht="17.25" customHeight="1">
      <c r="A3" s="2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3"/>
    </row>
    <row r="4" spans="1:46" s="8" customFormat="1" ht="17.25" customHeight="1">
      <c r="N4" s="116" t="s">
        <v>107</v>
      </c>
      <c r="O4" s="9"/>
    </row>
    <row r="5" spans="1:46" s="1" customFormat="1" ht="17.25" customHeight="1">
      <c r="A5" s="157" t="s">
        <v>108</v>
      </c>
      <c r="B5" s="186" t="s">
        <v>159</v>
      </c>
      <c r="C5" s="187"/>
      <c r="D5" s="187"/>
      <c r="E5" s="187"/>
      <c r="F5" s="187"/>
      <c r="G5" s="188"/>
      <c r="H5" s="76" t="s">
        <v>412</v>
      </c>
      <c r="I5" s="175" t="s">
        <v>666</v>
      </c>
      <c r="J5" s="176"/>
      <c r="K5" s="176"/>
      <c r="L5" s="176"/>
      <c r="M5" s="177"/>
      <c r="N5" s="135" t="s">
        <v>15</v>
      </c>
      <c r="O5" s="92"/>
    </row>
    <row r="6" spans="1:46" s="1" customFormat="1" ht="17.25" customHeight="1">
      <c r="A6" s="158"/>
      <c r="B6" s="183" t="s">
        <v>154</v>
      </c>
      <c r="C6" s="185"/>
      <c r="D6" s="52" t="s">
        <v>347</v>
      </c>
      <c r="E6" s="180" t="s">
        <v>667</v>
      </c>
      <c r="F6" s="181"/>
      <c r="G6" s="189"/>
      <c r="H6" s="165" t="s">
        <v>413</v>
      </c>
      <c r="I6" s="77" t="s">
        <v>345</v>
      </c>
      <c r="J6" s="93" t="s">
        <v>347</v>
      </c>
      <c r="K6" s="190" t="s">
        <v>414</v>
      </c>
      <c r="L6" s="190"/>
      <c r="M6" s="190"/>
      <c r="N6" s="163"/>
      <c r="O6" s="92"/>
    </row>
    <row r="7" spans="1:46" s="1" customFormat="1" ht="17.25" customHeight="1">
      <c r="A7" s="158"/>
      <c r="B7" s="112" t="s">
        <v>160</v>
      </c>
      <c r="C7" s="118" t="s">
        <v>664</v>
      </c>
      <c r="D7" s="112" t="s">
        <v>161</v>
      </c>
      <c r="E7" s="112" t="s">
        <v>415</v>
      </c>
      <c r="F7" s="112" t="s">
        <v>416</v>
      </c>
      <c r="G7" s="123" t="s">
        <v>417</v>
      </c>
      <c r="H7" s="165"/>
      <c r="I7" s="114" t="s">
        <v>418</v>
      </c>
      <c r="J7" s="114" t="s">
        <v>419</v>
      </c>
      <c r="K7" s="123" t="s">
        <v>420</v>
      </c>
      <c r="L7" s="123" t="s">
        <v>421</v>
      </c>
      <c r="M7" s="123" t="s">
        <v>422</v>
      </c>
      <c r="N7" s="163"/>
      <c r="O7" s="92"/>
    </row>
    <row r="8" spans="1:46" s="1" customFormat="1" ht="17.25" customHeight="1">
      <c r="A8" s="159"/>
      <c r="B8" s="113" t="s">
        <v>423</v>
      </c>
      <c r="C8" s="113"/>
      <c r="D8" s="113" t="s">
        <v>424</v>
      </c>
      <c r="E8" s="113" t="s">
        <v>425</v>
      </c>
      <c r="F8" s="113" t="s">
        <v>425</v>
      </c>
      <c r="G8" s="115"/>
      <c r="H8" s="78"/>
      <c r="I8" s="78"/>
      <c r="J8" s="78"/>
      <c r="K8" s="115"/>
      <c r="L8" s="115"/>
      <c r="M8" s="115"/>
      <c r="N8" s="164"/>
      <c r="O8" s="92"/>
    </row>
    <row r="9" spans="1:46" s="18" customFormat="1" ht="17.25" customHeight="1">
      <c r="A9" s="14" t="s">
        <v>359</v>
      </c>
      <c r="B9" s="71">
        <f>SUM(B10+B11)</f>
        <v>9929</v>
      </c>
      <c r="C9" s="71">
        <f>SUM(C10+C11)</f>
        <v>13440292</v>
      </c>
      <c r="D9" s="71">
        <f>SUM(D10+D11)</f>
        <v>165969583</v>
      </c>
      <c r="E9" s="71">
        <f>SUM(E10+E11)</f>
        <v>30173999</v>
      </c>
      <c r="F9" s="71">
        <f>SUM(F10+F11)</f>
        <v>78733</v>
      </c>
      <c r="G9" s="79">
        <f t="shared" ref="G9:M9" si="0">SUM(G10+G11)</f>
        <v>135716851</v>
      </c>
      <c r="H9" s="79">
        <f t="shared" si="0"/>
        <v>6718703</v>
      </c>
      <c r="I9" s="79">
        <f t="shared" si="0"/>
        <v>1617064</v>
      </c>
      <c r="J9" s="79">
        <f t="shared" si="0"/>
        <v>5101639</v>
      </c>
      <c r="K9" s="79">
        <f t="shared" si="0"/>
        <v>4993544</v>
      </c>
      <c r="L9" s="79">
        <f t="shared" si="0"/>
        <v>15</v>
      </c>
      <c r="M9" s="79">
        <f t="shared" si="0"/>
        <v>108080</v>
      </c>
      <c r="N9" s="16" t="s">
        <v>116</v>
      </c>
      <c r="O9" s="17"/>
    </row>
    <row r="10" spans="1:46" s="18" customFormat="1" ht="17.25" customHeight="1">
      <c r="A10" s="19" t="s">
        <v>207</v>
      </c>
      <c r="B10" s="60">
        <f t="shared" ref="B10:M10" si="1">SUM(B12:B37)</f>
        <v>2299</v>
      </c>
      <c r="C10" s="60">
        <f t="shared" si="1"/>
        <v>12963461</v>
      </c>
      <c r="D10" s="60">
        <f t="shared" si="1"/>
        <v>145716560</v>
      </c>
      <c r="E10" s="60">
        <f t="shared" si="1"/>
        <v>23803316</v>
      </c>
      <c r="F10" s="60">
        <f t="shared" si="1"/>
        <v>29585</v>
      </c>
      <c r="G10" s="80">
        <f t="shared" si="1"/>
        <v>121883659</v>
      </c>
      <c r="H10" s="80">
        <f t="shared" si="1"/>
        <v>6399012</v>
      </c>
      <c r="I10" s="80">
        <f t="shared" si="1"/>
        <v>1374209</v>
      </c>
      <c r="J10" s="80">
        <f t="shared" si="1"/>
        <v>5024803</v>
      </c>
      <c r="K10" s="80">
        <f t="shared" si="1"/>
        <v>4926616</v>
      </c>
      <c r="L10" s="80">
        <f t="shared" si="1"/>
        <v>0</v>
      </c>
      <c r="M10" s="80">
        <f t="shared" si="1"/>
        <v>98187</v>
      </c>
      <c r="N10" s="21" t="s">
        <v>138</v>
      </c>
      <c r="O10" s="17"/>
    </row>
    <row r="11" spans="1:46" s="18" customFormat="1" ht="17.25" customHeight="1">
      <c r="A11" s="22" t="s">
        <v>299</v>
      </c>
      <c r="B11" s="63">
        <f>SUM(B38:B50)</f>
        <v>7630</v>
      </c>
      <c r="C11" s="63">
        <f>SUM(C38:C50)</f>
        <v>476831</v>
      </c>
      <c r="D11" s="63">
        <f>SUM(D38:D50)</f>
        <v>20253023</v>
      </c>
      <c r="E11" s="63">
        <f>SUM(E38:E50)</f>
        <v>6370683</v>
      </c>
      <c r="F11" s="63">
        <f>SUM(F38:F50)</f>
        <v>49148</v>
      </c>
      <c r="G11" s="81">
        <f t="shared" ref="G11:M11" si="2">SUM(G38:G50)</f>
        <v>13833192</v>
      </c>
      <c r="H11" s="81">
        <f t="shared" si="2"/>
        <v>319691</v>
      </c>
      <c r="I11" s="81">
        <f t="shared" si="2"/>
        <v>242855</v>
      </c>
      <c r="J11" s="81">
        <f t="shared" si="2"/>
        <v>76836</v>
      </c>
      <c r="K11" s="81">
        <f t="shared" si="2"/>
        <v>66928</v>
      </c>
      <c r="L11" s="81">
        <f t="shared" si="2"/>
        <v>15</v>
      </c>
      <c r="M11" s="81">
        <f t="shared" si="2"/>
        <v>9893</v>
      </c>
      <c r="N11" s="24" t="s">
        <v>300</v>
      </c>
      <c r="O11" s="17"/>
    </row>
    <row r="12" spans="1:46" ht="17.25" customHeight="1">
      <c r="A12" s="30" t="s">
        <v>301</v>
      </c>
      <c r="B12" s="68">
        <v>0</v>
      </c>
      <c r="C12" s="68">
        <v>503453</v>
      </c>
      <c r="D12" s="68">
        <v>18624722</v>
      </c>
      <c r="E12" s="68">
        <v>2017180</v>
      </c>
      <c r="F12" s="68">
        <v>18185</v>
      </c>
      <c r="G12" s="68">
        <v>16589357</v>
      </c>
      <c r="H12" s="68">
        <v>739900</v>
      </c>
      <c r="I12" s="68">
        <v>107859</v>
      </c>
      <c r="J12" s="68">
        <v>632041</v>
      </c>
      <c r="K12" s="68">
        <v>630899</v>
      </c>
      <c r="L12" s="68">
        <v>0</v>
      </c>
      <c r="M12" s="68">
        <v>1142</v>
      </c>
      <c r="N12" s="87" t="s">
        <v>302</v>
      </c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7.25" customHeight="1">
      <c r="A13" s="30" t="s">
        <v>303</v>
      </c>
      <c r="B13" s="68">
        <v>0</v>
      </c>
      <c r="C13" s="68">
        <v>758715</v>
      </c>
      <c r="D13" s="68">
        <v>5614548</v>
      </c>
      <c r="E13" s="68">
        <v>801411</v>
      </c>
      <c r="F13" s="68">
        <v>0</v>
      </c>
      <c r="G13" s="68">
        <v>4813137</v>
      </c>
      <c r="H13" s="68">
        <v>72835</v>
      </c>
      <c r="I13" s="68">
        <v>37798</v>
      </c>
      <c r="J13" s="68">
        <v>35037</v>
      </c>
      <c r="K13" s="68">
        <v>35031</v>
      </c>
      <c r="L13" s="68">
        <v>0</v>
      </c>
      <c r="M13" s="68">
        <v>6</v>
      </c>
      <c r="N13" s="32" t="s">
        <v>304</v>
      </c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7.25" customHeight="1">
      <c r="A14" s="30" t="s">
        <v>305</v>
      </c>
      <c r="B14" s="68">
        <v>0</v>
      </c>
      <c r="C14" s="68">
        <v>815256</v>
      </c>
      <c r="D14" s="68">
        <v>4927828</v>
      </c>
      <c r="E14" s="68">
        <v>1226817</v>
      </c>
      <c r="F14" s="68">
        <v>0</v>
      </c>
      <c r="G14" s="68">
        <v>3701011</v>
      </c>
      <c r="H14" s="68">
        <v>246036</v>
      </c>
      <c r="I14" s="68">
        <v>103190</v>
      </c>
      <c r="J14" s="68">
        <v>142846</v>
      </c>
      <c r="K14" s="68">
        <v>142211</v>
      </c>
      <c r="L14" s="68">
        <v>0</v>
      </c>
      <c r="M14" s="68">
        <v>635</v>
      </c>
      <c r="N14" s="32" t="s">
        <v>306</v>
      </c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7.25" customHeight="1">
      <c r="A15" s="30" t="s">
        <v>307</v>
      </c>
      <c r="B15" s="68">
        <v>0</v>
      </c>
      <c r="C15" s="68">
        <v>699662</v>
      </c>
      <c r="D15" s="68">
        <v>5788018</v>
      </c>
      <c r="E15" s="68">
        <v>1113528</v>
      </c>
      <c r="F15" s="68">
        <v>0</v>
      </c>
      <c r="G15" s="68">
        <v>4674490</v>
      </c>
      <c r="H15" s="68">
        <v>101518</v>
      </c>
      <c r="I15" s="68">
        <v>43940</v>
      </c>
      <c r="J15" s="68">
        <v>57578</v>
      </c>
      <c r="K15" s="68">
        <v>57554</v>
      </c>
      <c r="L15" s="68">
        <v>0</v>
      </c>
      <c r="M15" s="68">
        <v>24</v>
      </c>
      <c r="N15" s="32" t="s">
        <v>308</v>
      </c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ht="17.25" customHeight="1">
      <c r="A16" s="30" t="s">
        <v>309</v>
      </c>
      <c r="B16" s="68">
        <v>2299</v>
      </c>
      <c r="C16" s="68">
        <v>471620</v>
      </c>
      <c r="D16" s="68">
        <v>4859115</v>
      </c>
      <c r="E16" s="68">
        <v>515500</v>
      </c>
      <c r="F16" s="68">
        <v>0</v>
      </c>
      <c r="G16" s="68">
        <v>4343615</v>
      </c>
      <c r="H16" s="68">
        <v>782275</v>
      </c>
      <c r="I16" s="68">
        <v>63724</v>
      </c>
      <c r="J16" s="68">
        <v>718551</v>
      </c>
      <c r="K16" s="68">
        <v>713551</v>
      </c>
      <c r="L16" s="68">
        <v>0</v>
      </c>
      <c r="M16" s="68">
        <v>5000</v>
      </c>
      <c r="N16" s="32" t="s">
        <v>310</v>
      </c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68" ht="17.25" customHeight="1">
      <c r="A17" s="25" t="s">
        <v>311</v>
      </c>
      <c r="B17" s="66">
        <v>0</v>
      </c>
      <c r="C17" s="66">
        <v>1116019</v>
      </c>
      <c r="D17" s="66">
        <v>7241446</v>
      </c>
      <c r="E17" s="66">
        <v>1260386</v>
      </c>
      <c r="F17" s="66">
        <v>0</v>
      </c>
      <c r="G17" s="66">
        <v>5981060</v>
      </c>
      <c r="H17" s="66">
        <v>322398</v>
      </c>
      <c r="I17" s="66">
        <v>102236</v>
      </c>
      <c r="J17" s="66">
        <v>220162</v>
      </c>
      <c r="K17" s="66">
        <v>220162</v>
      </c>
      <c r="L17" s="66">
        <v>0</v>
      </c>
      <c r="M17" s="66">
        <v>0</v>
      </c>
      <c r="N17" s="27" t="s">
        <v>312</v>
      </c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68" ht="17.25" customHeight="1">
      <c r="A18" s="30" t="s">
        <v>313</v>
      </c>
      <c r="B18" s="68">
        <v>0</v>
      </c>
      <c r="C18" s="68">
        <v>337938</v>
      </c>
      <c r="D18" s="68">
        <v>4316537</v>
      </c>
      <c r="E18" s="68">
        <v>732311</v>
      </c>
      <c r="F18" s="68">
        <v>4000</v>
      </c>
      <c r="G18" s="68">
        <v>3580226</v>
      </c>
      <c r="H18" s="68">
        <v>19549</v>
      </c>
      <c r="I18" s="68">
        <v>3497</v>
      </c>
      <c r="J18" s="68">
        <v>16052</v>
      </c>
      <c r="K18" s="68">
        <v>16052</v>
      </c>
      <c r="L18" s="68">
        <v>0</v>
      </c>
      <c r="M18" s="68">
        <v>0</v>
      </c>
      <c r="N18" s="32" t="s">
        <v>314</v>
      </c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68" ht="17.25" customHeight="1">
      <c r="A19" s="30" t="s">
        <v>315</v>
      </c>
      <c r="B19" s="68">
        <v>0</v>
      </c>
      <c r="C19" s="68">
        <v>692271</v>
      </c>
      <c r="D19" s="68">
        <v>8432690</v>
      </c>
      <c r="E19" s="68">
        <v>2506848</v>
      </c>
      <c r="F19" s="68">
        <v>0</v>
      </c>
      <c r="G19" s="68">
        <v>5925842</v>
      </c>
      <c r="H19" s="68">
        <v>131453</v>
      </c>
      <c r="I19" s="68">
        <v>30079</v>
      </c>
      <c r="J19" s="68">
        <v>101374</v>
      </c>
      <c r="K19" s="68">
        <v>100996</v>
      </c>
      <c r="L19" s="68">
        <v>0</v>
      </c>
      <c r="M19" s="68">
        <v>378</v>
      </c>
      <c r="N19" s="32" t="s">
        <v>316</v>
      </c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68" ht="17.25" customHeight="1">
      <c r="A20" s="30" t="s">
        <v>317</v>
      </c>
      <c r="B20" s="68">
        <v>0</v>
      </c>
      <c r="C20" s="68">
        <v>591534</v>
      </c>
      <c r="D20" s="68">
        <v>13408654</v>
      </c>
      <c r="E20" s="68">
        <v>1781655</v>
      </c>
      <c r="F20" s="68">
        <v>0</v>
      </c>
      <c r="G20" s="68">
        <v>11626999</v>
      </c>
      <c r="H20" s="68">
        <v>548812</v>
      </c>
      <c r="I20" s="68">
        <v>240112</v>
      </c>
      <c r="J20" s="68">
        <v>308700</v>
      </c>
      <c r="K20" s="68">
        <v>228700</v>
      </c>
      <c r="L20" s="68">
        <v>0</v>
      </c>
      <c r="M20" s="68">
        <v>80000</v>
      </c>
      <c r="N20" s="32" t="s">
        <v>300</v>
      </c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68" ht="17.25" customHeight="1">
      <c r="A21" s="33" t="s">
        <v>318</v>
      </c>
      <c r="B21" s="70">
        <v>0</v>
      </c>
      <c r="C21" s="70">
        <v>400646</v>
      </c>
      <c r="D21" s="70">
        <v>4745696</v>
      </c>
      <c r="E21" s="70">
        <v>1116868</v>
      </c>
      <c r="F21" s="70">
        <v>0</v>
      </c>
      <c r="G21" s="70">
        <v>3628828</v>
      </c>
      <c r="H21" s="70">
        <v>250172</v>
      </c>
      <c r="I21" s="70">
        <v>13994</v>
      </c>
      <c r="J21" s="70">
        <v>236178</v>
      </c>
      <c r="K21" s="70">
        <v>235518</v>
      </c>
      <c r="L21" s="70">
        <v>0</v>
      </c>
      <c r="M21" s="70">
        <v>660</v>
      </c>
      <c r="N21" s="35" t="s">
        <v>127</v>
      </c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68" ht="17.25" customHeight="1">
      <c r="A22" s="30" t="s">
        <v>229</v>
      </c>
      <c r="B22" s="68">
        <v>0</v>
      </c>
      <c r="C22" s="68">
        <v>781061</v>
      </c>
      <c r="D22" s="68">
        <v>5603915</v>
      </c>
      <c r="E22" s="68">
        <v>464836</v>
      </c>
      <c r="F22" s="68">
        <v>0</v>
      </c>
      <c r="G22" s="68">
        <v>5139079</v>
      </c>
      <c r="H22" s="68">
        <v>34618</v>
      </c>
      <c r="I22" s="68">
        <v>16618</v>
      </c>
      <c r="J22" s="68">
        <v>18000</v>
      </c>
      <c r="K22" s="68">
        <v>17967</v>
      </c>
      <c r="L22" s="68">
        <v>0</v>
      </c>
      <c r="M22" s="68">
        <v>33</v>
      </c>
      <c r="N22" s="32" t="s">
        <v>128</v>
      </c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68" ht="17.25" customHeight="1">
      <c r="A23" s="30" t="s">
        <v>230</v>
      </c>
      <c r="B23" s="68">
        <v>0</v>
      </c>
      <c r="C23" s="68">
        <v>596094</v>
      </c>
      <c r="D23" s="68">
        <v>6692373</v>
      </c>
      <c r="E23" s="68">
        <v>1283147</v>
      </c>
      <c r="F23" s="68">
        <v>0</v>
      </c>
      <c r="G23" s="68">
        <v>5409226</v>
      </c>
      <c r="H23" s="68">
        <v>220354</v>
      </c>
      <c r="I23" s="68">
        <v>122553</v>
      </c>
      <c r="J23" s="68">
        <v>97801</v>
      </c>
      <c r="K23" s="68">
        <v>97801</v>
      </c>
      <c r="L23" s="68">
        <v>0</v>
      </c>
      <c r="M23" s="68">
        <v>0</v>
      </c>
      <c r="N23" s="32" t="s">
        <v>231</v>
      </c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68" ht="17.25" customHeight="1">
      <c r="A24" s="30" t="s">
        <v>232</v>
      </c>
      <c r="B24" s="68">
        <v>0</v>
      </c>
      <c r="C24" s="68">
        <v>853222</v>
      </c>
      <c r="D24" s="68">
        <v>5623340</v>
      </c>
      <c r="E24" s="68">
        <v>877451</v>
      </c>
      <c r="F24" s="68">
        <v>0</v>
      </c>
      <c r="G24" s="68">
        <v>4745889</v>
      </c>
      <c r="H24" s="68">
        <v>85874</v>
      </c>
      <c r="I24" s="68">
        <v>2427</v>
      </c>
      <c r="J24" s="68">
        <v>83447</v>
      </c>
      <c r="K24" s="68">
        <v>83309</v>
      </c>
      <c r="L24" s="68">
        <v>0</v>
      </c>
      <c r="M24" s="68">
        <v>138</v>
      </c>
      <c r="N24" s="32" t="s">
        <v>319</v>
      </c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68" ht="17.25" customHeight="1">
      <c r="A25" s="30" t="s">
        <v>320</v>
      </c>
      <c r="B25" s="68">
        <v>0</v>
      </c>
      <c r="C25" s="68">
        <v>405669</v>
      </c>
      <c r="D25" s="68">
        <v>4125366</v>
      </c>
      <c r="E25" s="68">
        <v>749742</v>
      </c>
      <c r="F25" s="68">
        <v>0</v>
      </c>
      <c r="G25" s="68">
        <v>3375624</v>
      </c>
      <c r="H25" s="68">
        <v>108165</v>
      </c>
      <c r="I25" s="68">
        <v>87782</v>
      </c>
      <c r="J25" s="68">
        <v>20383</v>
      </c>
      <c r="K25" s="68">
        <v>17549</v>
      </c>
      <c r="L25" s="68">
        <v>0</v>
      </c>
      <c r="M25" s="68">
        <v>2834</v>
      </c>
      <c r="N25" s="32" t="s">
        <v>129</v>
      </c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68" ht="17.25" customHeight="1">
      <c r="A26" s="33" t="s">
        <v>235</v>
      </c>
      <c r="B26" s="70">
        <v>0</v>
      </c>
      <c r="C26" s="70">
        <v>170770</v>
      </c>
      <c r="D26" s="70">
        <v>3194308</v>
      </c>
      <c r="E26" s="70">
        <v>632655</v>
      </c>
      <c r="F26" s="70">
        <v>0</v>
      </c>
      <c r="G26" s="70">
        <v>2561653</v>
      </c>
      <c r="H26" s="70">
        <v>138161</v>
      </c>
      <c r="I26" s="70">
        <v>114429</v>
      </c>
      <c r="J26" s="70">
        <v>23732</v>
      </c>
      <c r="K26" s="70">
        <v>23624</v>
      </c>
      <c r="L26" s="70">
        <v>0</v>
      </c>
      <c r="M26" s="70">
        <v>108</v>
      </c>
      <c r="N26" s="35" t="s">
        <v>236</v>
      </c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68" ht="17.25" customHeight="1">
      <c r="A27" s="30" t="s">
        <v>321</v>
      </c>
      <c r="B27" s="68">
        <v>0</v>
      </c>
      <c r="C27" s="68">
        <v>419529</v>
      </c>
      <c r="D27" s="68">
        <v>2594686</v>
      </c>
      <c r="E27" s="68">
        <v>611659</v>
      </c>
      <c r="F27" s="68">
        <v>0</v>
      </c>
      <c r="G27" s="68">
        <v>1983027</v>
      </c>
      <c r="H27" s="68">
        <v>16877</v>
      </c>
      <c r="I27" s="68">
        <v>16415</v>
      </c>
      <c r="J27" s="68">
        <v>462</v>
      </c>
      <c r="K27" s="68">
        <v>462</v>
      </c>
      <c r="L27" s="68">
        <v>0</v>
      </c>
      <c r="M27" s="68">
        <v>0</v>
      </c>
      <c r="N27" s="32" t="s">
        <v>322</v>
      </c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68" ht="17.25" customHeight="1">
      <c r="A28" s="30" t="s">
        <v>323</v>
      </c>
      <c r="B28" s="68">
        <v>0</v>
      </c>
      <c r="C28" s="68">
        <v>307382</v>
      </c>
      <c r="D28" s="68">
        <v>3231034</v>
      </c>
      <c r="E28" s="68">
        <v>459427</v>
      </c>
      <c r="F28" s="68">
        <v>0</v>
      </c>
      <c r="G28" s="68">
        <v>2771607</v>
      </c>
      <c r="H28" s="68">
        <v>32473</v>
      </c>
      <c r="I28" s="68">
        <v>16615</v>
      </c>
      <c r="J28" s="68">
        <v>15858</v>
      </c>
      <c r="K28" s="68">
        <v>15858</v>
      </c>
      <c r="L28" s="68">
        <v>0</v>
      </c>
      <c r="M28" s="68">
        <v>0</v>
      </c>
      <c r="N28" s="32" t="s">
        <v>324</v>
      </c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68" ht="17.25" customHeight="1">
      <c r="A29" s="30" t="s">
        <v>325</v>
      </c>
      <c r="B29" s="68">
        <v>0</v>
      </c>
      <c r="C29" s="68">
        <v>421699</v>
      </c>
      <c r="D29" s="68">
        <v>3118902</v>
      </c>
      <c r="E29" s="68">
        <v>352289</v>
      </c>
      <c r="F29" s="68">
        <v>0</v>
      </c>
      <c r="G29" s="68">
        <v>2766613</v>
      </c>
      <c r="H29" s="68">
        <v>5325</v>
      </c>
      <c r="I29" s="68">
        <v>4220</v>
      </c>
      <c r="J29" s="68">
        <v>1105</v>
      </c>
      <c r="K29" s="68">
        <v>861</v>
      </c>
      <c r="L29" s="68">
        <v>0</v>
      </c>
      <c r="M29" s="68">
        <v>244</v>
      </c>
      <c r="N29" s="32" t="s">
        <v>326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</row>
    <row r="30" spans="1:68" ht="17.25" customHeight="1">
      <c r="A30" s="30" t="s">
        <v>327</v>
      </c>
      <c r="B30" s="68">
        <v>0</v>
      </c>
      <c r="C30" s="68">
        <v>292458</v>
      </c>
      <c r="D30" s="68">
        <v>3439790</v>
      </c>
      <c r="E30" s="68">
        <v>463700</v>
      </c>
      <c r="F30" s="68">
        <v>0</v>
      </c>
      <c r="G30" s="68">
        <v>2976090</v>
      </c>
      <c r="H30" s="68">
        <v>13049</v>
      </c>
      <c r="I30" s="68">
        <v>9083</v>
      </c>
      <c r="J30" s="68">
        <v>3966</v>
      </c>
      <c r="K30" s="68">
        <v>3966</v>
      </c>
      <c r="L30" s="68">
        <v>0</v>
      </c>
      <c r="M30" s="68">
        <v>0</v>
      </c>
      <c r="N30" s="32" t="s">
        <v>328</v>
      </c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68" ht="17.25" customHeight="1">
      <c r="A31" s="33" t="s">
        <v>329</v>
      </c>
      <c r="B31" s="70">
        <v>0</v>
      </c>
      <c r="C31" s="70">
        <v>447805</v>
      </c>
      <c r="D31" s="70">
        <v>4387109</v>
      </c>
      <c r="E31" s="70">
        <v>623885</v>
      </c>
      <c r="F31" s="70">
        <v>0</v>
      </c>
      <c r="G31" s="70">
        <v>3763224</v>
      </c>
      <c r="H31" s="70">
        <v>158703</v>
      </c>
      <c r="I31" s="70">
        <v>4941</v>
      </c>
      <c r="J31" s="70">
        <v>153762</v>
      </c>
      <c r="K31" s="70">
        <v>153762</v>
      </c>
      <c r="L31" s="70">
        <v>0</v>
      </c>
      <c r="M31" s="70">
        <v>0</v>
      </c>
      <c r="N31" s="35" t="s">
        <v>330</v>
      </c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68" ht="17.25" customHeight="1">
      <c r="A32" s="30" t="s">
        <v>331</v>
      </c>
      <c r="B32" s="68">
        <v>0</v>
      </c>
      <c r="C32" s="68">
        <v>230001</v>
      </c>
      <c r="D32" s="68">
        <v>3159874</v>
      </c>
      <c r="E32" s="68">
        <v>488132</v>
      </c>
      <c r="F32" s="68">
        <v>0</v>
      </c>
      <c r="G32" s="68">
        <v>2671742</v>
      </c>
      <c r="H32" s="68">
        <v>15426</v>
      </c>
      <c r="I32" s="68">
        <v>9489</v>
      </c>
      <c r="J32" s="68">
        <v>5937</v>
      </c>
      <c r="K32" s="68">
        <v>5937</v>
      </c>
      <c r="L32" s="68">
        <v>0</v>
      </c>
      <c r="M32" s="68">
        <v>0</v>
      </c>
      <c r="N32" s="32" t="s">
        <v>73</v>
      </c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54" ht="17.25" customHeight="1">
      <c r="A33" s="30" t="s">
        <v>332</v>
      </c>
      <c r="B33" s="68">
        <v>0</v>
      </c>
      <c r="C33" s="68">
        <v>630421</v>
      </c>
      <c r="D33" s="68">
        <v>4789791</v>
      </c>
      <c r="E33" s="68">
        <v>580535</v>
      </c>
      <c r="F33" s="68">
        <v>0</v>
      </c>
      <c r="G33" s="68">
        <v>4209256</v>
      </c>
      <c r="H33" s="68">
        <v>1490206</v>
      </c>
      <c r="I33" s="68">
        <v>51937</v>
      </c>
      <c r="J33" s="68">
        <v>1438269</v>
      </c>
      <c r="K33" s="68">
        <v>1431721</v>
      </c>
      <c r="L33" s="68">
        <v>0</v>
      </c>
      <c r="M33" s="68">
        <v>6548</v>
      </c>
      <c r="N33" s="32" t="s">
        <v>333</v>
      </c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54" ht="17.25" customHeight="1">
      <c r="A34" s="30" t="s">
        <v>334</v>
      </c>
      <c r="B34" s="68">
        <v>0</v>
      </c>
      <c r="C34" s="68">
        <v>203311</v>
      </c>
      <c r="D34" s="68">
        <v>4150975</v>
      </c>
      <c r="E34" s="68">
        <v>1272017</v>
      </c>
      <c r="F34" s="68">
        <v>0</v>
      </c>
      <c r="G34" s="68">
        <v>2878958</v>
      </c>
      <c r="H34" s="68">
        <v>31872</v>
      </c>
      <c r="I34" s="68">
        <v>7871</v>
      </c>
      <c r="J34" s="68">
        <v>24001</v>
      </c>
      <c r="K34" s="68">
        <v>24001</v>
      </c>
      <c r="L34" s="68">
        <v>0</v>
      </c>
      <c r="M34" s="68">
        <v>0</v>
      </c>
      <c r="N34" s="32" t="s">
        <v>335</v>
      </c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54" ht="17.25" customHeight="1">
      <c r="A35" s="30" t="s">
        <v>336</v>
      </c>
      <c r="B35" s="68">
        <v>0</v>
      </c>
      <c r="C35" s="68">
        <v>182272</v>
      </c>
      <c r="D35" s="68">
        <v>2366701</v>
      </c>
      <c r="E35" s="68">
        <v>131899</v>
      </c>
      <c r="F35" s="68">
        <v>0</v>
      </c>
      <c r="G35" s="68">
        <v>2234802</v>
      </c>
      <c r="H35" s="68">
        <v>21731</v>
      </c>
      <c r="I35" s="68">
        <v>19397</v>
      </c>
      <c r="J35" s="68">
        <v>2334</v>
      </c>
      <c r="K35" s="68">
        <v>2194</v>
      </c>
      <c r="L35" s="68">
        <v>0</v>
      </c>
      <c r="M35" s="68">
        <v>140</v>
      </c>
      <c r="N35" s="32" t="s">
        <v>337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pans="1:54" ht="17.25" customHeight="1">
      <c r="A36" s="30" t="s">
        <v>338</v>
      </c>
      <c r="B36" s="68">
        <v>0</v>
      </c>
      <c r="C36" s="68">
        <v>310311</v>
      </c>
      <c r="D36" s="68">
        <v>4257174</v>
      </c>
      <c r="E36" s="68">
        <v>1147445</v>
      </c>
      <c r="F36" s="68">
        <v>7400</v>
      </c>
      <c r="G36" s="68">
        <v>3102329</v>
      </c>
      <c r="H36" s="68">
        <v>748245</v>
      </c>
      <c r="I36" s="68">
        <v>81315</v>
      </c>
      <c r="J36" s="68">
        <v>666930</v>
      </c>
      <c r="K36" s="68">
        <v>666930</v>
      </c>
      <c r="L36" s="68">
        <v>0</v>
      </c>
      <c r="M36" s="68">
        <v>0</v>
      </c>
      <c r="N36" s="32" t="s">
        <v>339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83"/>
      <c r="AV36" s="83"/>
      <c r="AW36" s="83"/>
      <c r="AX36" s="83"/>
      <c r="AY36" s="83"/>
      <c r="AZ36" s="83"/>
      <c r="BA36" s="83"/>
      <c r="BB36" s="83"/>
    </row>
    <row r="37" spans="1:54" ht="17.25" customHeight="1">
      <c r="A37" s="33" t="s">
        <v>130</v>
      </c>
      <c r="B37" s="70">
        <v>0</v>
      </c>
      <c r="C37" s="70">
        <v>324342</v>
      </c>
      <c r="D37" s="70">
        <v>7021968</v>
      </c>
      <c r="E37" s="70">
        <v>591993</v>
      </c>
      <c r="F37" s="70">
        <v>0</v>
      </c>
      <c r="G37" s="70">
        <v>6429975</v>
      </c>
      <c r="H37" s="70">
        <v>62985</v>
      </c>
      <c r="I37" s="70">
        <v>62688</v>
      </c>
      <c r="J37" s="70">
        <v>297</v>
      </c>
      <c r="K37" s="70">
        <v>0</v>
      </c>
      <c r="L37" s="70">
        <v>0</v>
      </c>
      <c r="M37" s="70">
        <v>297</v>
      </c>
      <c r="N37" s="35" t="s">
        <v>131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1:54" ht="17.25" customHeight="1">
      <c r="A38" s="30" t="s">
        <v>255</v>
      </c>
      <c r="B38" s="68">
        <v>0</v>
      </c>
      <c r="C38" s="68">
        <v>163689</v>
      </c>
      <c r="D38" s="68">
        <v>1763933</v>
      </c>
      <c r="E38" s="68">
        <v>533240</v>
      </c>
      <c r="F38" s="68">
        <v>0</v>
      </c>
      <c r="G38" s="68">
        <v>1230693</v>
      </c>
      <c r="H38" s="68">
        <v>25863</v>
      </c>
      <c r="I38" s="68">
        <v>7782</v>
      </c>
      <c r="J38" s="68">
        <v>18081</v>
      </c>
      <c r="K38" s="68">
        <v>18081</v>
      </c>
      <c r="L38" s="68">
        <v>0</v>
      </c>
      <c r="M38" s="68">
        <v>0</v>
      </c>
      <c r="N38" s="32" t="s">
        <v>256</v>
      </c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pans="1:54" ht="17.25" customHeight="1">
      <c r="A39" s="30" t="s">
        <v>257</v>
      </c>
      <c r="B39" s="68">
        <v>0</v>
      </c>
      <c r="C39" s="68">
        <v>51549</v>
      </c>
      <c r="D39" s="68">
        <v>1722786</v>
      </c>
      <c r="E39" s="68">
        <v>352038</v>
      </c>
      <c r="F39" s="68">
        <v>0</v>
      </c>
      <c r="G39" s="68">
        <v>1370748</v>
      </c>
      <c r="H39" s="68">
        <v>101850</v>
      </c>
      <c r="I39" s="68">
        <v>80731</v>
      </c>
      <c r="J39" s="68">
        <v>21119</v>
      </c>
      <c r="K39" s="68">
        <v>21119</v>
      </c>
      <c r="L39" s="68">
        <v>0</v>
      </c>
      <c r="M39" s="68">
        <v>0</v>
      </c>
      <c r="N39" s="32" t="s">
        <v>258</v>
      </c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pans="1:54" ht="17.25" customHeight="1">
      <c r="A40" s="30" t="s">
        <v>259</v>
      </c>
      <c r="B40" s="68">
        <v>0</v>
      </c>
      <c r="C40" s="68">
        <v>32740</v>
      </c>
      <c r="D40" s="68">
        <v>1509120</v>
      </c>
      <c r="E40" s="68">
        <v>419377</v>
      </c>
      <c r="F40" s="68">
        <v>2700</v>
      </c>
      <c r="G40" s="68">
        <v>1087043</v>
      </c>
      <c r="H40" s="68">
        <v>17521</v>
      </c>
      <c r="I40" s="68">
        <v>10660</v>
      </c>
      <c r="J40" s="68">
        <v>6861</v>
      </c>
      <c r="K40" s="68">
        <v>6861</v>
      </c>
      <c r="L40" s="68">
        <v>0</v>
      </c>
      <c r="M40" s="68">
        <v>0</v>
      </c>
      <c r="N40" s="32" t="s">
        <v>260</v>
      </c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pans="1:54" ht="17.25" customHeight="1">
      <c r="A41" s="33" t="s">
        <v>261</v>
      </c>
      <c r="B41" s="70">
        <v>7630</v>
      </c>
      <c r="C41" s="70">
        <v>51509</v>
      </c>
      <c r="D41" s="70">
        <v>2932639</v>
      </c>
      <c r="E41" s="70">
        <v>668739</v>
      </c>
      <c r="F41" s="70">
        <v>0</v>
      </c>
      <c r="G41" s="70">
        <v>2263900</v>
      </c>
      <c r="H41" s="70">
        <v>44752</v>
      </c>
      <c r="I41" s="70">
        <v>44737</v>
      </c>
      <c r="J41" s="70">
        <v>15</v>
      </c>
      <c r="K41" s="70">
        <v>0</v>
      </c>
      <c r="L41" s="70">
        <v>15</v>
      </c>
      <c r="M41" s="70">
        <v>0</v>
      </c>
      <c r="N41" s="35" t="s">
        <v>262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pans="1:54" ht="17.25" customHeight="1">
      <c r="A42" s="25" t="s">
        <v>263</v>
      </c>
      <c r="B42" s="66">
        <v>0</v>
      </c>
      <c r="C42" s="66">
        <v>65492</v>
      </c>
      <c r="D42" s="66">
        <v>3325562</v>
      </c>
      <c r="E42" s="66">
        <v>804687</v>
      </c>
      <c r="F42" s="66">
        <v>21200</v>
      </c>
      <c r="G42" s="66">
        <v>2499675</v>
      </c>
      <c r="H42" s="66">
        <v>17036</v>
      </c>
      <c r="I42" s="66">
        <v>4876</v>
      </c>
      <c r="J42" s="66">
        <v>12160</v>
      </c>
      <c r="K42" s="66">
        <v>11031</v>
      </c>
      <c r="L42" s="66">
        <v>0</v>
      </c>
      <c r="M42" s="66">
        <v>1129</v>
      </c>
      <c r="N42" s="27" t="s">
        <v>264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</row>
    <row r="43" spans="1:54" ht="17.25" customHeight="1">
      <c r="A43" s="30" t="s">
        <v>265</v>
      </c>
      <c r="B43" s="68">
        <v>0</v>
      </c>
      <c r="C43" s="68">
        <v>0</v>
      </c>
      <c r="D43" s="68">
        <v>692364</v>
      </c>
      <c r="E43" s="68">
        <v>211142</v>
      </c>
      <c r="F43" s="68">
        <v>0</v>
      </c>
      <c r="G43" s="68">
        <v>481222</v>
      </c>
      <c r="H43" s="68">
        <v>4421</v>
      </c>
      <c r="I43" s="68">
        <v>4421</v>
      </c>
      <c r="J43" s="68">
        <v>0</v>
      </c>
      <c r="K43" s="68">
        <v>0</v>
      </c>
      <c r="L43" s="68">
        <v>0</v>
      </c>
      <c r="M43" s="68">
        <v>0</v>
      </c>
      <c r="N43" s="32" t="s">
        <v>266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</row>
    <row r="44" spans="1:54" ht="17.25" customHeight="1">
      <c r="A44" s="30" t="s">
        <v>267</v>
      </c>
      <c r="B44" s="68">
        <v>0</v>
      </c>
      <c r="C44" s="68">
        <v>34676</v>
      </c>
      <c r="D44" s="68">
        <v>1488788</v>
      </c>
      <c r="E44" s="68">
        <v>833249</v>
      </c>
      <c r="F44" s="68">
        <v>0</v>
      </c>
      <c r="G44" s="68">
        <v>655539</v>
      </c>
      <c r="H44" s="68">
        <v>27089</v>
      </c>
      <c r="I44" s="68">
        <v>18325</v>
      </c>
      <c r="J44" s="68">
        <v>8764</v>
      </c>
      <c r="K44" s="68">
        <v>0</v>
      </c>
      <c r="L44" s="68">
        <v>0</v>
      </c>
      <c r="M44" s="68">
        <v>8764</v>
      </c>
      <c r="N44" s="32" t="s">
        <v>268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</row>
    <row r="45" spans="1:54" ht="17.25" customHeight="1">
      <c r="A45" s="30" t="s">
        <v>269</v>
      </c>
      <c r="B45" s="68">
        <v>0</v>
      </c>
      <c r="C45" s="68">
        <v>23938</v>
      </c>
      <c r="D45" s="68">
        <v>1170283</v>
      </c>
      <c r="E45" s="68">
        <v>459000</v>
      </c>
      <c r="F45" s="68">
        <v>0</v>
      </c>
      <c r="G45" s="68">
        <v>711283</v>
      </c>
      <c r="H45" s="68">
        <v>4706</v>
      </c>
      <c r="I45" s="68">
        <v>4706</v>
      </c>
      <c r="J45" s="68">
        <v>0</v>
      </c>
      <c r="K45" s="68">
        <v>0</v>
      </c>
      <c r="L45" s="68">
        <v>0</v>
      </c>
      <c r="M45" s="68">
        <v>0</v>
      </c>
      <c r="N45" s="32" t="s">
        <v>270</v>
      </c>
      <c r="O45" s="43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</row>
    <row r="46" spans="1:54" ht="17.25" customHeight="1">
      <c r="A46" s="30" t="s">
        <v>271</v>
      </c>
      <c r="B46" s="68">
        <v>0</v>
      </c>
      <c r="C46" s="68">
        <v>21254</v>
      </c>
      <c r="D46" s="68">
        <v>1245427</v>
      </c>
      <c r="E46" s="68">
        <v>514554</v>
      </c>
      <c r="F46" s="68">
        <v>20648</v>
      </c>
      <c r="G46" s="68">
        <v>710225</v>
      </c>
      <c r="H46" s="68">
        <v>16396</v>
      </c>
      <c r="I46" s="68">
        <v>16218</v>
      </c>
      <c r="J46" s="68">
        <v>178</v>
      </c>
      <c r="K46" s="68">
        <v>178</v>
      </c>
      <c r="L46" s="68">
        <v>0</v>
      </c>
      <c r="M46" s="68">
        <v>0</v>
      </c>
      <c r="N46" s="32" t="s">
        <v>272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</row>
    <row r="47" spans="1:54" ht="17.25" customHeight="1">
      <c r="A47" s="30" t="s">
        <v>273</v>
      </c>
      <c r="B47" s="68">
        <v>0</v>
      </c>
      <c r="C47" s="68">
        <v>7831</v>
      </c>
      <c r="D47" s="68">
        <v>287374</v>
      </c>
      <c r="E47" s="68">
        <v>45864</v>
      </c>
      <c r="F47" s="68">
        <v>0</v>
      </c>
      <c r="G47" s="68">
        <v>241510</v>
      </c>
      <c r="H47" s="68">
        <v>1781</v>
      </c>
      <c r="I47" s="68">
        <v>1781</v>
      </c>
      <c r="J47" s="68">
        <v>0</v>
      </c>
      <c r="K47" s="68">
        <v>0</v>
      </c>
      <c r="L47" s="68">
        <v>0</v>
      </c>
      <c r="M47" s="68">
        <v>0</v>
      </c>
      <c r="N47" s="32" t="s">
        <v>274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</row>
    <row r="48" spans="1:54" ht="17.25" customHeight="1">
      <c r="A48" s="30" t="s">
        <v>275</v>
      </c>
      <c r="B48" s="68">
        <v>0</v>
      </c>
      <c r="C48" s="68">
        <v>12898</v>
      </c>
      <c r="D48" s="68">
        <v>2696215</v>
      </c>
      <c r="E48" s="68">
        <v>1214726</v>
      </c>
      <c r="F48" s="68">
        <v>0</v>
      </c>
      <c r="G48" s="68">
        <v>1481489</v>
      </c>
      <c r="H48" s="68">
        <v>1728</v>
      </c>
      <c r="I48" s="68">
        <v>1245</v>
      </c>
      <c r="J48" s="68">
        <v>483</v>
      </c>
      <c r="K48" s="68">
        <v>483</v>
      </c>
      <c r="L48" s="68">
        <v>0</v>
      </c>
      <c r="M48" s="68">
        <v>0</v>
      </c>
      <c r="N48" s="32" t="s">
        <v>276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</row>
    <row r="49" spans="1:46" ht="17.25" customHeight="1">
      <c r="A49" s="30" t="s">
        <v>277</v>
      </c>
      <c r="B49" s="68">
        <v>0</v>
      </c>
      <c r="C49" s="68">
        <v>1613</v>
      </c>
      <c r="D49" s="68">
        <v>451607</v>
      </c>
      <c r="E49" s="68">
        <v>108360</v>
      </c>
      <c r="F49" s="68">
        <v>0</v>
      </c>
      <c r="G49" s="68">
        <v>343247</v>
      </c>
      <c r="H49" s="68">
        <v>1890</v>
      </c>
      <c r="I49" s="68">
        <v>1890</v>
      </c>
      <c r="J49" s="68">
        <v>0</v>
      </c>
      <c r="K49" s="68">
        <v>0</v>
      </c>
      <c r="L49" s="68">
        <v>0</v>
      </c>
      <c r="M49" s="68">
        <v>0</v>
      </c>
      <c r="N49" s="32" t="s">
        <v>278</v>
      </c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</row>
    <row r="50" spans="1:46" ht="17.25" customHeight="1">
      <c r="A50" s="33" t="s">
        <v>279</v>
      </c>
      <c r="B50" s="70">
        <v>0</v>
      </c>
      <c r="C50" s="70">
        <v>9642</v>
      </c>
      <c r="D50" s="70">
        <v>966925</v>
      </c>
      <c r="E50" s="70">
        <v>205707</v>
      </c>
      <c r="F50" s="70">
        <v>4600</v>
      </c>
      <c r="G50" s="70">
        <v>756618</v>
      </c>
      <c r="H50" s="70">
        <v>54658</v>
      </c>
      <c r="I50" s="70">
        <v>45483</v>
      </c>
      <c r="J50" s="70">
        <v>9175</v>
      </c>
      <c r="K50" s="70">
        <v>9175</v>
      </c>
      <c r="L50" s="70">
        <v>0</v>
      </c>
      <c r="M50" s="70">
        <v>0</v>
      </c>
      <c r="N50" s="35" t="s">
        <v>280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</row>
    <row r="51" spans="1:46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</row>
    <row r="52" spans="1:46" ht="17.25" customHeight="1">
      <c r="B52" s="29"/>
      <c r="C52" s="29"/>
      <c r="D52" s="29"/>
      <c r="E52" s="29"/>
      <c r="F52" s="29"/>
      <c r="G52" s="44"/>
      <c r="H52" s="44"/>
      <c r="I52" s="44"/>
      <c r="J52" s="44"/>
      <c r="K52" s="44"/>
      <c r="L52" s="44"/>
      <c r="M52" s="44"/>
      <c r="N52" s="44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</row>
    <row r="53" spans="1:46" ht="17.25" customHeight="1">
      <c r="B53" s="29"/>
      <c r="C53" s="29"/>
      <c r="D53" s="29"/>
      <c r="E53" s="29"/>
      <c r="F53" s="29"/>
      <c r="G53" s="44"/>
      <c r="H53" s="44"/>
      <c r="I53" s="44"/>
      <c r="J53" s="44"/>
      <c r="K53" s="44"/>
      <c r="L53" s="44"/>
      <c r="M53" s="44"/>
      <c r="N53" s="44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</row>
    <row r="54" spans="1:46" ht="17.25" customHeight="1">
      <c r="B54" s="29"/>
      <c r="C54" s="29"/>
      <c r="D54" s="29"/>
      <c r="E54" s="29"/>
      <c r="F54" s="29"/>
      <c r="G54" s="44"/>
      <c r="H54" s="44"/>
      <c r="I54" s="44"/>
      <c r="J54" s="44"/>
      <c r="K54" s="44"/>
      <c r="L54" s="44"/>
      <c r="M54" s="44"/>
      <c r="N54" s="44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</row>
    <row r="55" spans="1:46" ht="17.25" customHeight="1">
      <c r="B55" s="29"/>
      <c r="C55" s="29"/>
      <c r="D55" s="29"/>
      <c r="E55" s="29"/>
      <c r="F55" s="29"/>
      <c r="G55" s="44"/>
      <c r="H55" s="44"/>
      <c r="I55" s="44"/>
      <c r="J55" s="44"/>
      <c r="K55" s="44"/>
      <c r="L55" s="44"/>
      <c r="M55" s="44"/>
      <c r="N55" s="44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</row>
    <row r="56" spans="1:46" ht="17.25" customHeight="1">
      <c r="B56" s="29"/>
      <c r="C56" s="29"/>
      <c r="D56" s="29"/>
      <c r="E56" s="29"/>
      <c r="F56" s="29"/>
      <c r="G56" s="44"/>
      <c r="H56" s="44"/>
      <c r="I56" s="44"/>
      <c r="J56" s="44"/>
      <c r="K56" s="44"/>
      <c r="L56" s="44"/>
      <c r="M56" s="44"/>
      <c r="N56" s="44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</row>
    <row r="57" spans="1:46" ht="17.25" customHeight="1">
      <c r="B57" s="29"/>
      <c r="C57" s="29"/>
      <c r="D57" s="29"/>
      <c r="E57" s="29"/>
      <c r="F57" s="29"/>
      <c r="G57" s="44"/>
      <c r="H57" s="44"/>
      <c r="I57" s="44"/>
      <c r="J57" s="44"/>
      <c r="K57" s="44"/>
      <c r="L57" s="44"/>
      <c r="M57" s="44"/>
      <c r="N57" s="44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</row>
    <row r="58" spans="1:46" ht="17.25" customHeight="1">
      <c r="B58" s="29"/>
      <c r="C58" s="29"/>
      <c r="D58" s="29"/>
      <c r="E58" s="29"/>
      <c r="F58" s="29"/>
      <c r="G58" s="44"/>
      <c r="H58" s="44"/>
      <c r="I58" s="44"/>
      <c r="J58" s="44"/>
      <c r="K58" s="44"/>
      <c r="L58" s="44"/>
      <c r="M58" s="44"/>
      <c r="N58" s="44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</row>
    <row r="59" spans="1:46" ht="17.25" customHeight="1">
      <c r="B59" s="29"/>
      <c r="C59" s="29"/>
      <c r="D59" s="29"/>
      <c r="E59" s="29"/>
      <c r="F59" s="29"/>
      <c r="G59" s="44"/>
      <c r="H59" s="44"/>
      <c r="I59" s="44"/>
      <c r="J59" s="44"/>
      <c r="K59" s="44"/>
      <c r="L59" s="44"/>
      <c r="M59" s="44"/>
      <c r="N59" s="44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</row>
    <row r="60" spans="1:46" ht="17.25" customHeight="1">
      <c r="B60" s="29"/>
      <c r="C60" s="29"/>
      <c r="D60" s="29"/>
      <c r="E60" s="29"/>
      <c r="F60" s="29"/>
      <c r="G60" s="44"/>
      <c r="H60" s="44"/>
      <c r="I60" s="44"/>
      <c r="J60" s="44"/>
      <c r="K60" s="44"/>
      <c r="L60" s="44"/>
      <c r="M60" s="44"/>
      <c r="N60" s="44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</row>
    <row r="61" spans="1:46" ht="17.25" customHeight="1">
      <c r="B61" s="29"/>
      <c r="C61" s="29"/>
      <c r="D61" s="29"/>
      <c r="E61" s="29"/>
      <c r="F61" s="29"/>
      <c r="G61" s="44"/>
      <c r="H61" s="44"/>
      <c r="I61" s="44"/>
      <c r="J61" s="44"/>
      <c r="K61" s="44"/>
      <c r="L61" s="44"/>
      <c r="M61" s="44"/>
      <c r="N61" s="44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</row>
    <row r="62" spans="1:46" ht="17.25" customHeight="1">
      <c r="B62" s="29"/>
      <c r="C62" s="29"/>
      <c r="D62" s="29"/>
      <c r="E62" s="29"/>
      <c r="F62" s="29"/>
      <c r="G62" s="44"/>
      <c r="H62" s="44"/>
      <c r="I62" s="44"/>
      <c r="J62" s="44"/>
      <c r="K62" s="44"/>
      <c r="L62" s="44"/>
      <c r="M62" s="44"/>
      <c r="N62" s="44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</row>
    <row r="63" spans="1:46" ht="17.25" customHeight="1">
      <c r="A63" s="75"/>
      <c r="B63" s="29"/>
      <c r="C63" s="29"/>
      <c r="D63" s="29"/>
      <c r="E63" s="29"/>
      <c r="F63" s="29"/>
      <c r="G63" s="44"/>
      <c r="H63" s="44"/>
      <c r="I63" s="44"/>
      <c r="J63" s="44"/>
      <c r="K63" s="44"/>
      <c r="L63" s="44"/>
      <c r="M63" s="44"/>
      <c r="N63" s="44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</row>
    <row r="64" spans="1:46" ht="17.25" customHeight="1">
      <c r="A64" s="75"/>
      <c r="B64" s="29"/>
      <c r="C64" s="29"/>
      <c r="D64" s="29"/>
      <c r="E64" s="29"/>
      <c r="F64" s="29"/>
      <c r="G64" s="44"/>
      <c r="H64" s="44"/>
      <c r="I64" s="44"/>
      <c r="J64" s="44"/>
      <c r="K64" s="44"/>
      <c r="L64" s="44"/>
      <c r="M64" s="44"/>
      <c r="N64" s="44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</row>
    <row r="65" spans="1:46" ht="17.25" customHeight="1">
      <c r="A65" s="75"/>
      <c r="B65" s="29"/>
      <c r="C65" s="29"/>
      <c r="D65" s="29"/>
      <c r="E65" s="29"/>
      <c r="F65" s="29"/>
      <c r="G65" s="44"/>
      <c r="H65" s="44"/>
      <c r="I65" s="44"/>
      <c r="J65" s="44"/>
      <c r="K65" s="44"/>
      <c r="L65" s="44"/>
      <c r="M65" s="44"/>
      <c r="N65" s="44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pans="1:46" ht="17.25" customHeight="1">
      <c r="A66" s="75"/>
      <c r="B66" s="29"/>
      <c r="C66" s="29"/>
      <c r="D66" s="29"/>
      <c r="E66" s="29"/>
      <c r="F66" s="29"/>
      <c r="G66" s="44"/>
      <c r="H66" s="44"/>
      <c r="I66" s="44"/>
      <c r="J66" s="44"/>
      <c r="K66" s="44"/>
      <c r="L66" s="44"/>
      <c r="M66" s="44"/>
      <c r="N66" s="44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</row>
    <row r="67" spans="1:46" ht="17.25" customHeight="1">
      <c r="A67" s="75"/>
      <c r="B67" s="29"/>
      <c r="C67" s="29"/>
      <c r="D67" s="29"/>
      <c r="E67" s="29"/>
      <c r="F67" s="29"/>
      <c r="G67" s="44"/>
      <c r="H67" s="44"/>
      <c r="I67" s="44"/>
      <c r="J67" s="44"/>
      <c r="K67" s="44"/>
      <c r="L67" s="44"/>
      <c r="M67" s="44"/>
      <c r="N67" s="44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pans="1:46" ht="17.25" customHeight="1">
      <c r="A68" s="75"/>
      <c r="B68" s="29"/>
      <c r="C68" s="29"/>
      <c r="D68" s="29"/>
      <c r="E68" s="29"/>
      <c r="F68" s="29"/>
      <c r="G68" s="44"/>
      <c r="H68" s="44"/>
      <c r="I68" s="44"/>
      <c r="J68" s="44"/>
      <c r="K68" s="44"/>
      <c r="L68" s="44"/>
      <c r="M68" s="44"/>
      <c r="N68" s="44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</row>
    <row r="69" spans="1:46" ht="17.25" customHeight="1">
      <c r="A69" s="75"/>
      <c r="B69" s="29"/>
      <c r="C69" s="29"/>
      <c r="D69" s="29"/>
      <c r="E69" s="29"/>
      <c r="F69" s="29"/>
      <c r="G69" s="44"/>
      <c r="H69" s="44"/>
      <c r="I69" s="44"/>
      <c r="J69" s="44"/>
      <c r="K69" s="44"/>
      <c r="L69" s="44"/>
      <c r="M69" s="44"/>
      <c r="N69" s="44"/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</row>
    <row r="70" spans="1:46" ht="17.25" customHeight="1">
      <c r="A70" s="75"/>
      <c r="B70" s="29"/>
      <c r="C70" s="29"/>
      <c r="D70" s="29"/>
      <c r="E70" s="29"/>
      <c r="F70" s="29"/>
      <c r="G70" s="44"/>
      <c r="H70" s="44"/>
      <c r="I70" s="44"/>
      <c r="J70" s="44"/>
      <c r="K70" s="44"/>
      <c r="L70" s="44"/>
      <c r="M70" s="44"/>
      <c r="N70" s="44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</row>
    <row r="71" spans="1:46" ht="17.25" customHeight="1">
      <c r="A71" s="75"/>
      <c r="B71" s="29"/>
      <c r="C71" s="29"/>
      <c r="D71" s="29"/>
      <c r="E71" s="29"/>
      <c r="F71" s="29"/>
      <c r="G71" s="44"/>
      <c r="H71" s="44"/>
      <c r="I71" s="44"/>
      <c r="J71" s="44"/>
      <c r="K71" s="44"/>
      <c r="L71" s="44"/>
      <c r="M71" s="44"/>
      <c r="N71" s="44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</row>
    <row r="72" spans="1:46" ht="17.25" customHeight="1">
      <c r="A72" s="75"/>
      <c r="B72" s="29"/>
      <c r="C72" s="29"/>
      <c r="D72" s="29"/>
      <c r="E72" s="29"/>
      <c r="F72" s="29"/>
      <c r="G72" s="44"/>
      <c r="H72" s="44"/>
      <c r="I72" s="44"/>
      <c r="J72" s="44"/>
      <c r="K72" s="44"/>
      <c r="L72" s="44"/>
      <c r="M72" s="44"/>
      <c r="N72" s="44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</row>
    <row r="73" spans="1:46" ht="17.25" customHeight="1">
      <c r="A73" s="75"/>
      <c r="B73" s="29"/>
      <c r="C73" s="29"/>
      <c r="D73" s="29"/>
      <c r="E73" s="29"/>
      <c r="F73" s="29"/>
      <c r="G73" s="44"/>
      <c r="H73" s="44"/>
      <c r="I73" s="44"/>
      <c r="J73" s="44"/>
      <c r="K73" s="44"/>
      <c r="L73" s="44"/>
      <c r="M73" s="44"/>
      <c r="N73" s="44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</row>
    <row r="74" spans="1:46" ht="17.25" customHeight="1">
      <c r="A74" s="75"/>
      <c r="B74" s="29"/>
      <c r="C74" s="29"/>
      <c r="D74" s="29"/>
      <c r="E74" s="29"/>
      <c r="F74" s="29"/>
      <c r="G74" s="44"/>
      <c r="H74" s="44"/>
      <c r="I74" s="44"/>
      <c r="J74" s="44"/>
      <c r="K74" s="44"/>
      <c r="L74" s="44"/>
      <c r="M74" s="44"/>
      <c r="N74" s="44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</row>
    <row r="75" spans="1:46" ht="17.25" customHeight="1">
      <c r="A75" s="75"/>
      <c r="B75" s="29"/>
      <c r="C75" s="29"/>
      <c r="D75" s="29"/>
      <c r="E75" s="29"/>
      <c r="F75" s="29"/>
      <c r="G75" s="44"/>
      <c r="H75" s="44"/>
      <c r="I75" s="44"/>
      <c r="J75" s="44"/>
      <c r="K75" s="44"/>
      <c r="L75" s="44"/>
      <c r="M75" s="44"/>
      <c r="N75" s="44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</row>
    <row r="76" spans="1:46" ht="17.25" customHeight="1">
      <c r="A76" s="75"/>
      <c r="B76" s="29"/>
      <c r="C76" s="29"/>
      <c r="D76" s="29"/>
      <c r="E76" s="29"/>
      <c r="F76" s="29"/>
      <c r="G76" s="44"/>
      <c r="H76" s="44"/>
      <c r="I76" s="44"/>
      <c r="J76" s="44"/>
      <c r="K76" s="44"/>
      <c r="L76" s="44"/>
      <c r="M76" s="44"/>
      <c r="N76" s="44"/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</row>
    <row r="77" spans="1:46" ht="17.25" customHeight="1">
      <c r="A77" s="75"/>
      <c r="B77" s="29"/>
      <c r="C77" s="29"/>
      <c r="D77" s="29"/>
      <c r="E77" s="29"/>
      <c r="F77" s="29"/>
      <c r="G77" s="44"/>
      <c r="H77" s="44"/>
      <c r="I77" s="44"/>
      <c r="J77" s="44"/>
      <c r="K77" s="44"/>
      <c r="L77" s="44"/>
      <c r="M77" s="44"/>
      <c r="N77" s="44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</row>
    <row r="78" spans="1:46" ht="17.25" customHeight="1">
      <c r="A78" s="75"/>
      <c r="B78" s="29"/>
      <c r="C78" s="29"/>
      <c r="D78" s="29"/>
      <c r="E78" s="29"/>
      <c r="F78" s="29"/>
      <c r="G78" s="44"/>
      <c r="H78" s="44"/>
      <c r="I78" s="44"/>
      <c r="J78" s="44"/>
      <c r="K78" s="44"/>
      <c r="L78" s="44"/>
      <c r="M78" s="44"/>
      <c r="N78" s="44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</row>
    <row r="79" spans="1:46" ht="17.25" customHeight="1">
      <c r="A79" s="75"/>
      <c r="B79" s="29"/>
      <c r="C79" s="29"/>
      <c r="D79" s="29"/>
      <c r="E79" s="29"/>
      <c r="F79" s="29"/>
      <c r="G79" s="44"/>
      <c r="H79" s="44"/>
      <c r="I79" s="44"/>
      <c r="J79" s="44"/>
      <c r="K79" s="44"/>
      <c r="L79" s="44"/>
      <c r="M79" s="44"/>
      <c r="N79" s="44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</row>
    <row r="80" spans="1:46" ht="17.25" customHeight="1">
      <c r="A80" s="75"/>
      <c r="B80" s="29"/>
      <c r="C80" s="29"/>
      <c r="D80" s="29"/>
      <c r="E80" s="29"/>
      <c r="F80" s="29"/>
      <c r="G80" s="44"/>
      <c r="H80" s="44"/>
      <c r="I80" s="44"/>
      <c r="J80" s="44"/>
      <c r="K80" s="44"/>
      <c r="L80" s="44"/>
      <c r="M80" s="44"/>
      <c r="N80" s="44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</row>
    <row r="81" spans="1:46" ht="17.25" customHeight="1">
      <c r="A81" s="75"/>
      <c r="B81" s="29"/>
      <c r="C81" s="29"/>
      <c r="D81" s="29"/>
      <c r="E81" s="29"/>
      <c r="F81" s="29"/>
      <c r="G81" s="44"/>
      <c r="H81" s="44"/>
      <c r="I81" s="44"/>
      <c r="J81" s="44"/>
      <c r="K81" s="44"/>
      <c r="L81" s="44"/>
      <c r="M81" s="44"/>
      <c r="N81" s="44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</row>
    <row r="82" spans="1:46" ht="17.25" customHeight="1">
      <c r="A82" s="75"/>
      <c r="B82" s="29"/>
      <c r="C82" s="29"/>
      <c r="D82" s="29"/>
      <c r="E82" s="29"/>
      <c r="F82" s="29"/>
      <c r="G82" s="44"/>
      <c r="H82" s="44"/>
      <c r="I82" s="44"/>
      <c r="J82" s="44"/>
      <c r="K82" s="44"/>
      <c r="L82" s="44"/>
      <c r="M82" s="44"/>
      <c r="N82" s="44"/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</row>
    <row r="83" spans="1:46" ht="17.25" customHeight="1">
      <c r="A83" s="75"/>
      <c r="B83" s="29"/>
      <c r="C83" s="29"/>
      <c r="D83" s="29"/>
      <c r="E83" s="29"/>
      <c r="F83" s="29"/>
      <c r="G83" s="44"/>
      <c r="H83" s="44"/>
      <c r="I83" s="44"/>
      <c r="J83" s="44"/>
      <c r="K83" s="44"/>
      <c r="L83" s="44"/>
      <c r="M83" s="44"/>
      <c r="N83" s="44"/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</row>
    <row r="84" spans="1:46" ht="17.25" customHeight="1">
      <c r="A84" s="75"/>
      <c r="B84" s="29"/>
      <c r="C84" s="29"/>
      <c r="D84" s="29"/>
      <c r="E84" s="29"/>
      <c r="F84" s="29"/>
      <c r="G84" s="44"/>
      <c r="H84" s="44"/>
      <c r="I84" s="44"/>
      <c r="J84" s="44"/>
      <c r="K84" s="44"/>
      <c r="L84" s="44"/>
      <c r="M84" s="44"/>
      <c r="N84" s="44"/>
      <c r="O84" s="43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</row>
    <row r="85" spans="1:46" ht="17.25" customHeight="1">
      <c r="A85" s="75"/>
      <c r="B85" s="29"/>
      <c r="C85" s="29"/>
      <c r="D85" s="29"/>
      <c r="E85" s="29"/>
      <c r="F85" s="29"/>
      <c r="G85" s="44"/>
      <c r="H85" s="44"/>
      <c r="I85" s="44"/>
      <c r="J85" s="44"/>
      <c r="K85" s="44"/>
      <c r="L85" s="44"/>
      <c r="M85" s="44"/>
      <c r="N85" s="44"/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</row>
    <row r="86" spans="1:46" ht="17.25" customHeight="1">
      <c r="A86" s="75"/>
      <c r="B86" s="29"/>
      <c r="C86" s="29"/>
      <c r="D86" s="29"/>
      <c r="E86" s="29"/>
      <c r="F86" s="29"/>
      <c r="G86" s="44"/>
      <c r="H86" s="44"/>
      <c r="I86" s="44"/>
      <c r="J86" s="44"/>
      <c r="K86" s="44"/>
      <c r="L86" s="44"/>
      <c r="M86" s="44"/>
      <c r="N86" s="44"/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</row>
    <row r="87" spans="1:46" ht="17.25" customHeight="1">
      <c r="A87" s="75"/>
      <c r="B87" s="29"/>
      <c r="C87" s="29"/>
      <c r="D87" s="29"/>
      <c r="E87" s="29"/>
      <c r="F87" s="29"/>
      <c r="G87" s="44"/>
      <c r="H87" s="44"/>
      <c r="I87" s="44"/>
      <c r="J87" s="44"/>
      <c r="K87" s="44"/>
      <c r="L87" s="44"/>
      <c r="M87" s="44"/>
      <c r="N87" s="44"/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</row>
    <row r="88" spans="1:46" ht="17.25" customHeight="1">
      <c r="A88" s="75"/>
      <c r="B88" s="29"/>
      <c r="C88" s="29"/>
      <c r="D88" s="29"/>
      <c r="E88" s="29"/>
      <c r="F88" s="29"/>
      <c r="G88" s="44"/>
      <c r="H88" s="44"/>
      <c r="I88" s="44"/>
      <c r="J88" s="44"/>
      <c r="K88" s="44"/>
      <c r="L88" s="44"/>
      <c r="M88" s="44"/>
      <c r="N88" s="44"/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</row>
    <row r="89" spans="1:46" ht="17.25" customHeight="1">
      <c r="A89" s="75"/>
      <c r="B89" s="29"/>
      <c r="C89" s="29"/>
      <c r="D89" s="29"/>
      <c r="E89" s="29"/>
      <c r="F89" s="29"/>
      <c r="G89" s="44"/>
      <c r="H89" s="44"/>
      <c r="I89" s="44"/>
      <c r="J89" s="44"/>
      <c r="K89" s="44"/>
      <c r="L89" s="44"/>
      <c r="M89" s="44"/>
      <c r="N89" s="44"/>
      <c r="O89" s="43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</row>
    <row r="90" spans="1:46" ht="17.25" customHeight="1">
      <c r="A90" s="75"/>
      <c r="B90" s="29"/>
      <c r="C90" s="29"/>
      <c r="D90" s="29"/>
      <c r="E90" s="29"/>
      <c r="F90" s="29"/>
      <c r="G90" s="44"/>
      <c r="H90" s="44"/>
      <c r="I90" s="44"/>
      <c r="J90" s="44"/>
      <c r="K90" s="44"/>
      <c r="L90" s="44"/>
      <c r="M90" s="44"/>
      <c r="N90" s="44"/>
      <c r="O90" s="43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</row>
    <row r="91" spans="1:46" ht="17.25" customHeight="1">
      <c r="A91" s="75"/>
      <c r="B91" s="29"/>
      <c r="C91" s="29"/>
      <c r="D91" s="29"/>
      <c r="E91" s="29"/>
      <c r="F91" s="29"/>
      <c r="G91" s="44"/>
      <c r="H91" s="44"/>
      <c r="I91" s="44"/>
      <c r="J91" s="44"/>
      <c r="K91" s="44"/>
      <c r="L91" s="44"/>
      <c r="M91" s="44"/>
      <c r="N91" s="44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</row>
    <row r="92" spans="1:46" ht="17.25" customHeight="1">
      <c r="A92" s="75"/>
      <c r="B92" s="29"/>
      <c r="C92" s="29"/>
      <c r="D92" s="29"/>
      <c r="E92" s="29"/>
      <c r="F92" s="29"/>
      <c r="G92" s="44"/>
      <c r="H92" s="44"/>
      <c r="I92" s="44"/>
      <c r="J92" s="44"/>
      <c r="K92" s="44"/>
      <c r="L92" s="44"/>
      <c r="M92" s="44"/>
      <c r="N92" s="44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</row>
    <row r="93" spans="1:46" ht="17.25" customHeight="1">
      <c r="A93" s="75"/>
      <c r="B93" s="29"/>
      <c r="C93" s="29"/>
      <c r="D93" s="29"/>
      <c r="E93" s="29"/>
      <c r="F93" s="29"/>
      <c r="G93" s="44"/>
      <c r="H93" s="44"/>
      <c r="I93" s="44"/>
      <c r="J93" s="44"/>
      <c r="K93" s="44"/>
      <c r="L93" s="44"/>
      <c r="M93" s="44"/>
      <c r="N93" s="44"/>
      <c r="O93" s="43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</row>
    <row r="94" spans="1:46" ht="17.25" customHeight="1">
      <c r="A94" s="75"/>
      <c r="B94" s="29"/>
      <c r="C94" s="29"/>
      <c r="D94" s="29"/>
      <c r="E94" s="29"/>
      <c r="F94" s="29"/>
      <c r="G94" s="44"/>
      <c r="H94" s="44"/>
      <c r="I94" s="44"/>
      <c r="J94" s="44"/>
      <c r="K94" s="44"/>
      <c r="L94" s="44"/>
      <c r="M94" s="44"/>
      <c r="N94" s="44"/>
      <c r="O94" s="43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</row>
    <row r="95" spans="1:46" ht="17.25" customHeight="1">
      <c r="A95" s="75"/>
      <c r="B95" s="29"/>
      <c r="C95" s="29"/>
      <c r="D95" s="29"/>
      <c r="E95" s="29"/>
      <c r="F95" s="29"/>
      <c r="G95" s="44"/>
      <c r="H95" s="44"/>
      <c r="I95" s="44"/>
      <c r="J95" s="44"/>
      <c r="K95" s="44"/>
      <c r="L95" s="44"/>
      <c r="M95" s="44"/>
      <c r="N95" s="44"/>
      <c r="O95" s="43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</row>
    <row r="96" spans="1:46" ht="17.25" customHeight="1">
      <c r="A96" s="75"/>
      <c r="B96" s="29"/>
      <c r="C96" s="29"/>
      <c r="D96" s="29"/>
      <c r="E96" s="29"/>
      <c r="F96" s="29"/>
      <c r="G96" s="44"/>
      <c r="H96" s="44"/>
      <c r="I96" s="44"/>
      <c r="J96" s="44"/>
      <c r="K96" s="44"/>
      <c r="L96" s="44"/>
      <c r="M96" s="44"/>
      <c r="N96" s="44"/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</row>
    <row r="97" spans="1:46" ht="17.25" customHeight="1">
      <c r="A97" s="75"/>
      <c r="B97" s="29"/>
      <c r="C97" s="29"/>
      <c r="D97" s="29"/>
      <c r="E97" s="29"/>
      <c r="F97" s="29"/>
      <c r="G97" s="44"/>
      <c r="H97" s="44"/>
      <c r="I97" s="44"/>
      <c r="J97" s="44"/>
      <c r="K97" s="44"/>
      <c r="L97" s="44"/>
      <c r="M97" s="44"/>
      <c r="N97" s="44"/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</row>
    <row r="98" spans="1:46" ht="17.25" customHeight="1">
      <c r="A98" s="75"/>
      <c r="B98" s="29"/>
      <c r="C98" s="29"/>
      <c r="D98" s="29"/>
      <c r="E98" s="29"/>
      <c r="F98" s="29"/>
      <c r="G98" s="44"/>
      <c r="H98" s="44"/>
      <c r="I98" s="44"/>
      <c r="J98" s="44"/>
      <c r="K98" s="44"/>
      <c r="L98" s="44"/>
      <c r="M98" s="44"/>
      <c r="N98" s="44"/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</row>
    <row r="99" spans="1:46" ht="17.25" customHeight="1">
      <c r="A99" s="75"/>
      <c r="B99" s="29"/>
      <c r="C99" s="29"/>
      <c r="D99" s="29"/>
      <c r="E99" s="29"/>
      <c r="F99" s="29"/>
      <c r="G99" s="44"/>
      <c r="H99" s="44"/>
      <c r="I99" s="44"/>
      <c r="J99" s="44"/>
      <c r="K99" s="44"/>
      <c r="L99" s="44"/>
      <c r="M99" s="44"/>
      <c r="N99" s="44"/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</row>
    <row r="100" spans="1:46" ht="17.25" customHeight="1">
      <c r="A100" s="75"/>
      <c r="B100" s="29"/>
      <c r="C100" s="29"/>
      <c r="D100" s="29"/>
      <c r="E100" s="29"/>
      <c r="F100" s="29"/>
      <c r="G100" s="44"/>
      <c r="H100" s="44"/>
      <c r="I100" s="44"/>
      <c r="J100" s="44"/>
      <c r="K100" s="44"/>
      <c r="L100" s="44"/>
      <c r="M100" s="44"/>
      <c r="N100" s="44"/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</row>
    <row r="101" spans="1:46" ht="17.25" customHeight="1">
      <c r="A101" s="75"/>
      <c r="B101" s="29"/>
      <c r="C101" s="29"/>
      <c r="D101" s="29"/>
      <c r="E101" s="29"/>
      <c r="F101" s="29"/>
      <c r="G101" s="44"/>
      <c r="H101" s="44"/>
      <c r="I101" s="44"/>
      <c r="J101" s="44"/>
      <c r="K101" s="44"/>
      <c r="L101" s="44"/>
      <c r="M101" s="44"/>
      <c r="N101" s="44"/>
      <c r="O101" s="43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</row>
    <row r="102" spans="1:46" ht="17.25" customHeight="1">
      <c r="A102" s="75"/>
      <c r="B102" s="29"/>
      <c r="C102" s="29"/>
      <c r="D102" s="29"/>
      <c r="E102" s="29"/>
      <c r="F102" s="29"/>
      <c r="G102" s="44"/>
      <c r="H102" s="44"/>
      <c r="I102" s="44"/>
      <c r="J102" s="44"/>
      <c r="K102" s="44"/>
      <c r="L102" s="44"/>
      <c r="M102" s="44"/>
      <c r="N102" s="44"/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</row>
    <row r="103" spans="1:46" ht="17.25" customHeight="1">
      <c r="A103" s="75"/>
      <c r="B103" s="29"/>
      <c r="C103" s="29"/>
      <c r="D103" s="29"/>
      <c r="E103" s="29"/>
      <c r="F103" s="29"/>
      <c r="G103" s="44"/>
      <c r="H103" s="44"/>
      <c r="I103" s="44"/>
      <c r="J103" s="44"/>
      <c r="K103" s="44"/>
      <c r="L103" s="44"/>
      <c r="M103" s="44"/>
      <c r="N103" s="44"/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</row>
    <row r="104" spans="1:46" ht="17.25" customHeight="1">
      <c r="A104" s="75"/>
      <c r="B104" s="29"/>
      <c r="C104" s="29"/>
      <c r="D104" s="29"/>
      <c r="E104" s="29"/>
      <c r="F104" s="29"/>
      <c r="G104" s="44"/>
      <c r="H104" s="44"/>
      <c r="I104" s="44"/>
      <c r="J104" s="44"/>
      <c r="K104" s="44"/>
      <c r="L104" s="44"/>
      <c r="M104" s="44"/>
      <c r="N104" s="44"/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</row>
    <row r="105" spans="1:46" ht="17.25" customHeight="1">
      <c r="A105" s="75"/>
      <c r="B105" s="29"/>
      <c r="C105" s="29"/>
      <c r="D105" s="29"/>
      <c r="E105" s="29"/>
      <c r="F105" s="29"/>
      <c r="G105" s="44"/>
      <c r="H105" s="44"/>
      <c r="I105" s="44"/>
      <c r="J105" s="44"/>
      <c r="K105" s="44"/>
      <c r="L105" s="44"/>
      <c r="M105" s="44"/>
      <c r="N105" s="44"/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</row>
    <row r="106" spans="1:46" ht="17.25" customHeight="1">
      <c r="A106" s="75"/>
      <c r="B106" s="29"/>
      <c r="C106" s="29"/>
      <c r="D106" s="29"/>
      <c r="E106" s="29"/>
      <c r="F106" s="29"/>
      <c r="G106" s="44"/>
      <c r="H106" s="44"/>
      <c r="I106" s="44"/>
      <c r="J106" s="44"/>
      <c r="K106" s="44"/>
      <c r="L106" s="44"/>
      <c r="M106" s="44"/>
      <c r="N106" s="44"/>
      <c r="O106" s="43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</row>
    <row r="107" spans="1:46" ht="17.25" customHeight="1">
      <c r="A107" s="75"/>
      <c r="B107" s="29"/>
      <c r="C107" s="29"/>
      <c r="D107" s="29"/>
      <c r="E107" s="29"/>
      <c r="F107" s="29"/>
      <c r="G107" s="44"/>
      <c r="H107" s="44"/>
      <c r="I107" s="44"/>
      <c r="J107" s="44"/>
      <c r="K107" s="44"/>
      <c r="L107" s="44"/>
      <c r="M107" s="44"/>
      <c r="N107" s="44"/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</row>
    <row r="108" spans="1:46" ht="17.25" customHeight="1">
      <c r="A108" s="75"/>
      <c r="B108" s="29"/>
      <c r="C108" s="29"/>
      <c r="D108" s="29"/>
      <c r="E108" s="29"/>
      <c r="F108" s="29"/>
      <c r="G108" s="44"/>
      <c r="H108" s="44"/>
      <c r="I108" s="44"/>
      <c r="J108" s="44"/>
      <c r="K108" s="44"/>
      <c r="L108" s="44"/>
      <c r="M108" s="44"/>
      <c r="N108" s="44"/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</row>
    <row r="109" spans="1:46" ht="17.25" customHeight="1">
      <c r="A109" s="75"/>
      <c r="B109" s="29"/>
      <c r="C109" s="29"/>
      <c r="D109" s="29"/>
      <c r="E109" s="29"/>
      <c r="F109" s="29"/>
      <c r="G109" s="44"/>
      <c r="H109" s="44"/>
      <c r="I109" s="44"/>
      <c r="J109" s="44"/>
      <c r="K109" s="44"/>
      <c r="L109" s="44"/>
      <c r="M109" s="44"/>
      <c r="N109" s="44"/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</row>
    <row r="110" spans="1:46" ht="17.25" customHeight="1">
      <c r="A110" s="75"/>
      <c r="B110" s="29"/>
      <c r="C110" s="29"/>
      <c r="D110" s="29"/>
      <c r="E110" s="29"/>
      <c r="F110" s="29"/>
      <c r="G110" s="44"/>
      <c r="H110" s="44"/>
      <c r="I110" s="44"/>
      <c r="J110" s="44"/>
      <c r="K110" s="44"/>
      <c r="L110" s="44"/>
      <c r="M110" s="44"/>
      <c r="N110" s="44"/>
      <c r="O110" s="43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</row>
    <row r="111" spans="1:46" ht="17.25" customHeight="1">
      <c r="A111" s="75"/>
      <c r="B111" s="29"/>
      <c r="C111" s="29"/>
      <c r="D111" s="29"/>
      <c r="E111" s="29"/>
      <c r="F111" s="29"/>
      <c r="G111" s="44"/>
      <c r="H111" s="44"/>
      <c r="I111" s="44"/>
      <c r="J111" s="44"/>
      <c r="K111" s="44"/>
      <c r="L111" s="44"/>
      <c r="M111" s="44"/>
      <c r="N111" s="44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</row>
    <row r="112" spans="1:46" ht="17.25" customHeight="1">
      <c r="A112" s="75"/>
      <c r="B112" s="29"/>
      <c r="C112" s="29"/>
      <c r="D112" s="29"/>
      <c r="E112" s="29"/>
      <c r="F112" s="29"/>
      <c r="G112" s="44"/>
      <c r="H112" s="44"/>
      <c r="I112" s="44"/>
      <c r="J112" s="44"/>
      <c r="K112" s="44"/>
      <c r="L112" s="44"/>
      <c r="M112" s="44"/>
      <c r="N112" s="44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</row>
    <row r="113" spans="1:46" ht="17.25" customHeight="1">
      <c r="A113" s="75"/>
      <c r="B113" s="29"/>
      <c r="C113" s="29"/>
      <c r="D113" s="29"/>
      <c r="E113" s="29"/>
      <c r="F113" s="29"/>
      <c r="G113" s="44"/>
      <c r="H113" s="44"/>
      <c r="I113" s="44"/>
      <c r="J113" s="44"/>
      <c r="K113" s="44"/>
      <c r="L113" s="44"/>
      <c r="M113" s="44"/>
      <c r="N113" s="44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</row>
    <row r="114" spans="1:46" ht="17.25" customHeight="1">
      <c r="A114" s="75"/>
      <c r="B114" s="29"/>
      <c r="C114" s="29"/>
      <c r="D114" s="29"/>
      <c r="E114" s="29"/>
      <c r="F114" s="29"/>
      <c r="G114" s="44"/>
      <c r="H114" s="44"/>
      <c r="I114" s="44"/>
      <c r="J114" s="44"/>
      <c r="K114" s="44"/>
      <c r="L114" s="44"/>
      <c r="M114" s="44"/>
      <c r="N114" s="44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</row>
    <row r="115" spans="1:46" ht="17.25" customHeight="1">
      <c r="A115" s="75"/>
      <c r="B115" s="29"/>
      <c r="C115" s="29"/>
      <c r="D115" s="29"/>
      <c r="E115" s="29"/>
      <c r="F115" s="29"/>
      <c r="G115" s="44"/>
      <c r="H115" s="44"/>
      <c r="I115" s="44"/>
      <c r="J115" s="44"/>
      <c r="K115" s="44"/>
      <c r="L115" s="44"/>
      <c r="M115" s="44"/>
      <c r="N115" s="44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</row>
    <row r="116" spans="1:46" ht="17.25" customHeight="1">
      <c r="A116" s="75"/>
      <c r="B116" s="29"/>
      <c r="C116" s="29"/>
      <c r="D116" s="29"/>
      <c r="E116" s="29"/>
      <c r="F116" s="29"/>
      <c r="G116" s="44"/>
      <c r="H116" s="44"/>
      <c r="I116" s="44"/>
      <c r="J116" s="44"/>
      <c r="K116" s="44"/>
      <c r="L116" s="44"/>
      <c r="M116" s="44"/>
      <c r="N116" s="44"/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</row>
    <row r="117" spans="1:46" ht="17.25" customHeight="1">
      <c r="A117" s="75"/>
      <c r="B117" s="29"/>
      <c r="C117" s="29"/>
      <c r="D117" s="29"/>
      <c r="E117" s="29"/>
      <c r="F117" s="29"/>
      <c r="G117" s="44"/>
      <c r="H117" s="44"/>
      <c r="I117" s="44"/>
      <c r="J117" s="44"/>
      <c r="K117" s="44"/>
      <c r="L117" s="44"/>
      <c r="M117" s="44"/>
      <c r="N117" s="44"/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</row>
    <row r="118" spans="1:46" ht="17.25" customHeight="1">
      <c r="A118" s="75"/>
      <c r="B118" s="29"/>
      <c r="C118" s="29"/>
      <c r="D118" s="29"/>
      <c r="E118" s="29"/>
      <c r="F118" s="29"/>
      <c r="G118" s="44"/>
      <c r="H118" s="44"/>
      <c r="I118" s="44"/>
      <c r="J118" s="44"/>
      <c r="K118" s="44"/>
      <c r="L118" s="44"/>
      <c r="M118" s="44"/>
      <c r="N118" s="44"/>
      <c r="O118" s="43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</row>
    <row r="119" spans="1:46" ht="17.25" customHeight="1">
      <c r="A119" s="75"/>
      <c r="B119" s="29"/>
      <c r="C119" s="29"/>
      <c r="D119" s="29"/>
      <c r="E119" s="29"/>
      <c r="F119" s="29"/>
      <c r="G119" s="44"/>
      <c r="H119" s="44"/>
      <c r="I119" s="44"/>
      <c r="J119" s="44"/>
      <c r="K119" s="44"/>
      <c r="L119" s="44"/>
      <c r="M119" s="44"/>
      <c r="N119" s="44"/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</row>
    <row r="120" spans="1:46" ht="17.25" customHeight="1">
      <c r="A120" s="75"/>
      <c r="B120" s="29"/>
      <c r="C120" s="29"/>
      <c r="D120" s="29"/>
      <c r="E120" s="29"/>
      <c r="F120" s="29"/>
      <c r="G120" s="44"/>
      <c r="H120" s="44"/>
      <c r="I120" s="44"/>
      <c r="J120" s="44"/>
      <c r="K120" s="44"/>
      <c r="L120" s="44"/>
      <c r="M120" s="44"/>
      <c r="N120" s="44"/>
      <c r="O120" s="43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</row>
    <row r="121" spans="1:46" ht="17.25" customHeight="1">
      <c r="A121" s="75"/>
      <c r="B121" s="29"/>
      <c r="C121" s="29"/>
      <c r="D121" s="29"/>
      <c r="E121" s="29"/>
      <c r="F121" s="29"/>
      <c r="G121" s="44"/>
      <c r="H121" s="44"/>
      <c r="I121" s="44"/>
      <c r="J121" s="44"/>
      <c r="K121" s="44"/>
      <c r="L121" s="44"/>
      <c r="M121" s="44"/>
      <c r="N121" s="44"/>
      <c r="O121" s="43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</row>
    <row r="122" spans="1:46" ht="17.25" customHeight="1">
      <c r="A122" s="75"/>
      <c r="B122" s="29"/>
      <c r="C122" s="29"/>
      <c r="D122" s="29"/>
      <c r="E122" s="29"/>
      <c r="F122" s="29"/>
      <c r="G122" s="44"/>
      <c r="H122" s="44"/>
      <c r="I122" s="44"/>
      <c r="J122" s="44"/>
      <c r="K122" s="44"/>
      <c r="L122" s="44"/>
      <c r="M122" s="44"/>
      <c r="N122" s="44"/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</row>
    <row r="123" spans="1:46" ht="17.25" customHeight="1">
      <c r="A123" s="75"/>
      <c r="B123" s="29"/>
      <c r="C123" s="29"/>
      <c r="D123" s="29"/>
      <c r="E123" s="29"/>
      <c r="F123" s="29"/>
      <c r="G123" s="44"/>
      <c r="H123" s="44"/>
      <c r="I123" s="44"/>
      <c r="J123" s="44"/>
      <c r="K123" s="44"/>
      <c r="L123" s="44"/>
      <c r="M123" s="44"/>
      <c r="N123" s="44"/>
      <c r="O123" s="43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</row>
    <row r="124" spans="1:46" ht="17.25" customHeight="1">
      <c r="A124" s="75"/>
      <c r="B124" s="29"/>
      <c r="C124" s="29"/>
      <c r="D124" s="29"/>
      <c r="E124" s="29"/>
      <c r="F124" s="29"/>
      <c r="G124" s="44"/>
      <c r="H124" s="44"/>
      <c r="I124" s="44"/>
      <c r="J124" s="44"/>
      <c r="K124" s="44"/>
      <c r="L124" s="44"/>
      <c r="M124" s="44"/>
      <c r="N124" s="44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</row>
    <row r="125" spans="1:46" ht="17.25" customHeight="1">
      <c r="A125" s="75"/>
      <c r="B125" s="29"/>
      <c r="C125" s="29"/>
      <c r="D125" s="29"/>
      <c r="E125" s="29"/>
      <c r="F125" s="29"/>
      <c r="G125" s="44"/>
      <c r="H125" s="44"/>
      <c r="I125" s="44"/>
      <c r="J125" s="44"/>
      <c r="K125" s="44"/>
      <c r="L125" s="44"/>
      <c r="M125" s="44"/>
      <c r="N125" s="44"/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</row>
    <row r="126" spans="1:46" ht="17.25" customHeight="1">
      <c r="A126" s="75"/>
      <c r="B126" s="29"/>
      <c r="C126" s="29"/>
      <c r="D126" s="29"/>
      <c r="E126" s="29"/>
      <c r="F126" s="29"/>
      <c r="G126" s="44"/>
      <c r="H126" s="44"/>
      <c r="I126" s="44"/>
      <c r="J126" s="44"/>
      <c r="K126" s="44"/>
      <c r="L126" s="44"/>
      <c r="M126" s="44"/>
      <c r="N126" s="44"/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</row>
    <row r="127" spans="1:46" ht="17.25" customHeight="1">
      <c r="A127" s="75"/>
      <c r="B127" s="29"/>
      <c r="C127" s="29"/>
      <c r="D127" s="29"/>
      <c r="E127" s="29"/>
      <c r="F127" s="29"/>
      <c r="G127" s="44"/>
      <c r="H127" s="44"/>
      <c r="I127" s="44"/>
      <c r="J127" s="44"/>
      <c r="K127" s="44"/>
      <c r="L127" s="44"/>
      <c r="M127" s="44"/>
      <c r="N127" s="44"/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</row>
    <row r="128" spans="1:46" ht="17.25" customHeight="1">
      <c r="A128" s="75"/>
      <c r="B128" s="29"/>
      <c r="C128" s="29"/>
      <c r="D128" s="29"/>
      <c r="E128" s="29"/>
      <c r="F128" s="29"/>
      <c r="G128" s="44"/>
      <c r="H128" s="44"/>
      <c r="I128" s="44"/>
      <c r="J128" s="44"/>
      <c r="K128" s="44"/>
      <c r="L128" s="44"/>
      <c r="M128" s="44"/>
      <c r="N128" s="44"/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</row>
    <row r="129" spans="1:46" ht="17.25" customHeight="1">
      <c r="A129" s="75"/>
      <c r="B129" s="29"/>
      <c r="C129" s="29"/>
      <c r="D129" s="29"/>
      <c r="E129" s="29"/>
      <c r="F129" s="29"/>
      <c r="G129" s="44"/>
      <c r="H129" s="44"/>
      <c r="I129" s="44"/>
      <c r="J129" s="44"/>
      <c r="K129" s="44"/>
      <c r="L129" s="44"/>
      <c r="M129" s="44"/>
      <c r="N129" s="44"/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</row>
    <row r="130" spans="1:46" ht="17.25" customHeight="1">
      <c r="A130" s="75"/>
      <c r="B130" s="29"/>
      <c r="C130" s="29"/>
      <c r="D130" s="29"/>
      <c r="E130" s="29"/>
      <c r="F130" s="29"/>
      <c r="G130" s="44"/>
      <c r="H130" s="44"/>
      <c r="I130" s="44"/>
      <c r="J130" s="44"/>
      <c r="K130" s="44"/>
      <c r="L130" s="44"/>
      <c r="M130" s="44"/>
      <c r="N130" s="44"/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</row>
    <row r="131" spans="1:46" ht="17.25" customHeight="1">
      <c r="A131" s="75"/>
      <c r="B131" s="29"/>
      <c r="C131" s="29"/>
      <c r="D131" s="29"/>
      <c r="E131" s="29"/>
      <c r="F131" s="29"/>
      <c r="G131" s="44"/>
      <c r="H131" s="44"/>
      <c r="I131" s="44"/>
      <c r="J131" s="44"/>
      <c r="K131" s="44"/>
      <c r="L131" s="44"/>
      <c r="M131" s="44"/>
      <c r="N131" s="44"/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</row>
    <row r="132" spans="1:46" ht="17.25" customHeight="1">
      <c r="A132" s="75"/>
      <c r="B132" s="29"/>
      <c r="C132" s="29"/>
      <c r="D132" s="29"/>
      <c r="E132" s="29"/>
      <c r="F132" s="29"/>
      <c r="G132" s="44"/>
      <c r="H132" s="44"/>
      <c r="I132" s="44"/>
      <c r="J132" s="44"/>
      <c r="K132" s="44"/>
      <c r="L132" s="44"/>
      <c r="M132" s="44"/>
      <c r="N132" s="44"/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</row>
    <row r="133" spans="1:46" ht="17.25" customHeight="1">
      <c r="A133" s="75"/>
      <c r="B133" s="29"/>
      <c r="C133" s="29"/>
      <c r="D133" s="29"/>
      <c r="E133" s="29"/>
      <c r="F133" s="29"/>
      <c r="G133" s="44"/>
      <c r="H133" s="44"/>
      <c r="I133" s="44"/>
      <c r="J133" s="44"/>
      <c r="K133" s="44"/>
      <c r="L133" s="44"/>
      <c r="M133" s="44"/>
      <c r="N133" s="44"/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</row>
    <row r="134" spans="1:46" ht="17.25" customHeight="1">
      <c r="A134" s="75"/>
      <c r="B134" s="29"/>
      <c r="C134" s="29"/>
      <c r="D134" s="29"/>
      <c r="E134" s="29"/>
      <c r="F134" s="29"/>
      <c r="G134" s="44"/>
      <c r="H134" s="44"/>
      <c r="I134" s="44"/>
      <c r="J134" s="44"/>
      <c r="K134" s="44"/>
      <c r="L134" s="44"/>
      <c r="M134" s="44"/>
      <c r="N134" s="44"/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</row>
    <row r="135" spans="1:46" ht="17.25" customHeight="1">
      <c r="A135" s="75"/>
      <c r="B135" s="29"/>
      <c r="C135" s="29"/>
      <c r="D135" s="29"/>
      <c r="E135" s="29"/>
      <c r="F135" s="29"/>
      <c r="G135" s="44"/>
      <c r="H135" s="44"/>
      <c r="I135" s="44"/>
      <c r="J135" s="44"/>
      <c r="K135" s="44"/>
      <c r="L135" s="44"/>
      <c r="M135" s="44"/>
      <c r="N135" s="44"/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</row>
    <row r="136" spans="1:46" ht="17.25" customHeight="1">
      <c r="A136" s="75"/>
      <c r="B136" s="29"/>
      <c r="C136" s="29"/>
      <c r="D136" s="29"/>
      <c r="E136" s="29"/>
      <c r="F136" s="29"/>
      <c r="G136" s="44"/>
      <c r="H136" s="44"/>
      <c r="I136" s="44"/>
      <c r="J136" s="44"/>
      <c r="K136" s="44"/>
      <c r="L136" s="44"/>
      <c r="M136" s="44"/>
      <c r="N136" s="44"/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</row>
    <row r="137" spans="1:46" ht="17.25" customHeight="1">
      <c r="A137" s="75"/>
      <c r="B137" s="29"/>
      <c r="C137" s="29"/>
      <c r="D137" s="29"/>
      <c r="E137" s="29"/>
      <c r="F137" s="29"/>
      <c r="G137" s="44"/>
      <c r="H137" s="44"/>
      <c r="I137" s="44"/>
      <c r="J137" s="44"/>
      <c r="K137" s="44"/>
      <c r="L137" s="44"/>
      <c r="M137" s="44"/>
      <c r="N137" s="44"/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</row>
    <row r="138" spans="1:46" ht="17.25" customHeight="1">
      <c r="A138" s="75"/>
      <c r="B138" s="29"/>
      <c r="C138" s="29"/>
      <c r="D138" s="29"/>
      <c r="E138" s="29"/>
      <c r="F138" s="29"/>
      <c r="G138" s="44"/>
      <c r="H138" s="44"/>
      <c r="I138" s="44"/>
      <c r="J138" s="44"/>
      <c r="K138" s="44"/>
      <c r="L138" s="44"/>
      <c r="M138" s="44"/>
      <c r="N138" s="44"/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</row>
    <row r="139" spans="1:46" ht="17.25" customHeight="1">
      <c r="A139" s="75"/>
      <c r="B139" s="29"/>
      <c r="C139" s="29"/>
      <c r="D139" s="29"/>
      <c r="E139" s="29"/>
      <c r="F139" s="29"/>
      <c r="G139" s="44"/>
      <c r="H139" s="44"/>
      <c r="I139" s="44"/>
      <c r="J139" s="44"/>
      <c r="K139" s="44"/>
      <c r="L139" s="44"/>
      <c r="M139" s="44"/>
      <c r="N139" s="44"/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</row>
    <row r="140" spans="1:46" ht="17.25" customHeight="1">
      <c r="A140" s="75"/>
      <c r="B140" s="29"/>
      <c r="C140" s="29"/>
      <c r="D140" s="29"/>
      <c r="E140" s="29"/>
      <c r="F140" s="29"/>
      <c r="G140" s="44"/>
      <c r="H140" s="44"/>
      <c r="I140" s="44"/>
      <c r="J140" s="44"/>
      <c r="K140" s="44"/>
      <c r="L140" s="44"/>
      <c r="M140" s="44"/>
      <c r="N140" s="44"/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</row>
    <row r="141" spans="1:46" ht="17.25" customHeight="1">
      <c r="A141" s="75"/>
      <c r="B141" s="29"/>
      <c r="C141" s="29"/>
      <c r="D141" s="29"/>
      <c r="E141" s="29"/>
      <c r="F141" s="29"/>
      <c r="G141" s="44"/>
      <c r="H141" s="44"/>
      <c r="I141" s="44"/>
      <c r="J141" s="44"/>
      <c r="K141" s="44"/>
      <c r="L141" s="44"/>
      <c r="M141" s="44"/>
      <c r="N141" s="44"/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</row>
    <row r="142" spans="1:46" ht="17.25" customHeight="1">
      <c r="A142" s="75"/>
      <c r="B142" s="29"/>
      <c r="C142" s="29"/>
      <c r="D142" s="29"/>
      <c r="E142" s="29"/>
      <c r="F142" s="29"/>
      <c r="G142" s="44"/>
      <c r="H142" s="44"/>
      <c r="I142" s="44"/>
      <c r="J142" s="44"/>
      <c r="K142" s="44"/>
      <c r="L142" s="44"/>
      <c r="M142" s="44"/>
      <c r="N142" s="44"/>
      <c r="O142" s="43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</row>
    <row r="143" spans="1:46" ht="17.25" customHeight="1">
      <c r="A143" s="75"/>
      <c r="B143" s="29"/>
      <c r="C143" s="29"/>
      <c r="D143" s="29"/>
      <c r="E143" s="29"/>
      <c r="F143" s="29"/>
      <c r="G143" s="44"/>
      <c r="H143" s="44"/>
      <c r="I143" s="44"/>
      <c r="J143" s="44"/>
      <c r="K143" s="44"/>
      <c r="L143" s="44"/>
      <c r="M143" s="44"/>
      <c r="N143" s="44"/>
      <c r="O143" s="43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</row>
    <row r="144" spans="1:46" ht="17.25" customHeight="1">
      <c r="A144" s="75"/>
      <c r="B144" s="29"/>
      <c r="C144" s="29"/>
      <c r="D144" s="29"/>
      <c r="E144" s="29"/>
      <c r="F144" s="29"/>
      <c r="G144" s="44"/>
      <c r="H144" s="44"/>
      <c r="I144" s="44"/>
      <c r="J144" s="44"/>
      <c r="K144" s="44"/>
      <c r="L144" s="44"/>
      <c r="M144" s="44"/>
      <c r="N144" s="44"/>
      <c r="O144" s="43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</row>
    <row r="145" spans="1:46" ht="17.25" customHeight="1">
      <c r="A145" s="75"/>
      <c r="B145" s="29"/>
      <c r="C145" s="29"/>
      <c r="D145" s="29"/>
      <c r="E145" s="29"/>
      <c r="F145" s="29"/>
      <c r="G145" s="44"/>
      <c r="H145" s="44"/>
      <c r="I145" s="44"/>
      <c r="J145" s="44"/>
      <c r="K145" s="44"/>
      <c r="L145" s="44"/>
      <c r="M145" s="44"/>
      <c r="N145" s="44"/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</row>
    <row r="146" spans="1:46" ht="17.25" customHeight="1">
      <c r="A146" s="75"/>
      <c r="B146" s="29"/>
      <c r="C146" s="29"/>
      <c r="D146" s="29"/>
      <c r="E146" s="29"/>
      <c r="F146" s="29"/>
      <c r="G146" s="44"/>
      <c r="H146" s="44"/>
      <c r="I146" s="44"/>
      <c r="J146" s="44"/>
      <c r="K146" s="44"/>
      <c r="L146" s="44"/>
      <c r="M146" s="44"/>
      <c r="N146" s="44"/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</row>
    <row r="147" spans="1:46" ht="17.25" customHeight="1">
      <c r="A147" s="75"/>
      <c r="B147" s="29"/>
      <c r="C147" s="29"/>
      <c r="D147" s="29"/>
      <c r="E147" s="29"/>
      <c r="F147" s="29"/>
      <c r="G147" s="44"/>
      <c r="H147" s="44"/>
      <c r="I147" s="44"/>
      <c r="J147" s="44"/>
      <c r="K147" s="44"/>
      <c r="L147" s="44"/>
      <c r="M147" s="44"/>
      <c r="N147" s="44"/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</row>
    <row r="148" spans="1:46" ht="17.25" customHeight="1">
      <c r="A148" s="75"/>
      <c r="B148" s="29"/>
      <c r="C148" s="29"/>
      <c r="D148" s="29"/>
      <c r="E148" s="29"/>
      <c r="F148" s="29"/>
      <c r="G148" s="44"/>
      <c r="H148" s="44"/>
      <c r="I148" s="44"/>
      <c r="J148" s="44"/>
      <c r="K148" s="44"/>
      <c r="L148" s="44"/>
      <c r="M148" s="44"/>
      <c r="N148" s="44"/>
      <c r="O148" s="43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</row>
    <row r="149" spans="1:46" ht="17.25" customHeight="1">
      <c r="A149" s="75"/>
      <c r="B149" s="29"/>
      <c r="C149" s="29"/>
      <c r="D149" s="29"/>
      <c r="E149" s="29"/>
      <c r="F149" s="29"/>
      <c r="G149" s="44"/>
      <c r="H149" s="44"/>
      <c r="I149" s="44"/>
      <c r="J149" s="44"/>
      <c r="K149" s="44"/>
      <c r="L149" s="44"/>
      <c r="M149" s="44"/>
      <c r="N149" s="44"/>
      <c r="O149" s="43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</row>
    <row r="150" spans="1:46" ht="17.25" customHeight="1">
      <c r="A150" s="75"/>
      <c r="B150" s="29"/>
      <c r="C150" s="29"/>
      <c r="D150" s="29"/>
      <c r="E150" s="29"/>
      <c r="F150" s="29"/>
      <c r="G150" s="44"/>
      <c r="H150" s="44"/>
      <c r="I150" s="44"/>
      <c r="J150" s="44"/>
      <c r="K150" s="44"/>
      <c r="L150" s="44"/>
      <c r="M150" s="44"/>
      <c r="N150" s="44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</row>
    <row r="151" spans="1:46" ht="17.25" customHeight="1">
      <c r="A151" s="75"/>
      <c r="B151" s="29"/>
      <c r="C151" s="29"/>
      <c r="D151" s="29"/>
      <c r="E151" s="29"/>
      <c r="F151" s="29"/>
      <c r="G151" s="44"/>
      <c r="H151" s="44"/>
      <c r="I151" s="44"/>
      <c r="J151" s="44"/>
      <c r="K151" s="44"/>
      <c r="L151" s="44"/>
      <c r="M151" s="44"/>
      <c r="N151" s="44"/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</row>
    <row r="152" spans="1:46" ht="17.25" customHeight="1">
      <c r="A152" s="75"/>
      <c r="B152" s="29"/>
      <c r="C152" s="29"/>
      <c r="D152" s="29"/>
      <c r="E152" s="29"/>
      <c r="F152" s="29"/>
      <c r="G152" s="44"/>
      <c r="H152" s="44"/>
      <c r="I152" s="44"/>
      <c r="J152" s="44"/>
      <c r="K152" s="44"/>
      <c r="L152" s="44"/>
      <c r="M152" s="44"/>
      <c r="N152" s="44"/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</row>
    <row r="153" spans="1:46" ht="17.25" customHeight="1">
      <c r="A153" s="75"/>
      <c r="B153" s="29"/>
      <c r="C153" s="29"/>
      <c r="D153" s="29"/>
      <c r="E153" s="29"/>
      <c r="F153" s="29"/>
      <c r="G153" s="44"/>
      <c r="H153" s="44"/>
      <c r="I153" s="44"/>
      <c r="J153" s="44"/>
      <c r="K153" s="44"/>
      <c r="L153" s="44"/>
      <c r="M153" s="44"/>
      <c r="N153" s="44"/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</row>
    <row r="154" spans="1:46" ht="17.25" customHeight="1">
      <c r="A154" s="75"/>
      <c r="B154" s="29"/>
      <c r="C154" s="29"/>
      <c r="D154" s="29"/>
      <c r="E154" s="29"/>
      <c r="F154" s="29"/>
      <c r="G154" s="44"/>
      <c r="H154" s="44"/>
      <c r="I154" s="44"/>
      <c r="J154" s="44"/>
      <c r="K154" s="44"/>
      <c r="L154" s="44"/>
      <c r="M154" s="44"/>
      <c r="N154" s="44"/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</row>
    <row r="155" spans="1:46" ht="17.25" customHeight="1">
      <c r="A155" s="75"/>
      <c r="B155" s="29"/>
      <c r="C155" s="29"/>
      <c r="D155" s="29"/>
      <c r="E155" s="29"/>
      <c r="F155" s="29"/>
      <c r="G155" s="44"/>
      <c r="H155" s="44"/>
      <c r="I155" s="44"/>
      <c r="J155" s="44"/>
      <c r="K155" s="44"/>
      <c r="L155" s="44"/>
      <c r="M155" s="44"/>
      <c r="N155" s="44"/>
      <c r="O155" s="43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</row>
    <row r="156" spans="1:46" ht="17.25" customHeight="1">
      <c r="A156" s="75"/>
      <c r="B156" s="29"/>
      <c r="C156" s="29"/>
      <c r="D156" s="29"/>
      <c r="E156" s="29"/>
      <c r="F156" s="29"/>
      <c r="G156" s="44"/>
      <c r="H156" s="44"/>
      <c r="I156" s="44"/>
      <c r="J156" s="44"/>
      <c r="K156" s="44"/>
      <c r="L156" s="44"/>
      <c r="M156" s="44"/>
      <c r="N156" s="44"/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</row>
    <row r="157" spans="1:46" ht="17.25" customHeight="1">
      <c r="A157" s="75"/>
      <c r="B157" s="29"/>
      <c r="C157" s="29"/>
      <c r="D157" s="29"/>
      <c r="E157" s="29"/>
      <c r="F157" s="29"/>
      <c r="G157" s="44"/>
      <c r="H157" s="44"/>
      <c r="I157" s="44"/>
      <c r="J157" s="44"/>
      <c r="K157" s="44"/>
      <c r="L157" s="44"/>
      <c r="M157" s="44"/>
      <c r="N157" s="44"/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</row>
    <row r="158" spans="1:46" ht="17.25" customHeight="1">
      <c r="A158" s="75"/>
      <c r="B158" s="29"/>
      <c r="C158" s="29"/>
      <c r="D158" s="29"/>
      <c r="E158" s="29"/>
      <c r="F158" s="29"/>
      <c r="G158" s="44"/>
      <c r="H158" s="44"/>
      <c r="I158" s="44"/>
      <c r="J158" s="44"/>
      <c r="K158" s="44"/>
      <c r="L158" s="44"/>
      <c r="M158" s="44"/>
      <c r="N158" s="44"/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</row>
    <row r="159" spans="1:46" ht="17.25" customHeight="1">
      <c r="A159" s="75"/>
      <c r="B159" s="29"/>
      <c r="C159" s="29"/>
      <c r="D159" s="29"/>
      <c r="E159" s="29"/>
      <c r="F159" s="29"/>
      <c r="G159" s="44"/>
      <c r="H159" s="44"/>
      <c r="I159" s="44"/>
      <c r="J159" s="44"/>
      <c r="K159" s="44"/>
      <c r="L159" s="44"/>
      <c r="M159" s="44"/>
      <c r="N159" s="44"/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</row>
    <row r="160" spans="1:46" ht="17.25" customHeight="1">
      <c r="A160" s="75"/>
      <c r="B160" s="29"/>
      <c r="C160" s="29"/>
      <c r="D160" s="29"/>
      <c r="E160" s="29"/>
      <c r="F160" s="29"/>
      <c r="G160" s="44"/>
      <c r="H160" s="44"/>
      <c r="I160" s="44"/>
      <c r="J160" s="44"/>
      <c r="K160" s="44"/>
      <c r="L160" s="44"/>
      <c r="M160" s="44"/>
      <c r="N160" s="44"/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</row>
    <row r="161" spans="1:46" ht="17.25" customHeight="1">
      <c r="A161" s="75"/>
      <c r="B161" s="29"/>
      <c r="C161" s="29"/>
      <c r="D161" s="29"/>
      <c r="E161" s="29"/>
      <c r="F161" s="29"/>
      <c r="G161" s="44"/>
      <c r="H161" s="44"/>
      <c r="I161" s="44"/>
      <c r="J161" s="44"/>
      <c r="K161" s="44"/>
      <c r="L161" s="44"/>
      <c r="M161" s="44"/>
      <c r="N161" s="44"/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</row>
    <row r="162" spans="1:46" ht="17.25" customHeight="1">
      <c r="A162" s="75"/>
      <c r="B162" s="29"/>
      <c r="C162" s="29"/>
      <c r="D162" s="29"/>
      <c r="E162" s="29"/>
      <c r="F162" s="29"/>
      <c r="G162" s="44"/>
      <c r="H162" s="44"/>
      <c r="I162" s="44"/>
      <c r="J162" s="44"/>
      <c r="K162" s="44"/>
      <c r="L162" s="44"/>
      <c r="M162" s="44"/>
      <c r="N162" s="44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</row>
    <row r="163" spans="1:46" ht="17.25" customHeight="1">
      <c r="A163" s="75"/>
      <c r="B163" s="29"/>
      <c r="C163" s="29"/>
      <c r="D163" s="29"/>
      <c r="E163" s="29"/>
      <c r="F163" s="29"/>
      <c r="G163" s="44"/>
      <c r="H163" s="44"/>
      <c r="I163" s="44"/>
      <c r="J163" s="44"/>
      <c r="K163" s="44"/>
      <c r="L163" s="44"/>
      <c r="M163" s="44"/>
      <c r="N163" s="44"/>
      <c r="O163" s="43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</row>
    <row r="164" spans="1:46" ht="17.25" customHeight="1">
      <c r="A164" s="75"/>
      <c r="B164" s="29"/>
      <c r="C164" s="29"/>
      <c r="D164" s="29"/>
      <c r="E164" s="29"/>
      <c r="F164" s="29"/>
      <c r="G164" s="44"/>
      <c r="H164" s="44"/>
      <c r="I164" s="44"/>
      <c r="J164" s="44"/>
      <c r="K164" s="44"/>
      <c r="L164" s="44"/>
      <c r="M164" s="44"/>
      <c r="N164" s="44"/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</row>
    <row r="165" spans="1:46" ht="17.25" customHeight="1">
      <c r="A165" s="75"/>
      <c r="B165" s="29"/>
      <c r="C165" s="29"/>
      <c r="D165" s="29"/>
      <c r="E165" s="29"/>
      <c r="F165" s="29"/>
      <c r="G165" s="44"/>
      <c r="H165" s="44"/>
      <c r="I165" s="44"/>
      <c r="J165" s="44"/>
      <c r="K165" s="44"/>
      <c r="L165" s="44"/>
      <c r="M165" s="44"/>
      <c r="N165" s="44"/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</row>
    <row r="166" spans="1:46" ht="17.25" customHeight="1">
      <c r="A166" s="75"/>
      <c r="B166" s="29"/>
      <c r="C166" s="29"/>
      <c r="D166" s="29"/>
      <c r="E166" s="29"/>
      <c r="F166" s="29"/>
      <c r="G166" s="44"/>
      <c r="H166" s="44"/>
      <c r="I166" s="44"/>
      <c r="J166" s="44"/>
      <c r="K166" s="44"/>
      <c r="L166" s="44"/>
      <c r="M166" s="44"/>
      <c r="N166" s="44"/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</row>
    <row r="167" spans="1:46" ht="17.25" customHeight="1">
      <c r="A167" s="75"/>
      <c r="B167" s="29"/>
      <c r="C167" s="29"/>
      <c r="D167" s="29"/>
      <c r="E167" s="29"/>
      <c r="F167" s="29"/>
      <c r="G167" s="44"/>
      <c r="H167" s="44"/>
      <c r="I167" s="44"/>
      <c r="J167" s="44"/>
      <c r="K167" s="44"/>
      <c r="L167" s="44"/>
      <c r="M167" s="44"/>
      <c r="N167" s="44"/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</row>
    <row r="168" spans="1:46" ht="17.25" customHeight="1">
      <c r="A168" s="75"/>
      <c r="B168" s="29"/>
      <c r="C168" s="29"/>
      <c r="D168" s="29"/>
      <c r="E168" s="29"/>
      <c r="F168" s="29"/>
      <c r="G168" s="44"/>
      <c r="H168" s="44"/>
      <c r="I168" s="44"/>
      <c r="J168" s="44"/>
      <c r="K168" s="44"/>
      <c r="L168" s="44"/>
      <c r="M168" s="44"/>
      <c r="N168" s="44"/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</row>
    <row r="169" spans="1:46" ht="17.25" customHeight="1">
      <c r="A169" s="75"/>
      <c r="B169" s="29"/>
      <c r="C169" s="29"/>
      <c r="D169" s="29"/>
      <c r="E169" s="29"/>
      <c r="F169" s="29"/>
      <c r="G169" s="44"/>
      <c r="H169" s="44"/>
      <c r="I169" s="44"/>
      <c r="J169" s="44"/>
      <c r="K169" s="44"/>
      <c r="L169" s="44"/>
      <c r="M169" s="44"/>
      <c r="N169" s="44"/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</row>
    <row r="170" spans="1:46" ht="17.25" customHeight="1">
      <c r="A170" s="75"/>
      <c r="B170" s="29"/>
      <c r="C170" s="29"/>
      <c r="D170" s="29"/>
      <c r="E170" s="29"/>
      <c r="F170" s="29"/>
      <c r="G170" s="44"/>
      <c r="H170" s="44"/>
      <c r="I170" s="44"/>
      <c r="J170" s="44"/>
      <c r="K170" s="44"/>
      <c r="L170" s="44"/>
      <c r="M170" s="44"/>
      <c r="N170" s="44"/>
      <c r="O170" s="43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</row>
    <row r="171" spans="1:46" ht="17.25" customHeight="1">
      <c r="A171" s="75"/>
      <c r="B171" s="29"/>
      <c r="C171" s="29"/>
      <c r="D171" s="29"/>
      <c r="E171" s="29"/>
      <c r="F171" s="29"/>
      <c r="G171" s="44"/>
      <c r="H171" s="44"/>
      <c r="I171" s="44"/>
      <c r="J171" s="44"/>
      <c r="K171" s="44"/>
      <c r="L171" s="44"/>
      <c r="M171" s="44"/>
      <c r="N171" s="44"/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</row>
    <row r="172" spans="1:46" ht="17.25" customHeight="1">
      <c r="A172" s="75"/>
      <c r="B172" s="29"/>
      <c r="C172" s="29"/>
      <c r="D172" s="29"/>
      <c r="E172" s="29"/>
      <c r="F172" s="29"/>
      <c r="G172" s="44"/>
      <c r="H172" s="44"/>
      <c r="I172" s="44"/>
      <c r="J172" s="44"/>
      <c r="K172" s="44"/>
      <c r="L172" s="44"/>
      <c r="M172" s="44"/>
      <c r="N172" s="44"/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</row>
    <row r="173" spans="1:46" ht="17.25" customHeight="1">
      <c r="A173" s="75"/>
      <c r="B173" s="29"/>
      <c r="C173" s="29"/>
      <c r="D173" s="29"/>
      <c r="E173" s="29"/>
      <c r="F173" s="29"/>
      <c r="G173" s="44"/>
      <c r="H173" s="44"/>
      <c r="I173" s="44"/>
      <c r="J173" s="44"/>
      <c r="K173" s="44"/>
      <c r="L173" s="44"/>
      <c r="M173" s="44"/>
      <c r="N173" s="44"/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</row>
    <row r="174" spans="1:46" ht="17.25" customHeight="1">
      <c r="A174" s="75"/>
      <c r="B174" s="29"/>
      <c r="C174" s="29"/>
      <c r="D174" s="29"/>
      <c r="E174" s="29"/>
      <c r="F174" s="29"/>
      <c r="G174" s="44"/>
      <c r="H174" s="44"/>
      <c r="I174" s="44"/>
      <c r="J174" s="44"/>
      <c r="K174" s="44"/>
      <c r="L174" s="44"/>
      <c r="M174" s="44"/>
      <c r="N174" s="44"/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</row>
    <row r="175" spans="1:46" ht="17.25" customHeight="1">
      <c r="A175" s="75"/>
      <c r="B175" s="29"/>
      <c r="C175" s="29"/>
      <c r="D175" s="29"/>
      <c r="E175" s="29"/>
      <c r="F175" s="29"/>
      <c r="G175" s="44"/>
      <c r="H175" s="44"/>
      <c r="I175" s="44"/>
      <c r="J175" s="44"/>
      <c r="K175" s="44"/>
      <c r="L175" s="44"/>
      <c r="M175" s="44"/>
      <c r="N175" s="44"/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</row>
    <row r="176" spans="1:46" ht="17.25" customHeight="1">
      <c r="A176" s="75"/>
      <c r="B176" s="29"/>
      <c r="C176" s="29"/>
      <c r="D176" s="29"/>
      <c r="E176" s="29"/>
      <c r="F176" s="29"/>
      <c r="G176" s="44"/>
      <c r="H176" s="44"/>
      <c r="I176" s="44"/>
      <c r="J176" s="44"/>
      <c r="K176" s="44"/>
      <c r="L176" s="44"/>
      <c r="M176" s="44"/>
      <c r="N176" s="44"/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</row>
    <row r="177" spans="1:46" ht="17.25" customHeight="1">
      <c r="A177" s="75"/>
      <c r="B177" s="29"/>
      <c r="C177" s="29"/>
      <c r="D177" s="29"/>
      <c r="E177" s="29"/>
      <c r="F177" s="29"/>
      <c r="G177" s="44"/>
      <c r="H177" s="44"/>
      <c r="I177" s="44"/>
      <c r="J177" s="44"/>
      <c r="K177" s="44"/>
      <c r="L177" s="44"/>
      <c r="M177" s="44"/>
      <c r="N177" s="44"/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</row>
    <row r="178" spans="1:46" ht="17.25" customHeight="1">
      <c r="A178" s="75"/>
      <c r="B178" s="29"/>
      <c r="C178" s="29"/>
      <c r="D178" s="29"/>
      <c r="E178" s="29"/>
      <c r="F178" s="29"/>
      <c r="G178" s="44"/>
      <c r="H178" s="44"/>
      <c r="I178" s="44"/>
      <c r="J178" s="44"/>
      <c r="K178" s="44"/>
      <c r="L178" s="44"/>
      <c r="M178" s="44"/>
      <c r="N178" s="44"/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</row>
    <row r="179" spans="1:46" ht="17.25" customHeight="1">
      <c r="A179" s="75"/>
      <c r="B179" s="29"/>
      <c r="C179" s="29"/>
      <c r="D179" s="29"/>
      <c r="E179" s="29"/>
      <c r="F179" s="29"/>
      <c r="G179" s="44"/>
      <c r="H179" s="44"/>
      <c r="I179" s="44"/>
      <c r="J179" s="44"/>
      <c r="K179" s="44"/>
      <c r="L179" s="44"/>
      <c r="M179" s="44"/>
      <c r="N179" s="44"/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</row>
    <row r="180" spans="1:46" ht="17.25" customHeight="1">
      <c r="A180" s="75"/>
      <c r="B180" s="29"/>
      <c r="C180" s="29"/>
      <c r="D180" s="29"/>
      <c r="E180" s="29"/>
      <c r="F180" s="29"/>
      <c r="G180" s="44"/>
      <c r="H180" s="44"/>
      <c r="I180" s="44"/>
      <c r="J180" s="44"/>
      <c r="K180" s="44"/>
      <c r="L180" s="44"/>
      <c r="M180" s="44"/>
      <c r="N180" s="44"/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</row>
    <row r="181" spans="1:46" ht="17.25" customHeight="1">
      <c r="A181" s="75"/>
      <c r="B181" s="29"/>
      <c r="C181" s="29"/>
      <c r="D181" s="29"/>
      <c r="E181" s="29"/>
      <c r="F181" s="29"/>
      <c r="G181" s="44"/>
      <c r="H181" s="44"/>
      <c r="I181" s="44"/>
      <c r="J181" s="44"/>
      <c r="K181" s="44"/>
      <c r="L181" s="44"/>
      <c r="M181" s="44"/>
      <c r="N181" s="44"/>
      <c r="O181" s="43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</row>
    <row r="182" spans="1:46" ht="17.25" customHeight="1">
      <c r="A182" s="75"/>
      <c r="B182" s="29"/>
      <c r="C182" s="29"/>
      <c r="D182" s="29"/>
      <c r="E182" s="29"/>
      <c r="F182" s="29"/>
      <c r="G182" s="44"/>
      <c r="H182" s="44"/>
      <c r="I182" s="44"/>
      <c r="J182" s="44"/>
      <c r="K182" s="44"/>
      <c r="L182" s="44"/>
      <c r="M182" s="44"/>
      <c r="N182" s="44"/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</row>
    <row r="183" spans="1:46" ht="17.25" customHeight="1">
      <c r="A183" s="75"/>
      <c r="B183" s="29"/>
      <c r="C183" s="29"/>
      <c r="D183" s="29"/>
      <c r="E183" s="29"/>
      <c r="F183" s="29"/>
      <c r="G183" s="44"/>
      <c r="H183" s="44"/>
      <c r="I183" s="44"/>
      <c r="J183" s="44"/>
      <c r="K183" s="44"/>
      <c r="L183" s="44"/>
      <c r="M183" s="44"/>
      <c r="N183" s="44"/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</row>
    <row r="184" spans="1:46" ht="17.25" customHeight="1">
      <c r="A184" s="75"/>
      <c r="B184" s="29"/>
      <c r="C184" s="29"/>
      <c r="D184" s="29"/>
      <c r="E184" s="29"/>
      <c r="F184" s="29"/>
      <c r="G184" s="44"/>
      <c r="H184" s="44"/>
      <c r="I184" s="44"/>
      <c r="J184" s="44"/>
      <c r="K184" s="44"/>
      <c r="L184" s="44"/>
      <c r="M184" s="44"/>
      <c r="N184" s="44"/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</row>
    <row r="185" spans="1:46" ht="17.25" customHeight="1">
      <c r="A185" s="75"/>
      <c r="B185" s="29"/>
      <c r="C185" s="29"/>
      <c r="D185" s="29"/>
      <c r="E185" s="29"/>
      <c r="F185" s="29"/>
      <c r="G185" s="44"/>
      <c r="H185" s="44"/>
      <c r="I185" s="44"/>
      <c r="J185" s="44"/>
      <c r="K185" s="44"/>
      <c r="L185" s="44"/>
      <c r="M185" s="44"/>
      <c r="N185" s="44"/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</row>
    <row r="186" spans="1:46" ht="17.25" customHeight="1">
      <c r="A186" s="75"/>
      <c r="B186" s="29"/>
      <c r="C186" s="29"/>
      <c r="D186" s="29"/>
      <c r="E186" s="29"/>
      <c r="F186" s="29"/>
      <c r="G186" s="44"/>
      <c r="H186" s="44"/>
      <c r="I186" s="44"/>
      <c r="J186" s="44"/>
      <c r="K186" s="44"/>
      <c r="L186" s="44"/>
      <c r="M186" s="44"/>
      <c r="N186" s="44"/>
      <c r="O186" s="43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</row>
    <row r="187" spans="1:46" ht="17.25" customHeight="1">
      <c r="A187" s="75"/>
      <c r="B187" s="29"/>
      <c r="C187" s="29"/>
      <c r="D187" s="29"/>
      <c r="E187" s="29"/>
      <c r="F187" s="29"/>
      <c r="G187" s="44"/>
      <c r="H187" s="44"/>
      <c r="I187" s="44"/>
      <c r="J187" s="44"/>
      <c r="K187" s="44"/>
      <c r="L187" s="44"/>
      <c r="M187" s="44"/>
      <c r="N187" s="44"/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</row>
    <row r="188" spans="1:46" ht="17.25" customHeight="1">
      <c r="A188" s="75"/>
      <c r="B188" s="29"/>
      <c r="C188" s="29"/>
      <c r="D188" s="29"/>
      <c r="E188" s="29"/>
      <c r="F188" s="29"/>
      <c r="G188" s="44"/>
      <c r="H188" s="44"/>
      <c r="I188" s="44"/>
      <c r="J188" s="44"/>
      <c r="K188" s="44"/>
      <c r="L188" s="44"/>
      <c r="M188" s="44"/>
      <c r="N188" s="44"/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</row>
    <row r="189" spans="1:46" ht="17.25" customHeight="1">
      <c r="A189" s="75"/>
      <c r="B189" s="29"/>
      <c r="C189" s="29"/>
      <c r="D189" s="29"/>
      <c r="E189" s="29"/>
      <c r="F189" s="29"/>
      <c r="G189" s="44"/>
      <c r="H189" s="44"/>
      <c r="I189" s="44"/>
      <c r="J189" s="44"/>
      <c r="K189" s="44"/>
      <c r="L189" s="44"/>
      <c r="M189" s="44"/>
      <c r="N189" s="44"/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</row>
    <row r="190" spans="1:46" ht="17.25" customHeight="1">
      <c r="A190" s="75"/>
      <c r="B190" s="29"/>
      <c r="C190" s="29"/>
      <c r="D190" s="29"/>
      <c r="E190" s="29"/>
      <c r="F190" s="29"/>
      <c r="G190" s="44"/>
      <c r="H190" s="44"/>
      <c r="I190" s="44"/>
      <c r="J190" s="44"/>
      <c r="K190" s="44"/>
      <c r="L190" s="44"/>
      <c r="M190" s="44"/>
      <c r="N190" s="44"/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</row>
    <row r="191" spans="1:46" ht="17.25" customHeight="1">
      <c r="A191" s="75"/>
      <c r="B191" s="29"/>
      <c r="C191" s="29"/>
      <c r="D191" s="29"/>
      <c r="E191" s="29"/>
      <c r="F191" s="29"/>
      <c r="G191" s="44"/>
      <c r="H191" s="44"/>
      <c r="I191" s="44"/>
      <c r="J191" s="44"/>
      <c r="K191" s="44"/>
      <c r="L191" s="44"/>
      <c r="M191" s="44"/>
      <c r="N191" s="44"/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</row>
    <row r="192" spans="1:46" ht="17.25" customHeight="1">
      <c r="A192" s="75"/>
      <c r="B192" s="29"/>
      <c r="C192" s="29"/>
      <c r="D192" s="29"/>
      <c r="E192" s="29"/>
      <c r="F192" s="29"/>
      <c r="G192" s="44"/>
      <c r="H192" s="44"/>
      <c r="I192" s="44"/>
      <c r="J192" s="44"/>
      <c r="K192" s="44"/>
      <c r="L192" s="44"/>
      <c r="M192" s="44"/>
      <c r="N192" s="44"/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</row>
    <row r="193" spans="1:46" ht="17.25" customHeight="1">
      <c r="A193" s="75"/>
      <c r="B193" s="29"/>
      <c r="C193" s="29"/>
      <c r="D193" s="29"/>
      <c r="E193" s="29"/>
      <c r="F193" s="29"/>
      <c r="G193" s="44"/>
      <c r="H193" s="44"/>
      <c r="I193" s="44"/>
      <c r="J193" s="44"/>
      <c r="K193" s="44"/>
      <c r="L193" s="44"/>
      <c r="M193" s="44"/>
      <c r="N193" s="44"/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</row>
    <row r="194" spans="1:46" ht="17.25" customHeight="1">
      <c r="A194" s="75"/>
      <c r="B194" s="29"/>
      <c r="C194" s="29"/>
      <c r="D194" s="29"/>
      <c r="E194" s="29"/>
      <c r="F194" s="29"/>
      <c r="G194" s="44"/>
      <c r="H194" s="44"/>
      <c r="I194" s="44"/>
      <c r="J194" s="44"/>
      <c r="K194" s="44"/>
      <c r="L194" s="44"/>
      <c r="M194" s="44"/>
      <c r="N194" s="44"/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</row>
    <row r="195" spans="1:46" ht="17.25" customHeight="1">
      <c r="A195" s="75"/>
      <c r="B195" s="29"/>
      <c r="C195" s="29"/>
      <c r="D195" s="29"/>
      <c r="E195" s="29"/>
      <c r="F195" s="29"/>
      <c r="G195" s="44"/>
      <c r="H195" s="44"/>
      <c r="I195" s="44"/>
      <c r="J195" s="44"/>
      <c r="K195" s="44"/>
      <c r="L195" s="44"/>
      <c r="M195" s="44"/>
      <c r="N195" s="44"/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</row>
    <row r="196" spans="1:46" ht="17.25" customHeight="1">
      <c r="A196" s="75"/>
      <c r="B196" s="29"/>
      <c r="C196" s="29"/>
      <c r="D196" s="29"/>
      <c r="E196" s="29"/>
      <c r="F196" s="29"/>
      <c r="G196" s="44"/>
      <c r="H196" s="44"/>
      <c r="I196" s="44"/>
      <c r="J196" s="44"/>
      <c r="K196" s="44"/>
      <c r="L196" s="44"/>
      <c r="M196" s="44"/>
      <c r="N196" s="44"/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</row>
    <row r="197" spans="1:46" ht="17.25" customHeight="1">
      <c r="A197" s="75"/>
      <c r="B197" s="29"/>
      <c r="C197" s="29"/>
      <c r="D197" s="29"/>
      <c r="E197" s="29"/>
      <c r="F197" s="29"/>
      <c r="G197" s="44"/>
      <c r="H197" s="44"/>
      <c r="I197" s="44"/>
      <c r="J197" s="44"/>
      <c r="K197" s="44"/>
      <c r="L197" s="44"/>
      <c r="M197" s="44"/>
      <c r="N197" s="44"/>
      <c r="O197" s="43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</row>
    <row r="198" spans="1:46" ht="17.25" customHeight="1">
      <c r="A198" s="75"/>
      <c r="B198" s="29"/>
      <c r="C198" s="29"/>
      <c r="D198" s="29"/>
      <c r="E198" s="29"/>
      <c r="F198" s="29"/>
      <c r="G198" s="44"/>
      <c r="H198" s="44"/>
      <c r="I198" s="44"/>
      <c r="J198" s="44"/>
      <c r="K198" s="44"/>
      <c r="L198" s="44"/>
      <c r="M198" s="44"/>
      <c r="N198" s="44"/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</row>
    <row r="199" spans="1:46" ht="17.25" customHeight="1">
      <c r="A199" s="75"/>
      <c r="B199" s="29"/>
      <c r="C199" s="29"/>
      <c r="D199" s="29"/>
      <c r="E199" s="29"/>
      <c r="F199" s="29"/>
      <c r="G199" s="44"/>
      <c r="H199" s="44"/>
      <c r="I199" s="44"/>
      <c r="J199" s="44"/>
      <c r="K199" s="44"/>
      <c r="L199" s="44"/>
      <c r="M199" s="44"/>
      <c r="N199" s="44"/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</row>
    <row r="200" spans="1:46" ht="17.25" customHeight="1">
      <c r="A200" s="75"/>
      <c r="B200" s="29"/>
      <c r="C200" s="29"/>
      <c r="D200" s="29"/>
      <c r="E200" s="29"/>
      <c r="F200" s="29"/>
      <c r="G200" s="44"/>
      <c r="H200" s="44"/>
      <c r="I200" s="44"/>
      <c r="J200" s="44"/>
      <c r="K200" s="44"/>
      <c r="L200" s="44"/>
      <c r="M200" s="44"/>
      <c r="N200" s="44"/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</row>
    <row r="201" spans="1:46" ht="17.25" customHeight="1">
      <c r="A201" s="75"/>
      <c r="B201" s="29"/>
      <c r="C201" s="29"/>
      <c r="D201" s="29"/>
      <c r="E201" s="29"/>
      <c r="F201" s="29"/>
      <c r="G201" s="44"/>
      <c r="H201" s="44"/>
      <c r="I201" s="44"/>
      <c r="J201" s="44"/>
      <c r="K201" s="44"/>
      <c r="L201" s="44"/>
      <c r="M201" s="44"/>
      <c r="N201" s="44"/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</row>
    <row r="202" spans="1:46" ht="17.25" customHeight="1">
      <c r="A202" s="75"/>
      <c r="B202" s="29"/>
      <c r="C202" s="29"/>
      <c r="D202" s="29"/>
      <c r="E202" s="29"/>
      <c r="F202" s="29"/>
      <c r="G202" s="44"/>
      <c r="H202" s="44"/>
      <c r="I202" s="44"/>
      <c r="J202" s="44"/>
      <c r="K202" s="44"/>
      <c r="L202" s="44"/>
      <c r="M202" s="44"/>
      <c r="N202" s="44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</row>
    <row r="203" spans="1:46" ht="17.25" customHeight="1">
      <c r="A203" s="75"/>
      <c r="B203" s="29"/>
      <c r="C203" s="29"/>
      <c r="D203" s="29"/>
      <c r="E203" s="29"/>
      <c r="F203" s="29"/>
      <c r="G203" s="44"/>
      <c r="H203" s="44"/>
      <c r="I203" s="44"/>
      <c r="J203" s="44"/>
      <c r="K203" s="44"/>
      <c r="L203" s="44"/>
      <c r="M203" s="44"/>
      <c r="N203" s="44"/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</row>
    <row r="204" spans="1:46" ht="17.25" customHeight="1">
      <c r="A204" s="75"/>
      <c r="B204" s="29"/>
      <c r="C204" s="29"/>
      <c r="D204" s="29"/>
      <c r="E204" s="29"/>
      <c r="F204" s="29"/>
      <c r="G204" s="44"/>
      <c r="H204" s="44"/>
      <c r="I204" s="44"/>
      <c r="J204" s="44"/>
      <c r="K204" s="44"/>
      <c r="L204" s="44"/>
      <c r="M204" s="44"/>
      <c r="N204" s="44"/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</row>
    <row r="205" spans="1:46" ht="17.25" customHeight="1">
      <c r="A205" s="75"/>
      <c r="B205" s="29"/>
      <c r="C205" s="29"/>
      <c r="D205" s="29"/>
      <c r="E205" s="29"/>
      <c r="F205" s="29"/>
      <c r="G205" s="44"/>
      <c r="H205" s="44"/>
      <c r="I205" s="44"/>
      <c r="J205" s="44"/>
      <c r="K205" s="44"/>
      <c r="L205" s="44"/>
      <c r="M205" s="44"/>
      <c r="N205" s="44"/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</row>
    <row r="206" spans="1:46" ht="17.25" customHeight="1">
      <c r="A206" s="75"/>
      <c r="B206" s="29"/>
      <c r="C206" s="29"/>
      <c r="D206" s="29"/>
      <c r="E206" s="29"/>
      <c r="F206" s="29"/>
      <c r="G206" s="44"/>
      <c r="H206" s="44"/>
      <c r="I206" s="44"/>
      <c r="J206" s="44"/>
      <c r="K206" s="44"/>
      <c r="L206" s="44"/>
      <c r="M206" s="44"/>
      <c r="N206" s="44"/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</row>
    <row r="207" spans="1:46" ht="17.25" customHeight="1">
      <c r="A207" s="75"/>
      <c r="B207" s="29"/>
      <c r="C207" s="29"/>
      <c r="D207" s="29"/>
      <c r="E207" s="29"/>
      <c r="F207" s="29"/>
      <c r="G207" s="44"/>
      <c r="H207" s="44"/>
      <c r="I207" s="44"/>
      <c r="J207" s="44"/>
      <c r="K207" s="44"/>
      <c r="L207" s="44"/>
      <c r="M207" s="44"/>
      <c r="N207" s="44"/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</row>
    <row r="208" spans="1:46" ht="17.25" customHeight="1">
      <c r="A208" s="75"/>
      <c r="B208" s="29"/>
      <c r="C208" s="29"/>
      <c r="D208" s="29"/>
      <c r="E208" s="29"/>
      <c r="F208" s="29"/>
      <c r="G208" s="44"/>
      <c r="H208" s="44"/>
      <c r="I208" s="44"/>
      <c r="J208" s="44"/>
      <c r="K208" s="44"/>
      <c r="L208" s="44"/>
      <c r="M208" s="44"/>
      <c r="N208" s="44"/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</row>
    <row r="209" spans="1:46" ht="17.25" customHeight="1">
      <c r="A209" s="75"/>
      <c r="B209" s="29"/>
      <c r="C209" s="29"/>
      <c r="D209" s="29"/>
      <c r="E209" s="29"/>
      <c r="F209" s="29"/>
      <c r="G209" s="44"/>
      <c r="H209" s="44"/>
      <c r="I209" s="44"/>
      <c r="J209" s="44"/>
      <c r="K209" s="44"/>
      <c r="L209" s="44"/>
      <c r="M209" s="44"/>
      <c r="N209" s="44"/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</row>
    <row r="210" spans="1:46" ht="17.25" customHeight="1">
      <c r="A210" s="75"/>
      <c r="B210" s="29"/>
      <c r="C210" s="29"/>
      <c r="D210" s="29"/>
      <c r="E210" s="29"/>
      <c r="F210" s="29"/>
      <c r="G210" s="44"/>
      <c r="H210" s="44"/>
      <c r="I210" s="44"/>
      <c r="J210" s="44"/>
      <c r="K210" s="44"/>
      <c r="L210" s="44"/>
      <c r="M210" s="44"/>
      <c r="N210" s="44"/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</row>
    <row r="211" spans="1:46" ht="17.25" customHeight="1">
      <c r="A211" s="75"/>
      <c r="B211" s="29"/>
      <c r="C211" s="29"/>
      <c r="D211" s="29"/>
      <c r="E211" s="29"/>
      <c r="F211" s="29"/>
      <c r="G211" s="44"/>
      <c r="H211" s="44"/>
      <c r="I211" s="44"/>
      <c r="J211" s="44"/>
      <c r="K211" s="44"/>
      <c r="L211" s="44"/>
      <c r="M211" s="44"/>
      <c r="N211" s="44"/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</row>
    <row r="212" spans="1:46" ht="17.25" customHeight="1">
      <c r="A212" s="75"/>
      <c r="B212" s="29"/>
      <c r="C212" s="29"/>
      <c r="D212" s="29"/>
      <c r="E212" s="29"/>
      <c r="F212" s="29"/>
      <c r="G212" s="44"/>
      <c r="H212" s="44"/>
      <c r="I212" s="44"/>
      <c r="J212" s="44"/>
      <c r="K212" s="44"/>
      <c r="L212" s="44"/>
      <c r="M212" s="44"/>
      <c r="N212" s="44"/>
      <c r="O212" s="43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</row>
    <row r="213" spans="1:46" ht="17.25" customHeight="1">
      <c r="A213" s="75"/>
      <c r="B213" s="29"/>
      <c r="C213" s="29"/>
      <c r="D213" s="29"/>
      <c r="E213" s="29"/>
      <c r="F213" s="29"/>
      <c r="G213" s="44"/>
      <c r="H213" s="44"/>
      <c r="I213" s="44"/>
      <c r="J213" s="44"/>
      <c r="K213" s="44"/>
      <c r="L213" s="44"/>
      <c r="M213" s="44"/>
      <c r="N213" s="44"/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</row>
    <row r="214" spans="1:46" ht="17.25" customHeight="1">
      <c r="A214" s="75"/>
      <c r="B214" s="29"/>
      <c r="C214" s="29"/>
      <c r="D214" s="29"/>
      <c r="E214" s="29"/>
      <c r="F214" s="29"/>
      <c r="G214" s="44"/>
      <c r="H214" s="44"/>
      <c r="I214" s="44"/>
      <c r="J214" s="44"/>
      <c r="K214" s="44"/>
      <c r="L214" s="44"/>
      <c r="M214" s="44"/>
      <c r="N214" s="44"/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</row>
    <row r="215" spans="1:46" ht="17.25" customHeight="1">
      <c r="A215" s="75"/>
      <c r="B215" s="29"/>
      <c r="C215" s="29"/>
      <c r="D215" s="29"/>
      <c r="E215" s="29"/>
      <c r="F215" s="29"/>
      <c r="G215" s="44"/>
      <c r="H215" s="44"/>
      <c r="I215" s="44"/>
      <c r="J215" s="44"/>
      <c r="K215" s="44"/>
      <c r="L215" s="44"/>
      <c r="M215" s="44"/>
      <c r="N215" s="44"/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</row>
    <row r="216" spans="1:46" ht="17.25" customHeight="1">
      <c r="A216" s="75"/>
      <c r="B216" s="29"/>
      <c r="C216" s="29"/>
      <c r="D216" s="29"/>
      <c r="E216" s="29"/>
      <c r="F216" s="29"/>
      <c r="G216" s="44"/>
      <c r="H216" s="44"/>
      <c r="I216" s="44"/>
      <c r="J216" s="44"/>
      <c r="K216" s="44"/>
      <c r="L216" s="44"/>
      <c r="M216" s="44"/>
      <c r="N216" s="44"/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</row>
    <row r="217" spans="1:46" ht="17.25" customHeight="1">
      <c r="A217" s="75"/>
      <c r="B217" s="29"/>
      <c r="C217" s="29"/>
      <c r="D217" s="29"/>
      <c r="E217" s="29"/>
      <c r="F217" s="29"/>
      <c r="G217" s="44"/>
      <c r="H217" s="44"/>
      <c r="I217" s="44"/>
      <c r="J217" s="44"/>
      <c r="K217" s="44"/>
      <c r="L217" s="44"/>
      <c r="M217" s="44"/>
      <c r="N217" s="44"/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</row>
    <row r="218" spans="1:46" ht="17.25" customHeight="1">
      <c r="A218" s="75"/>
      <c r="B218" s="29"/>
      <c r="C218" s="29"/>
      <c r="D218" s="29"/>
      <c r="E218" s="29"/>
      <c r="F218" s="29"/>
      <c r="G218" s="44"/>
      <c r="H218" s="44"/>
      <c r="I218" s="44"/>
      <c r="J218" s="44"/>
      <c r="K218" s="44"/>
      <c r="L218" s="44"/>
      <c r="M218" s="44"/>
      <c r="N218" s="44"/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</row>
    <row r="219" spans="1:46" ht="17.25" customHeight="1">
      <c r="A219" s="75"/>
      <c r="B219" s="29"/>
      <c r="C219" s="29"/>
      <c r="D219" s="29"/>
      <c r="E219" s="29"/>
      <c r="F219" s="29"/>
      <c r="G219" s="44"/>
      <c r="H219" s="44"/>
      <c r="I219" s="44"/>
      <c r="J219" s="44"/>
      <c r="K219" s="44"/>
      <c r="L219" s="44"/>
      <c r="M219" s="44"/>
      <c r="N219" s="44"/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</row>
    <row r="220" spans="1:46" ht="17.25" customHeight="1">
      <c r="A220" s="75"/>
      <c r="B220" s="29"/>
      <c r="C220" s="29"/>
      <c r="D220" s="29"/>
      <c r="E220" s="29"/>
      <c r="F220" s="29"/>
      <c r="G220" s="44"/>
      <c r="H220" s="44"/>
      <c r="I220" s="44"/>
      <c r="J220" s="44"/>
      <c r="K220" s="44"/>
      <c r="L220" s="44"/>
      <c r="M220" s="44"/>
      <c r="N220" s="44"/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</row>
    <row r="221" spans="1:46" ht="17.25" customHeight="1">
      <c r="A221" s="75"/>
      <c r="B221" s="29"/>
      <c r="C221" s="29"/>
      <c r="D221" s="29"/>
      <c r="E221" s="29"/>
      <c r="F221" s="29"/>
      <c r="G221" s="44"/>
      <c r="H221" s="44"/>
      <c r="I221" s="44"/>
      <c r="J221" s="44"/>
      <c r="K221" s="44"/>
      <c r="L221" s="44"/>
      <c r="M221" s="44"/>
      <c r="N221" s="44"/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</row>
    <row r="222" spans="1:46" ht="17.25" customHeight="1">
      <c r="A222" s="75"/>
      <c r="B222" s="29"/>
      <c r="C222" s="29"/>
      <c r="D222" s="29"/>
      <c r="E222" s="29"/>
      <c r="F222" s="29"/>
      <c r="G222" s="44"/>
      <c r="H222" s="44"/>
      <c r="I222" s="44"/>
      <c r="J222" s="44"/>
      <c r="K222" s="44"/>
      <c r="L222" s="44"/>
      <c r="M222" s="44"/>
      <c r="N222" s="44"/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</row>
    <row r="223" spans="1:46" ht="17.25" customHeight="1">
      <c r="A223" s="75"/>
      <c r="B223" s="29"/>
      <c r="C223" s="29"/>
      <c r="D223" s="29"/>
      <c r="E223" s="29"/>
      <c r="F223" s="29"/>
      <c r="G223" s="44"/>
      <c r="H223" s="44"/>
      <c r="I223" s="44"/>
      <c r="J223" s="44"/>
      <c r="K223" s="44"/>
      <c r="L223" s="44"/>
      <c r="M223" s="44"/>
      <c r="N223" s="44"/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</row>
    <row r="224" spans="1:46" ht="17.25" customHeight="1">
      <c r="A224" s="75"/>
      <c r="B224" s="29"/>
      <c r="C224" s="29"/>
      <c r="D224" s="29"/>
      <c r="E224" s="29"/>
      <c r="F224" s="29"/>
      <c r="G224" s="44"/>
      <c r="H224" s="44"/>
      <c r="I224" s="44"/>
      <c r="J224" s="44"/>
      <c r="K224" s="44"/>
      <c r="L224" s="44"/>
      <c r="M224" s="44"/>
      <c r="N224" s="44"/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</row>
    <row r="225" spans="1:46" ht="17.25" customHeight="1">
      <c r="A225" s="75"/>
      <c r="B225" s="29"/>
      <c r="C225" s="29"/>
      <c r="D225" s="29"/>
      <c r="E225" s="29"/>
      <c r="F225" s="29"/>
      <c r="G225" s="44"/>
      <c r="H225" s="44"/>
      <c r="I225" s="44"/>
      <c r="J225" s="44"/>
      <c r="K225" s="44"/>
      <c r="L225" s="44"/>
      <c r="M225" s="44"/>
      <c r="N225" s="44"/>
      <c r="O225" s="43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</row>
    <row r="226" spans="1:46" ht="17.25" customHeight="1">
      <c r="A226" s="75"/>
      <c r="B226" s="29"/>
      <c r="C226" s="29"/>
      <c r="D226" s="29"/>
      <c r="E226" s="29"/>
      <c r="F226" s="29"/>
      <c r="G226" s="44"/>
      <c r="H226" s="44"/>
      <c r="I226" s="44"/>
      <c r="J226" s="44"/>
      <c r="K226" s="44"/>
      <c r="L226" s="44"/>
      <c r="M226" s="44"/>
      <c r="N226" s="44"/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</row>
    <row r="227" spans="1:46" ht="17.25" customHeight="1">
      <c r="A227" s="75"/>
      <c r="B227" s="29"/>
      <c r="C227" s="29"/>
      <c r="D227" s="29"/>
      <c r="E227" s="29"/>
      <c r="F227" s="29"/>
      <c r="G227" s="44"/>
      <c r="H227" s="44"/>
      <c r="I227" s="44"/>
      <c r="J227" s="44"/>
      <c r="K227" s="44"/>
      <c r="L227" s="44"/>
      <c r="M227" s="44"/>
      <c r="N227" s="44"/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</row>
    <row r="228" spans="1:46" ht="17.25" customHeight="1">
      <c r="A228" s="75"/>
      <c r="B228" s="29"/>
      <c r="C228" s="29"/>
      <c r="D228" s="29"/>
      <c r="E228" s="29"/>
      <c r="F228" s="29"/>
      <c r="G228" s="44"/>
      <c r="H228" s="44"/>
      <c r="I228" s="44"/>
      <c r="J228" s="44"/>
      <c r="K228" s="44"/>
      <c r="L228" s="44"/>
      <c r="M228" s="44"/>
      <c r="N228" s="44"/>
      <c r="O228" s="43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</row>
    <row r="229" spans="1:46" ht="17.25" customHeight="1">
      <c r="A229" s="75"/>
      <c r="B229" s="29"/>
      <c r="C229" s="29"/>
      <c r="D229" s="29"/>
      <c r="E229" s="29"/>
      <c r="F229" s="29"/>
      <c r="G229" s="44"/>
      <c r="H229" s="44"/>
      <c r="I229" s="44"/>
      <c r="J229" s="44"/>
      <c r="K229" s="44"/>
      <c r="L229" s="44"/>
      <c r="M229" s="44"/>
      <c r="N229" s="44"/>
      <c r="O229" s="43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</row>
    <row r="230" spans="1:46" ht="17.25" customHeight="1">
      <c r="A230" s="75"/>
      <c r="B230" s="29"/>
      <c r="C230" s="29"/>
      <c r="D230" s="29"/>
      <c r="E230" s="29"/>
      <c r="F230" s="29"/>
      <c r="G230" s="44"/>
      <c r="H230" s="44"/>
      <c r="I230" s="44"/>
      <c r="J230" s="44"/>
      <c r="K230" s="44"/>
      <c r="L230" s="44"/>
      <c r="M230" s="44"/>
      <c r="N230" s="44"/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</row>
    <row r="231" spans="1:46" ht="17.25" customHeight="1">
      <c r="A231" s="75"/>
      <c r="B231" s="29"/>
      <c r="C231" s="29"/>
      <c r="D231" s="29"/>
      <c r="E231" s="29"/>
      <c r="F231" s="29"/>
      <c r="G231" s="44"/>
      <c r="H231" s="44"/>
      <c r="I231" s="44"/>
      <c r="J231" s="44"/>
      <c r="K231" s="44"/>
      <c r="L231" s="44"/>
      <c r="M231" s="44"/>
      <c r="N231" s="44"/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</row>
    <row r="232" spans="1:46" ht="17.25" customHeight="1">
      <c r="A232" s="75"/>
      <c r="B232" s="29"/>
      <c r="C232" s="29"/>
      <c r="D232" s="29"/>
      <c r="E232" s="29"/>
      <c r="F232" s="29"/>
      <c r="G232" s="44"/>
      <c r="H232" s="44"/>
      <c r="I232" s="44"/>
      <c r="J232" s="44"/>
      <c r="K232" s="44"/>
      <c r="L232" s="44"/>
      <c r="M232" s="44"/>
      <c r="N232" s="44"/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</row>
    <row r="233" spans="1:46" ht="17.25" customHeight="1">
      <c r="A233" s="75"/>
      <c r="B233" s="29"/>
      <c r="C233" s="29"/>
      <c r="D233" s="29"/>
      <c r="E233" s="29"/>
      <c r="F233" s="29"/>
      <c r="G233" s="44"/>
      <c r="H233" s="44"/>
      <c r="I233" s="44"/>
      <c r="J233" s="44"/>
      <c r="K233" s="44"/>
      <c r="L233" s="44"/>
      <c r="M233" s="44"/>
      <c r="N233" s="44"/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</row>
    <row r="234" spans="1:46" ht="17.25" customHeight="1">
      <c r="A234" s="75"/>
      <c r="B234" s="29"/>
      <c r="C234" s="29"/>
      <c r="D234" s="29"/>
      <c r="E234" s="29"/>
      <c r="F234" s="29"/>
      <c r="G234" s="44"/>
      <c r="H234" s="44"/>
      <c r="I234" s="44"/>
      <c r="J234" s="44"/>
      <c r="K234" s="44"/>
      <c r="L234" s="44"/>
      <c r="M234" s="44"/>
      <c r="N234" s="44"/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</row>
    <row r="235" spans="1:46" ht="17.25" customHeight="1">
      <c r="A235" s="75"/>
      <c r="B235" s="29"/>
      <c r="C235" s="29"/>
      <c r="D235" s="29"/>
      <c r="E235" s="29"/>
      <c r="F235" s="29"/>
      <c r="G235" s="44"/>
      <c r="H235" s="44"/>
      <c r="I235" s="44"/>
      <c r="J235" s="44"/>
      <c r="K235" s="44"/>
      <c r="L235" s="44"/>
      <c r="M235" s="44"/>
      <c r="N235" s="44"/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</row>
    <row r="236" spans="1:46" ht="17.25" customHeight="1">
      <c r="A236" s="75"/>
      <c r="B236" s="29"/>
      <c r="C236" s="29"/>
      <c r="D236" s="29"/>
      <c r="E236" s="29"/>
      <c r="F236" s="29"/>
      <c r="G236" s="44"/>
      <c r="H236" s="44"/>
      <c r="I236" s="44"/>
      <c r="J236" s="44"/>
      <c r="K236" s="44"/>
      <c r="L236" s="44"/>
      <c r="M236" s="44"/>
      <c r="N236" s="44"/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</row>
    <row r="237" spans="1:46" ht="17.25" customHeight="1">
      <c r="A237" s="75"/>
      <c r="B237" s="29"/>
      <c r="C237" s="29"/>
      <c r="D237" s="29"/>
      <c r="E237" s="29"/>
      <c r="F237" s="29"/>
      <c r="G237" s="44"/>
      <c r="H237" s="44"/>
      <c r="I237" s="44"/>
      <c r="J237" s="44"/>
      <c r="K237" s="44"/>
      <c r="L237" s="44"/>
      <c r="M237" s="44"/>
      <c r="N237" s="44"/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</row>
    <row r="238" spans="1:46" ht="17.25" customHeight="1">
      <c r="A238" s="75"/>
      <c r="B238" s="29"/>
      <c r="C238" s="29"/>
      <c r="D238" s="29"/>
      <c r="E238" s="29"/>
      <c r="F238" s="29"/>
      <c r="G238" s="44"/>
      <c r="H238" s="44"/>
      <c r="I238" s="44"/>
      <c r="J238" s="44"/>
      <c r="K238" s="44"/>
      <c r="L238" s="44"/>
      <c r="M238" s="44"/>
      <c r="N238" s="44"/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</row>
    <row r="239" spans="1:46" ht="17.25" customHeight="1">
      <c r="A239" s="75"/>
      <c r="B239" s="29"/>
      <c r="C239" s="29"/>
      <c r="D239" s="29"/>
      <c r="E239" s="29"/>
      <c r="F239" s="29"/>
      <c r="G239" s="44"/>
      <c r="H239" s="44"/>
      <c r="I239" s="44"/>
      <c r="J239" s="44"/>
      <c r="K239" s="44"/>
      <c r="L239" s="44"/>
      <c r="M239" s="44"/>
      <c r="N239" s="44"/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</row>
    <row r="240" spans="1:46" ht="17.25" customHeight="1">
      <c r="A240" s="75"/>
      <c r="B240" s="29"/>
      <c r="C240" s="29"/>
      <c r="D240" s="29"/>
      <c r="E240" s="29"/>
      <c r="F240" s="29"/>
      <c r="G240" s="44"/>
      <c r="H240" s="44"/>
      <c r="I240" s="44"/>
      <c r="J240" s="44"/>
      <c r="K240" s="44"/>
      <c r="L240" s="44"/>
      <c r="M240" s="44"/>
      <c r="N240" s="44"/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</row>
    <row r="241" spans="1:46" ht="17.25" customHeight="1">
      <c r="A241" s="75"/>
      <c r="B241" s="29"/>
      <c r="C241" s="29"/>
      <c r="D241" s="29"/>
      <c r="E241" s="29"/>
      <c r="F241" s="29"/>
      <c r="G241" s="44"/>
      <c r="H241" s="44"/>
      <c r="I241" s="44"/>
      <c r="J241" s="44"/>
      <c r="K241" s="44"/>
      <c r="L241" s="44"/>
      <c r="M241" s="44"/>
      <c r="N241" s="44"/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</row>
    <row r="242" spans="1:46" ht="17.25" customHeight="1">
      <c r="A242" s="75"/>
      <c r="B242" s="29"/>
      <c r="C242" s="29"/>
      <c r="D242" s="29"/>
      <c r="E242" s="29"/>
      <c r="F242" s="29"/>
      <c r="G242" s="44"/>
      <c r="H242" s="44"/>
      <c r="I242" s="44"/>
      <c r="J242" s="44"/>
      <c r="K242" s="44"/>
      <c r="L242" s="44"/>
      <c r="M242" s="44"/>
      <c r="N242" s="44"/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</row>
    <row r="243" spans="1:46" ht="17.25" customHeight="1">
      <c r="A243" s="75"/>
      <c r="B243" s="29"/>
      <c r="C243" s="29"/>
      <c r="D243" s="29"/>
      <c r="E243" s="29"/>
      <c r="F243" s="29"/>
      <c r="G243" s="44"/>
      <c r="H243" s="44"/>
      <c r="I243" s="44"/>
      <c r="J243" s="44"/>
      <c r="K243" s="44"/>
      <c r="L243" s="44"/>
      <c r="M243" s="44"/>
      <c r="N243" s="44"/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</row>
    <row r="244" spans="1:46" ht="17.25" customHeight="1">
      <c r="A244" s="75"/>
      <c r="B244" s="29"/>
      <c r="C244" s="29"/>
      <c r="D244" s="29"/>
      <c r="E244" s="29"/>
      <c r="F244" s="29"/>
      <c r="G244" s="44"/>
      <c r="H244" s="44"/>
      <c r="I244" s="44"/>
      <c r="J244" s="44"/>
      <c r="K244" s="44"/>
      <c r="L244" s="44"/>
      <c r="M244" s="44"/>
      <c r="N244" s="44"/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</row>
    <row r="245" spans="1:46" ht="17.25" customHeight="1">
      <c r="A245" s="75"/>
      <c r="B245" s="29"/>
      <c r="C245" s="29"/>
      <c r="D245" s="29"/>
      <c r="E245" s="29"/>
      <c r="F245" s="29"/>
      <c r="G245" s="44"/>
      <c r="H245" s="44"/>
      <c r="I245" s="44"/>
      <c r="J245" s="44"/>
      <c r="K245" s="44"/>
      <c r="L245" s="44"/>
      <c r="M245" s="44"/>
      <c r="N245" s="44"/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</row>
    <row r="246" spans="1:46" ht="17.25" customHeight="1">
      <c r="A246" s="75"/>
      <c r="B246" s="29"/>
      <c r="C246" s="29"/>
      <c r="D246" s="29"/>
      <c r="E246" s="29"/>
      <c r="F246" s="29"/>
      <c r="G246" s="44"/>
      <c r="H246" s="44"/>
      <c r="I246" s="44"/>
      <c r="J246" s="44"/>
      <c r="K246" s="44"/>
      <c r="L246" s="44"/>
      <c r="M246" s="44"/>
      <c r="N246" s="44"/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</row>
    <row r="247" spans="1:46" ht="17.25" customHeight="1">
      <c r="A247" s="75"/>
      <c r="B247" s="29"/>
      <c r="C247" s="29"/>
      <c r="D247" s="29"/>
      <c r="E247" s="29"/>
      <c r="F247" s="29"/>
      <c r="G247" s="44"/>
      <c r="H247" s="44"/>
      <c r="I247" s="44"/>
      <c r="J247" s="44"/>
      <c r="K247" s="44"/>
      <c r="L247" s="44"/>
      <c r="M247" s="44"/>
      <c r="N247" s="44"/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</row>
    <row r="248" spans="1:46" ht="17.25" customHeight="1">
      <c r="A248" s="75"/>
      <c r="B248" s="29"/>
      <c r="C248" s="29"/>
      <c r="D248" s="29"/>
      <c r="E248" s="29"/>
      <c r="F248" s="29"/>
      <c r="G248" s="44"/>
      <c r="H248" s="44"/>
      <c r="I248" s="44"/>
      <c r="J248" s="44"/>
      <c r="K248" s="44"/>
      <c r="L248" s="44"/>
      <c r="M248" s="44"/>
      <c r="N248" s="44"/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</row>
    <row r="249" spans="1:46" ht="17.25" customHeight="1">
      <c r="A249" s="75"/>
      <c r="B249" s="29"/>
      <c r="C249" s="29"/>
      <c r="D249" s="29"/>
      <c r="E249" s="29"/>
      <c r="F249" s="29"/>
      <c r="G249" s="44"/>
      <c r="H249" s="44"/>
      <c r="I249" s="44"/>
      <c r="J249" s="44"/>
      <c r="K249" s="44"/>
      <c r="L249" s="44"/>
      <c r="M249" s="44"/>
      <c r="N249" s="44"/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</row>
    <row r="250" spans="1:46" ht="17.25" customHeight="1">
      <c r="A250" s="75"/>
      <c r="B250" s="29"/>
      <c r="C250" s="29"/>
      <c r="D250" s="29"/>
      <c r="E250" s="29"/>
      <c r="F250" s="29"/>
      <c r="G250" s="44"/>
      <c r="H250" s="44"/>
      <c r="I250" s="44"/>
      <c r="J250" s="44"/>
      <c r="K250" s="44"/>
      <c r="L250" s="44"/>
      <c r="M250" s="44"/>
      <c r="N250" s="44"/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</row>
    <row r="251" spans="1:46" ht="17.25" customHeight="1">
      <c r="A251" s="75"/>
      <c r="B251" s="29"/>
      <c r="C251" s="29"/>
      <c r="D251" s="29"/>
      <c r="E251" s="29"/>
      <c r="F251" s="29"/>
      <c r="G251" s="44"/>
      <c r="H251" s="44"/>
      <c r="I251" s="44"/>
      <c r="J251" s="44"/>
      <c r="K251" s="44"/>
      <c r="L251" s="44"/>
      <c r="M251" s="44"/>
      <c r="N251" s="44"/>
      <c r="O251" s="43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</row>
    <row r="252" spans="1:46" ht="17.25" customHeight="1">
      <c r="A252" s="75"/>
      <c r="B252" s="29"/>
      <c r="C252" s="29"/>
      <c r="D252" s="29"/>
      <c r="E252" s="29"/>
      <c r="F252" s="29"/>
      <c r="G252" s="44"/>
      <c r="H252" s="44"/>
      <c r="I252" s="44"/>
      <c r="J252" s="44"/>
      <c r="K252" s="44"/>
      <c r="L252" s="44"/>
      <c r="M252" s="44"/>
      <c r="N252" s="44"/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</row>
    <row r="253" spans="1:46" ht="17.25" customHeight="1">
      <c r="A253" s="75"/>
      <c r="B253" s="29"/>
      <c r="C253" s="29"/>
      <c r="D253" s="29"/>
      <c r="E253" s="29"/>
      <c r="F253" s="29"/>
      <c r="G253" s="44"/>
      <c r="H253" s="44"/>
      <c r="I253" s="44"/>
      <c r="J253" s="44"/>
      <c r="K253" s="44"/>
      <c r="L253" s="44"/>
      <c r="M253" s="44"/>
      <c r="N253" s="44"/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</row>
    <row r="254" spans="1:46" ht="17.25" customHeight="1">
      <c r="A254" s="75"/>
      <c r="B254" s="29"/>
      <c r="C254" s="29"/>
      <c r="D254" s="29"/>
      <c r="E254" s="29"/>
      <c r="F254" s="29"/>
      <c r="G254" s="44"/>
      <c r="H254" s="44"/>
      <c r="I254" s="44"/>
      <c r="J254" s="44"/>
      <c r="K254" s="44"/>
      <c r="L254" s="44"/>
      <c r="M254" s="44"/>
      <c r="N254" s="44"/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</row>
    <row r="255" spans="1:46" ht="17.25" customHeight="1">
      <c r="A255" s="75"/>
      <c r="B255" s="29"/>
      <c r="C255" s="29"/>
      <c r="D255" s="29"/>
      <c r="E255" s="29"/>
      <c r="F255" s="29"/>
      <c r="G255" s="44"/>
      <c r="H255" s="44"/>
      <c r="I255" s="44"/>
      <c r="J255" s="44"/>
      <c r="K255" s="44"/>
      <c r="L255" s="44"/>
      <c r="M255" s="44"/>
      <c r="N255" s="44"/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</row>
    <row r="256" spans="1:46" ht="17.25" customHeight="1">
      <c r="A256" s="75"/>
      <c r="B256" s="29"/>
      <c r="C256" s="29"/>
      <c r="D256" s="29"/>
      <c r="E256" s="29"/>
      <c r="F256" s="29"/>
      <c r="G256" s="44"/>
      <c r="H256" s="44"/>
      <c r="I256" s="44"/>
      <c r="J256" s="44"/>
      <c r="K256" s="44"/>
      <c r="L256" s="44"/>
      <c r="M256" s="44"/>
      <c r="N256" s="44"/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</row>
    <row r="257" spans="1:46" ht="17.25" customHeight="1">
      <c r="A257" s="75"/>
      <c r="B257" s="29"/>
      <c r="C257" s="29"/>
      <c r="D257" s="29"/>
      <c r="E257" s="29"/>
      <c r="F257" s="29"/>
      <c r="G257" s="44"/>
      <c r="H257" s="44"/>
      <c r="I257" s="44"/>
      <c r="J257" s="44"/>
      <c r="K257" s="44"/>
      <c r="L257" s="44"/>
      <c r="M257" s="44"/>
      <c r="N257" s="44"/>
      <c r="O257" s="43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</row>
    <row r="258" spans="1:46" ht="17.25" customHeight="1">
      <c r="A258" s="75"/>
      <c r="B258" s="29"/>
      <c r="C258" s="29"/>
      <c r="D258" s="29"/>
      <c r="E258" s="29"/>
      <c r="F258" s="29"/>
      <c r="G258" s="44"/>
      <c r="H258" s="44"/>
      <c r="I258" s="44"/>
      <c r="J258" s="44"/>
      <c r="K258" s="44"/>
      <c r="L258" s="44"/>
      <c r="M258" s="44"/>
      <c r="N258" s="44"/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</row>
    <row r="259" spans="1:46" ht="17.25" customHeight="1">
      <c r="A259" s="75"/>
      <c r="B259" s="29"/>
      <c r="C259" s="29"/>
      <c r="D259" s="29"/>
      <c r="E259" s="29"/>
      <c r="F259" s="29"/>
      <c r="G259" s="44"/>
      <c r="H259" s="44"/>
      <c r="I259" s="44"/>
      <c r="J259" s="44"/>
      <c r="K259" s="44"/>
      <c r="L259" s="44"/>
      <c r="M259" s="44"/>
      <c r="N259" s="44"/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</row>
    <row r="260" spans="1:46" ht="17.25" customHeight="1">
      <c r="A260" s="75"/>
      <c r="B260" s="29"/>
      <c r="C260" s="29"/>
      <c r="D260" s="29"/>
      <c r="E260" s="29"/>
      <c r="F260" s="29"/>
      <c r="G260" s="44"/>
      <c r="H260" s="44"/>
      <c r="I260" s="44"/>
      <c r="J260" s="44"/>
      <c r="K260" s="44"/>
      <c r="L260" s="44"/>
      <c r="M260" s="44"/>
      <c r="N260" s="44"/>
      <c r="O260" s="43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</row>
    <row r="261" spans="1:46" ht="17.25" customHeight="1">
      <c r="A261" s="75"/>
      <c r="B261" s="29"/>
      <c r="C261" s="29"/>
      <c r="D261" s="29"/>
      <c r="E261" s="29"/>
      <c r="F261" s="29"/>
      <c r="G261" s="44"/>
      <c r="H261" s="44"/>
      <c r="I261" s="44"/>
      <c r="J261" s="44"/>
      <c r="K261" s="44"/>
      <c r="L261" s="44"/>
      <c r="M261" s="44"/>
      <c r="N261" s="44"/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</row>
  </sheetData>
  <customSheetViews>
    <customSheetView guid="{0B6141FA-2B47-4C7C-8EFC-5DC2FB9D0975}" scale="75" showPageBreaks="1" printArea="1" hiddenRows="1">
      <selection activeCell="M48" sqref="M48:M52"/>
      <pageMargins left="0.39370078740157483" right="0" top="0" bottom="0" header="0" footer="0"/>
      <pageSetup paperSize="9" scale="99" orientation="portrait" horizontalDpi="300" verticalDpi="300" r:id="rId1"/>
      <headerFooter alignWithMargins="0"/>
    </customSheetView>
  </customSheetViews>
  <mergeCells count="8">
    <mergeCell ref="A5:A8"/>
    <mergeCell ref="B5:G5"/>
    <mergeCell ref="I5:M5"/>
    <mergeCell ref="N5:N8"/>
    <mergeCell ref="B6:C6"/>
    <mergeCell ref="E6:G6"/>
    <mergeCell ref="H6:H7"/>
    <mergeCell ref="K6:M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Z51"/>
  <sheetViews>
    <sheetView zoomScale="75" zoomScaleNormal="75" zoomScaleSheetLayoutView="100" workbookViewId="0">
      <selection activeCell="D15" sqref="D15"/>
    </sheetView>
  </sheetViews>
  <sheetFormatPr defaultRowHeight="17.25" customHeight="1"/>
  <cols>
    <col min="1" max="7" width="14.375" style="29" customWidth="1"/>
    <col min="8" max="8" width="13.5" style="44" customWidth="1"/>
    <col min="9" max="14" width="13.625" style="44" customWidth="1"/>
    <col min="15" max="15" width="2.75" style="44" customWidth="1"/>
    <col min="16" max="61" width="9" style="43"/>
    <col min="62" max="256" width="9" style="44"/>
    <col min="257" max="263" width="14.375" style="44" customWidth="1"/>
    <col min="264" max="264" width="13.5" style="44" customWidth="1"/>
    <col min="265" max="270" width="13.625" style="44" customWidth="1"/>
    <col min="271" max="271" width="2.75" style="44" customWidth="1"/>
    <col min="272" max="512" width="9" style="44"/>
    <col min="513" max="519" width="14.375" style="44" customWidth="1"/>
    <col min="520" max="520" width="13.5" style="44" customWidth="1"/>
    <col min="521" max="526" width="13.625" style="44" customWidth="1"/>
    <col min="527" max="527" width="2.75" style="44" customWidth="1"/>
    <col min="528" max="768" width="9" style="44"/>
    <col min="769" max="775" width="14.375" style="44" customWidth="1"/>
    <col min="776" max="776" width="13.5" style="44" customWidth="1"/>
    <col min="777" max="782" width="13.625" style="44" customWidth="1"/>
    <col min="783" max="783" width="2.75" style="44" customWidth="1"/>
    <col min="784" max="1024" width="9" style="44"/>
    <col min="1025" max="1031" width="14.375" style="44" customWidth="1"/>
    <col min="1032" max="1032" width="13.5" style="44" customWidth="1"/>
    <col min="1033" max="1038" width="13.625" style="44" customWidth="1"/>
    <col min="1039" max="1039" width="2.75" style="44" customWidth="1"/>
    <col min="1040" max="1280" width="9" style="44"/>
    <col min="1281" max="1287" width="14.375" style="44" customWidth="1"/>
    <col min="1288" max="1288" width="13.5" style="44" customWidth="1"/>
    <col min="1289" max="1294" width="13.625" style="44" customWidth="1"/>
    <col min="1295" max="1295" width="2.75" style="44" customWidth="1"/>
    <col min="1296" max="1536" width="9" style="44"/>
    <col min="1537" max="1543" width="14.375" style="44" customWidth="1"/>
    <col min="1544" max="1544" width="13.5" style="44" customWidth="1"/>
    <col min="1545" max="1550" width="13.625" style="44" customWidth="1"/>
    <col min="1551" max="1551" width="2.75" style="44" customWidth="1"/>
    <col min="1552" max="1792" width="9" style="44"/>
    <col min="1793" max="1799" width="14.375" style="44" customWidth="1"/>
    <col min="1800" max="1800" width="13.5" style="44" customWidth="1"/>
    <col min="1801" max="1806" width="13.625" style="44" customWidth="1"/>
    <col min="1807" max="1807" width="2.75" style="44" customWidth="1"/>
    <col min="1808" max="2048" width="9" style="44"/>
    <col min="2049" max="2055" width="14.375" style="44" customWidth="1"/>
    <col min="2056" max="2056" width="13.5" style="44" customWidth="1"/>
    <col min="2057" max="2062" width="13.625" style="44" customWidth="1"/>
    <col min="2063" max="2063" width="2.75" style="44" customWidth="1"/>
    <col min="2064" max="2304" width="9" style="44"/>
    <col min="2305" max="2311" width="14.375" style="44" customWidth="1"/>
    <col min="2312" max="2312" width="13.5" style="44" customWidth="1"/>
    <col min="2313" max="2318" width="13.625" style="44" customWidth="1"/>
    <col min="2319" max="2319" width="2.75" style="44" customWidth="1"/>
    <col min="2320" max="2560" width="9" style="44"/>
    <col min="2561" max="2567" width="14.375" style="44" customWidth="1"/>
    <col min="2568" max="2568" width="13.5" style="44" customWidth="1"/>
    <col min="2569" max="2574" width="13.625" style="44" customWidth="1"/>
    <col min="2575" max="2575" width="2.75" style="44" customWidth="1"/>
    <col min="2576" max="2816" width="9" style="44"/>
    <col min="2817" max="2823" width="14.375" style="44" customWidth="1"/>
    <col min="2824" max="2824" width="13.5" style="44" customWidth="1"/>
    <col min="2825" max="2830" width="13.625" style="44" customWidth="1"/>
    <col min="2831" max="2831" width="2.75" style="44" customWidth="1"/>
    <col min="2832" max="3072" width="9" style="44"/>
    <col min="3073" max="3079" width="14.375" style="44" customWidth="1"/>
    <col min="3080" max="3080" width="13.5" style="44" customWidth="1"/>
    <col min="3081" max="3086" width="13.625" style="44" customWidth="1"/>
    <col min="3087" max="3087" width="2.75" style="44" customWidth="1"/>
    <col min="3088" max="3328" width="9" style="44"/>
    <col min="3329" max="3335" width="14.375" style="44" customWidth="1"/>
    <col min="3336" max="3336" width="13.5" style="44" customWidth="1"/>
    <col min="3337" max="3342" width="13.625" style="44" customWidth="1"/>
    <col min="3343" max="3343" width="2.75" style="44" customWidth="1"/>
    <col min="3344" max="3584" width="9" style="44"/>
    <col min="3585" max="3591" width="14.375" style="44" customWidth="1"/>
    <col min="3592" max="3592" width="13.5" style="44" customWidth="1"/>
    <col min="3593" max="3598" width="13.625" style="44" customWidth="1"/>
    <col min="3599" max="3599" width="2.75" style="44" customWidth="1"/>
    <col min="3600" max="3840" width="9" style="44"/>
    <col min="3841" max="3847" width="14.375" style="44" customWidth="1"/>
    <col min="3848" max="3848" width="13.5" style="44" customWidth="1"/>
    <col min="3849" max="3854" width="13.625" style="44" customWidth="1"/>
    <col min="3855" max="3855" width="2.75" style="44" customWidth="1"/>
    <col min="3856" max="4096" width="9" style="44"/>
    <col min="4097" max="4103" width="14.375" style="44" customWidth="1"/>
    <col min="4104" max="4104" width="13.5" style="44" customWidth="1"/>
    <col min="4105" max="4110" width="13.625" style="44" customWidth="1"/>
    <col min="4111" max="4111" width="2.75" style="44" customWidth="1"/>
    <col min="4112" max="4352" width="9" style="44"/>
    <col min="4353" max="4359" width="14.375" style="44" customWidth="1"/>
    <col min="4360" max="4360" width="13.5" style="44" customWidth="1"/>
    <col min="4361" max="4366" width="13.625" style="44" customWidth="1"/>
    <col min="4367" max="4367" width="2.75" style="44" customWidth="1"/>
    <col min="4368" max="4608" width="9" style="44"/>
    <col min="4609" max="4615" width="14.375" style="44" customWidth="1"/>
    <col min="4616" max="4616" width="13.5" style="44" customWidth="1"/>
    <col min="4617" max="4622" width="13.625" style="44" customWidth="1"/>
    <col min="4623" max="4623" width="2.75" style="44" customWidth="1"/>
    <col min="4624" max="4864" width="9" style="44"/>
    <col min="4865" max="4871" width="14.375" style="44" customWidth="1"/>
    <col min="4872" max="4872" width="13.5" style="44" customWidth="1"/>
    <col min="4873" max="4878" width="13.625" style="44" customWidth="1"/>
    <col min="4879" max="4879" width="2.75" style="44" customWidth="1"/>
    <col min="4880" max="5120" width="9" style="44"/>
    <col min="5121" max="5127" width="14.375" style="44" customWidth="1"/>
    <col min="5128" max="5128" width="13.5" style="44" customWidth="1"/>
    <col min="5129" max="5134" width="13.625" style="44" customWidth="1"/>
    <col min="5135" max="5135" width="2.75" style="44" customWidth="1"/>
    <col min="5136" max="5376" width="9" style="44"/>
    <col min="5377" max="5383" width="14.375" style="44" customWidth="1"/>
    <col min="5384" max="5384" width="13.5" style="44" customWidth="1"/>
    <col min="5385" max="5390" width="13.625" style="44" customWidth="1"/>
    <col min="5391" max="5391" width="2.75" style="44" customWidth="1"/>
    <col min="5392" max="5632" width="9" style="44"/>
    <col min="5633" max="5639" width="14.375" style="44" customWidth="1"/>
    <col min="5640" max="5640" width="13.5" style="44" customWidth="1"/>
    <col min="5641" max="5646" width="13.625" style="44" customWidth="1"/>
    <col min="5647" max="5647" width="2.75" style="44" customWidth="1"/>
    <col min="5648" max="5888" width="9" style="44"/>
    <col min="5889" max="5895" width="14.375" style="44" customWidth="1"/>
    <col min="5896" max="5896" width="13.5" style="44" customWidth="1"/>
    <col min="5897" max="5902" width="13.625" style="44" customWidth="1"/>
    <col min="5903" max="5903" width="2.75" style="44" customWidth="1"/>
    <col min="5904" max="6144" width="9" style="44"/>
    <col min="6145" max="6151" width="14.375" style="44" customWidth="1"/>
    <col min="6152" max="6152" width="13.5" style="44" customWidth="1"/>
    <col min="6153" max="6158" width="13.625" style="44" customWidth="1"/>
    <col min="6159" max="6159" width="2.75" style="44" customWidth="1"/>
    <col min="6160" max="6400" width="9" style="44"/>
    <col min="6401" max="6407" width="14.375" style="44" customWidth="1"/>
    <col min="6408" max="6408" width="13.5" style="44" customWidth="1"/>
    <col min="6409" max="6414" width="13.625" style="44" customWidth="1"/>
    <col min="6415" max="6415" width="2.75" style="44" customWidth="1"/>
    <col min="6416" max="6656" width="9" style="44"/>
    <col min="6657" max="6663" width="14.375" style="44" customWidth="1"/>
    <col min="6664" max="6664" width="13.5" style="44" customWidth="1"/>
    <col min="6665" max="6670" width="13.625" style="44" customWidth="1"/>
    <col min="6671" max="6671" width="2.75" style="44" customWidth="1"/>
    <col min="6672" max="6912" width="9" style="44"/>
    <col min="6913" max="6919" width="14.375" style="44" customWidth="1"/>
    <col min="6920" max="6920" width="13.5" style="44" customWidth="1"/>
    <col min="6921" max="6926" width="13.625" style="44" customWidth="1"/>
    <col min="6927" max="6927" width="2.75" style="44" customWidth="1"/>
    <col min="6928" max="7168" width="9" style="44"/>
    <col min="7169" max="7175" width="14.375" style="44" customWidth="1"/>
    <col min="7176" max="7176" width="13.5" style="44" customWidth="1"/>
    <col min="7177" max="7182" width="13.625" style="44" customWidth="1"/>
    <col min="7183" max="7183" width="2.75" style="44" customWidth="1"/>
    <col min="7184" max="7424" width="9" style="44"/>
    <col min="7425" max="7431" width="14.375" style="44" customWidth="1"/>
    <col min="7432" max="7432" width="13.5" style="44" customWidth="1"/>
    <col min="7433" max="7438" width="13.625" style="44" customWidth="1"/>
    <col min="7439" max="7439" width="2.75" style="44" customWidth="1"/>
    <col min="7440" max="7680" width="9" style="44"/>
    <col min="7681" max="7687" width="14.375" style="44" customWidth="1"/>
    <col min="7688" max="7688" width="13.5" style="44" customWidth="1"/>
    <col min="7689" max="7694" width="13.625" style="44" customWidth="1"/>
    <col min="7695" max="7695" width="2.75" style="44" customWidth="1"/>
    <col min="7696" max="7936" width="9" style="44"/>
    <col min="7937" max="7943" width="14.375" style="44" customWidth="1"/>
    <col min="7944" max="7944" width="13.5" style="44" customWidth="1"/>
    <col min="7945" max="7950" width="13.625" style="44" customWidth="1"/>
    <col min="7951" max="7951" width="2.75" style="44" customWidth="1"/>
    <col min="7952" max="8192" width="9" style="44"/>
    <col min="8193" max="8199" width="14.375" style="44" customWidth="1"/>
    <col min="8200" max="8200" width="13.5" style="44" customWidth="1"/>
    <col min="8201" max="8206" width="13.625" style="44" customWidth="1"/>
    <col min="8207" max="8207" width="2.75" style="44" customWidth="1"/>
    <col min="8208" max="8448" width="9" style="44"/>
    <col min="8449" max="8455" width="14.375" style="44" customWidth="1"/>
    <col min="8456" max="8456" width="13.5" style="44" customWidth="1"/>
    <col min="8457" max="8462" width="13.625" style="44" customWidth="1"/>
    <col min="8463" max="8463" width="2.75" style="44" customWidth="1"/>
    <col min="8464" max="8704" width="9" style="44"/>
    <col min="8705" max="8711" width="14.375" style="44" customWidth="1"/>
    <col min="8712" max="8712" width="13.5" style="44" customWidth="1"/>
    <col min="8713" max="8718" width="13.625" style="44" customWidth="1"/>
    <col min="8719" max="8719" width="2.75" style="44" customWidth="1"/>
    <col min="8720" max="8960" width="9" style="44"/>
    <col min="8961" max="8967" width="14.375" style="44" customWidth="1"/>
    <col min="8968" max="8968" width="13.5" style="44" customWidth="1"/>
    <col min="8969" max="8974" width="13.625" style="44" customWidth="1"/>
    <col min="8975" max="8975" width="2.75" style="44" customWidth="1"/>
    <col min="8976" max="9216" width="9" style="44"/>
    <col min="9217" max="9223" width="14.375" style="44" customWidth="1"/>
    <col min="9224" max="9224" width="13.5" style="44" customWidth="1"/>
    <col min="9225" max="9230" width="13.625" style="44" customWidth="1"/>
    <col min="9231" max="9231" width="2.75" style="44" customWidth="1"/>
    <col min="9232" max="9472" width="9" style="44"/>
    <col min="9473" max="9479" width="14.375" style="44" customWidth="1"/>
    <col min="9480" max="9480" width="13.5" style="44" customWidth="1"/>
    <col min="9481" max="9486" width="13.625" style="44" customWidth="1"/>
    <col min="9487" max="9487" width="2.75" style="44" customWidth="1"/>
    <col min="9488" max="9728" width="9" style="44"/>
    <col min="9729" max="9735" width="14.375" style="44" customWidth="1"/>
    <col min="9736" max="9736" width="13.5" style="44" customWidth="1"/>
    <col min="9737" max="9742" width="13.625" style="44" customWidth="1"/>
    <col min="9743" max="9743" width="2.75" style="44" customWidth="1"/>
    <col min="9744" max="9984" width="9" style="44"/>
    <col min="9985" max="9991" width="14.375" style="44" customWidth="1"/>
    <col min="9992" max="9992" width="13.5" style="44" customWidth="1"/>
    <col min="9993" max="9998" width="13.625" style="44" customWidth="1"/>
    <col min="9999" max="9999" width="2.75" style="44" customWidth="1"/>
    <col min="10000" max="10240" width="9" style="44"/>
    <col min="10241" max="10247" width="14.375" style="44" customWidth="1"/>
    <col min="10248" max="10248" width="13.5" style="44" customWidth="1"/>
    <col min="10249" max="10254" width="13.625" style="44" customWidth="1"/>
    <col min="10255" max="10255" width="2.75" style="44" customWidth="1"/>
    <col min="10256" max="10496" width="9" style="44"/>
    <col min="10497" max="10503" width="14.375" style="44" customWidth="1"/>
    <col min="10504" max="10504" width="13.5" style="44" customWidth="1"/>
    <col min="10505" max="10510" width="13.625" style="44" customWidth="1"/>
    <col min="10511" max="10511" width="2.75" style="44" customWidth="1"/>
    <col min="10512" max="10752" width="9" style="44"/>
    <col min="10753" max="10759" width="14.375" style="44" customWidth="1"/>
    <col min="10760" max="10760" width="13.5" style="44" customWidth="1"/>
    <col min="10761" max="10766" width="13.625" style="44" customWidth="1"/>
    <col min="10767" max="10767" width="2.75" style="44" customWidth="1"/>
    <col min="10768" max="11008" width="9" style="44"/>
    <col min="11009" max="11015" width="14.375" style="44" customWidth="1"/>
    <col min="11016" max="11016" width="13.5" style="44" customWidth="1"/>
    <col min="11017" max="11022" width="13.625" style="44" customWidth="1"/>
    <col min="11023" max="11023" width="2.75" style="44" customWidth="1"/>
    <col min="11024" max="11264" width="9" style="44"/>
    <col min="11265" max="11271" width="14.375" style="44" customWidth="1"/>
    <col min="11272" max="11272" width="13.5" style="44" customWidth="1"/>
    <col min="11273" max="11278" width="13.625" style="44" customWidth="1"/>
    <col min="11279" max="11279" width="2.75" style="44" customWidth="1"/>
    <col min="11280" max="11520" width="9" style="44"/>
    <col min="11521" max="11527" width="14.375" style="44" customWidth="1"/>
    <col min="11528" max="11528" width="13.5" style="44" customWidth="1"/>
    <col min="11529" max="11534" width="13.625" style="44" customWidth="1"/>
    <col min="11535" max="11535" width="2.75" style="44" customWidth="1"/>
    <col min="11536" max="11776" width="9" style="44"/>
    <col min="11777" max="11783" width="14.375" style="44" customWidth="1"/>
    <col min="11784" max="11784" width="13.5" style="44" customWidth="1"/>
    <col min="11785" max="11790" width="13.625" style="44" customWidth="1"/>
    <col min="11791" max="11791" width="2.75" style="44" customWidth="1"/>
    <col min="11792" max="12032" width="9" style="44"/>
    <col min="12033" max="12039" width="14.375" style="44" customWidth="1"/>
    <col min="12040" max="12040" width="13.5" style="44" customWidth="1"/>
    <col min="12041" max="12046" width="13.625" style="44" customWidth="1"/>
    <col min="12047" max="12047" width="2.75" style="44" customWidth="1"/>
    <col min="12048" max="12288" width="9" style="44"/>
    <col min="12289" max="12295" width="14.375" style="44" customWidth="1"/>
    <col min="12296" max="12296" width="13.5" style="44" customWidth="1"/>
    <col min="12297" max="12302" width="13.625" style="44" customWidth="1"/>
    <col min="12303" max="12303" width="2.75" style="44" customWidth="1"/>
    <col min="12304" max="12544" width="9" style="44"/>
    <col min="12545" max="12551" width="14.375" style="44" customWidth="1"/>
    <col min="12552" max="12552" width="13.5" style="44" customWidth="1"/>
    <col min="12553" max="12558" width="13.625" style="44" customWidth="1"/>
    <col min="12559" max="12559" width="2.75" style="44" customWidth="1"/>
    <col min="12560" max="12800" width="9" style="44"/>
    <col min="12801" max="12807" width="14.375" style="44" customWidth="1"/>
    <col min="12808" max="12808" width="13.5" style="44" customWidth="1"/>
    <col min="12809" max="12814" width="13.625" style="44" customWidth="1"/>
    <col min="12815" max="12815" width="2.75" style="44" customWidth="1"/>
    <col min="12816" max="13056" width="9" style="44"/>
    <col min="13057" max="13063" width="14.375" style="44" customWidth="1"/>
    <col min="13064" max="13064" width="13.5" style="44" customWidth="1"/>
    <col min="13065" max="13070" width="13.625" style="44" customWidth="1"/>
    <col min="13071" max="13071" width="2.75" style="44" customWidth="1"/>
    <col min="13072" max="13312" width="9" style="44"/>
    <col min="13313" max="13319" width="14.375" style="44" customWidth="1"/>
    <col min="13320" max="13320" width="13.5" style="44" customWidth="1"/>
    <col min="13321" max="13326" width="13.625" style="44" customWidth="1"/>
    <col min="13327" max="13327" width="2.75" style="44" customWidth="1"/>
    <col min="13328" max="13568" width="9" style="44"/>
    <col min="13569" max="13575" width="14.375" style="44" customWidth="1"/>
    <col min="13576" max="13576" width="13.5" style="44" customWidth="1"/>
    <col min="13577" max="13582" width="13.625" style="44" customWidth="1"/>
    <col min="13583" max="13583" width="2.75" style="44" customWidth="1"/>
    <col min="13584" max="13824" width="9" style="44"/>
    <col min="13825" max="13831" width="14.375" style="44" customWidth="1"/>
    <col min="13832" max="13832" width="13.5" style="44" customWidth="1"/>
    <col min="13833" max="13838" width="13.625" style="44" customWidth="1"/>
    <col min="13839" max="13839" width="2.75" style="44" customWidth="1"/>
    <col min="13840" max="14080" width="9" style="44"/>
    <col min="14081" max="14087" width="14.375" style="44" customWidth="1"/>
    <col min="14088" max="14088" width="13.5" style="44" customWidth="1"/>
    <col min="14089" max="14094" width="13.625" style="44" customWidth="1"/>
    <col min="14095" max="14095" width="2.75" style="44" customWidth="1"/>
    <col min="14096" max="14336" width="9" style="44"/>
    <col min="14337" max="14343" width="14.375" style="44" customWidth="1"/>
    <col min="14344" max="14344" width="13.5" style="44" customWidth="1"/>
    <col min="14345" max="14350" width="13.625" style="44" customWidth="1"/>
    <col min="14351" max="14351" width="2.75" style="44" customWidth="1"/>
    <col min="14352" max="14592" width="9" style="44"/>
    <col min="14593" max="14599" width="14.375" style="44" customWidth="1"/>
    <col min="14600" max="14600" width="13.5" style="44" customWidth="1"/>
    <col min="14601" max="14606" width="13.625" style="44" customWidth="1"/>
    <col min="14607" max="14607" width="2.75" style="44" customWidth="1"/>
    <col min="14608" max="14848" width="9" style="44"/>
    <col min="14849" max="14855" width="14.375" style="44" customWidth="1"/>
    <col min="14856" max="14856" width="13.5" style="44" customWidth="1"/>
    <col min="14857" max="14862" width="13.625" style="44" customWidth="1"/>
    <col min="14863" max="14863" width="2.75" style="44" customWidth="1"/>
    <col min="14864" max="15104" width="9" style="44"/>
    <col min="15105" max="15111" width="14.375" style="44" customWidth="1"/>
    <col min="15112" max="15112" width="13.5" style="44" customWidth="1"/>
    <col min="15113" max="15118" width="13.625" style="44" customWidth="1"/>
    <col min="15119" max="15119" width="2.75" style="44" customWidth="1"/>
    <col min="15120" max="15360" width="9" style="44"/>
    <col min="15361" max="15367" width="14.375" style="44" customWidth="1"/>
    <col min="15368" max="15368" width="13.5" style="44" customWidth="1"/>
    <col min="15369" max="15374" width="13.625" style="44" customWidth="1"/>
    <col min="15375" max="15375" width="2.75" style="44" customWidth="1"/>
    <col min="15376" max="15616" width="9" style="44"/>
    <col min="15617" max="15623" width="14.375" style="44" customWidth="1"/>
    <col min="15624" max="15624" width="13.5" style="44" customWidth="1"/>
    <col min="15625" max="15630" width="13.625" style="44" customWidth="1"/>
    <col min="15631" max="15631" width="2.75" style="44" customWidth="1"/>
    <col min="15632" max="15872" width="9" style="44"/>
    <col min="15873" max="15879" width="14.375" style="44" customWidth="1"/>
    <col min="15880" max="15880" width="13.5" style="44" customWidth="1"/>
    <col min="15881" max="15886" width="13.625" style="44" customWidth="1"/>
    <col min="15887" max="15887" width="2.75" style="44" customWidth="1"/>
    <col min="15888" max="16128" width="9" style="44"/>
    <col min="16129" max="16135" width="14.375" style="44" customWidth="1"/>
    <col min="16136" max="16136" width="13.5" style="44" customWidth="1"/>
    <col min="16137" max="16142" width="13.625" style="44" customWidth="1"/>
    <col min="16143" max="16143" width="2.75" style="44" customWidth="1"/>
    <col min="16144" max="16384" width="9" style="44"/>
  </cols>
  <sheetData>
    <row r="2" spans="1:61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40"/>
      <c r="L2" s="39"/>
      <c r="M2" s="39"/>
      <c r="N2" s="39"/>
      <c r="O2" s="40"/>
    </row>
    <row r="3" spans="1:61" ht="17.2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40"/>
      <c r="L3" s="39"/>
      <c r="M3" s="39"/>
      <c r="N3" s="39"/>
      <c r="O3" s="40"/>
    </row>
    <row r="4" spans="1:61" s="46" customFormat="1" ht="17.25" customHeight="1">
      <c r="K4" s="47"/>
      <c r="O4" s="47" t="s">
        <v>107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</row>
    <row r="5" spans="1:61" s="51" customFormat="1" ht="17.25" customHeight="1">
      <c r="A5" s="138" t="s">
        <v>108</v>
      </c>
      <c r="B5" s="49" t="s">
        <v>426</v>
      </c>
      <c r="C5" s="49" t="s">
        <v>427</v>
      </c>
      <c r="D5" s="49" t="s">
        <v>428</v>
      </c>
      <c r="E5" s="166" t="s">
        <v>429</v>
      </c>
      <c r="F5" s="166"/>
      <c r="G5" s="49" t="s">
        <v>430</v>
      </c>
      <c r="H5" s="191" t="s">
        <v>665</v>
      </c>
      <c r="I5" s="192"/>
      <c r="J5" s="192"/>
      <c r="K5" s="192"/>
      <c r="L5" s="192"/>
      <c r="M5" s="192"/>
      <c r="N5" s="94"/>
      <c r="O5" s="147" t="s">
        <v>15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</row>
    <row r="6" spans="1:61" s="51" customFormat="1" ht="17.25" customHeight="1">
      <c r="A6" s="139"/>
      <c r="B6" s="142" t="s">
        <v>431</v>
      </c>
      <c r="C6" s="142" t="s">
        <v>432</v>
      </c>
      <c r="D6" s="142" t="s">
        <v>433</v>
      </c>
      <c r="E6" s="52" t="s">
        <v>345</v>
      </c>
      <c r="F6" s="52" t="s">
        <v>347</v>
      </c>
      <c r="G6" s="142" t="s">
        <v>434</v>
      </c>
      <c r="H6" s="52" t="s">
        <v>345</v>
      </c>
      <c r="I6" s="52" t="s">
        <v>347</v>
      </c>
      <c r="J6" s="52" t="s">
        <v>348</v>
      </c>
      <c r="K6" s="52" t="s">
        <v>349</v>
      </c>
      <c r="L6" s="52" t="s">
        <v>435</v>
      </c>
      <c r="M6" s="180" t="s">
        <v>436</v>
      </c>
      <c r="N6" s="193"/>
      <c r="O6" s="178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</row>
    <row r="7" spans="1:61" s="51" customFormat="1" ht="17.25" customHeight="1">
      <c r="A7" s="139"/>
      <c r="B7" s="142"/>
      <c r="C7" s="142"/>
      <c r="D7" s="142"/>
      <c r="E7" s="112" t="s">
        <v>437</v>
      </c>
      <c r="F7" s="112" t="s">
        <v>438</v>
      </c>
      <c r="G7" s="142"/>
      <c r="H7" s="112" t="s">
        <v>439</v>
      </c>
      <c r="I7" s="112" t="s">
        <v>440</v>
      </c>
      <c r="J7" s="112" t="s">
        <v>441</v>
      </c>
      <c r="K7" s="112" t="s">
        <v>442</v>
      </c>
      <c r="L7" s="112" t="s">
        <v>443</v>
      </c>
      <c r="M7" s="112" t="s">
        <v>444</v>
      </c>
      <c r="N7" s="112" t="s">
        <v>445</v>
      </c>
      <c r="O7" s="178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</row>
    <row r="8" spans="1:61" s="51" customFormat="1" ht="17.25" customHeight="1">
      <c r="A8" s="140"/>
      <c r="B8" s="53"/>
      <c r="C8" s="53"/>
      <c r="D8" s="53"/>
      <c r="E8" s="113"/>
      <c r="F8" s="113" t="s">
        <v>446</v>
      </c>
      <c r="G8" s="53"/>
      <c r="H8" s="113" t="s">
        <v>447</v>
      </c>
      <c r="I8" s="113"/>
      <c r="J8" s="113" t="s">
        <v>448</v>
      </c>
      <c r="K8" s="113" t="s">
        <v>449</v>
      </c>
      <c r="L8" s="113"/>
      <c r="M8" s="113" t="s">
        <v>450</v>
      </c>
      <c r="N8" s="113" t="s">
        <v>451</v>
      </c>
      <c r="O8" s="179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</row>
    <row r="9" spans="1:61" s="58" customFormat="1" ht="17.25" customHeight="1">
      <c r="A9" s="54" t="s">
        <v>452</v>
      </c>
      <c r="B9" s="71">
        <f t="shared" ref="B9:N9" si="0">SUM(B10+B11)</f>
        <v>3188728</v>
      </c>
      <c r="C9" s="71">
        <f t="shared" si="0"/>
        <v>54189126</v>
      </c>
      <c r="D9" s="71">
        <f t="shared" si="0"/>
        <v>46786854</v>
      </c>
      <c r="E9" s="71">
        <f t="shared" si="0"/>
        <v>41746634</v>
      </c>
      <c r="F9" s="71">
        <f t="shared" si="0"/>
        <v>5040220</v>
      </c>
      <c r="G9" s="71">
        <f t="shared" si="0"/>
        <v>18301638</v>
      </c>
      <c r="H9" s="71">
        <f t="shared" si="0"/>
        <v>1402160</v>
      </c>
      <c r="I9" s="71">
        <f t="shared" si="0"/>
        <v>3700</v>
      </c>
      <c r="J9" s="71">
        <f t="shared" si="0"/>
        <v>46152</v>
      </c>
      <c r="K9" s="71">
        <f t="shared" si="0"/>
        <v>806643</v>
      </c>
      <c r="L9" s="71">
        <f t="shared" si="0"/>
        <v>167924</v>
      </c>
      <c r="M9" s="71">
        <f t="shared" si="0"/>
        <v>91068</v>
      </c>
      <c r="N9" s="71">
        <f t="shared" si="0"/>
        <v>76856</v>
      </c>
      <c r="O9" s="56" t="s">
        <v>116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</row>
    <row r="10" spans="1:61" s="58" customFormat="1" ht="17.25" customHeight="1">
      <c r="A10" s="59" t="s">
        <v>453</v>
      </c>
      <c r="B10" s="60">
        <f t="shared" ref="B10:N10" si="1">SUM(B12:B37)</f>
        <v>3059474</v>
      </c>
      <c r="C10" s="60">
        <f t="shared" si="1"/>
        <v>50981899</v>
      </c>
      <c r="D10" s="60">
        <f t="shared" si="1"/>
        <v>44559634</v>
      </c>
      <c r="E10" s="60">
        <f t="shared" si="1"/>
        <v>39859171</v>
      </c>
      <c r="F10" s="60">
        <f t="shared" si="1"/>
        <v>4700463</v>
      </c>
      <c r="G10" s="60">
        <f t="shared" si="1"/>
        <v>16159389</v>
      </c>
      <c r="H10" s="60">
        <f t="shared" si="1"/>
        <v>1382764</v>
      </c>
      <c r="I10" s="60">
        <f t="shared" si="1"/>
        <v>3510</v>
      </c>
      <c r="J10" s="60">
        <f t="shared" si="1"/>
        <v>46152</v>
      </c>
      <c r="K10" s="60">
        <f t="shared" si="1"/>
        <v>708015</v>
      </c>
      <c r="L10" s="60">
        <f t="shared" si="1"/>
        <v>122111</v>
      </c>
      <c r="M10" s="60">
        <f t="shared" si="1"/>
        <v>91068</v>
      </c>
      <c r="N10" s="60">
        <f t="shared" si="1"/>
        <v>31043</v>
      </c>
      <c r="O10" s="72" t="s">
        <v>138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</row>
    <row r="11" spans="1:61" s="58" customFormat="1" ht="17.25" customHeight="1">
      <c r="A11" s="62" t="s">
        <v>454</v>
      </c>
      <c r="B11" s="63">
        <f t="shared" ref="B11:N11" si="2">SUM(B38:B50)</f>
        <v>129254</v>
      </c>
      <c r="C11" s="63">
        <f t="shared" si="2"/>
        <v>3207227</v>
      </c>
      <c r="D11" s="63">
        <f t="shared" si="2"/>
        <v>2227220</v>
      </c>
      <c r="E11" s="63">
        <f t="shared" si="2"/>
        <v>1887463</v>
      </c>
      <c r="F11" s="63">
        <f t="shared" si="2"/>
        <v>339757</v>
      </c>
      <c r="G11" s="63">
        <f t="shared" si="2"/>
        <v>2142249</v>
      </c>
      <c r="H11" s="63">
        <f t="shared" si="2"/>
        <v>19396</v>
      </c>
      <c r="I11" s="63">
        <f t="shared" si="2"/>
        <v>190</v>
      </c>
      <c r="J11" s="63">
        <f t="shared" si="2"/>
        <v>0</v>
      </c>
      <c r="K11" s="63">
        <f t="shared" si="2"/>
        <v>98628</v>
      </c>
      <c r="L11" s="63">
        <f t="shared" si="2"/>
        <v>45813</v>
      </c>
      <c r="M11" s="63">
        <f t="shared" si="2"/>
        <v>0</v>
      </c>
      <c r="N11" s="63">
        <f t="shared" si="2"/>
        <v>45813</v>
      </c>
      <c r="O11" s="73" t="s">
        <v>455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</row>
    <row r="12" spans="1:61" ht="17.25" customHeight="1">
      <c r="A12" s="67" t="s">
        <v>402</v>
      </c>
      <c r="B12" s="68">
        <v>145816</v>
      </c>
      <c r="C12" s="68">
        <v>1437373</v>
      </c>
      <c r="D12" s="68">
        <v>1988614</v>
      </c>
      <c r="E12" s="68">
        <v>1975995</v>
      </c>
      <c r="F12" s="68">
        <v>12619</v>
      </c>
      <c r="G12" s="68">
        <v>1509313</v>
      </c>
      <c r="H12" s="68">
        <v>88740</v>
      </c>
      <c r="I12" s="68">
        <v>433</v>
      </c>
      <c r="J12" s="68">
        <v>0</v>
      </c>
      <c r="K12" s="68">
        <v>106714</v>
      </c>
      <c r="L12" s="68">
        <v>0</v>
      </c>
      <c r="M12" s="68">
        <v>0</v>
      </c>
      <c r="N12" s="68">
        <v>0</v>
      </c>
      <c r="O12" s="87" t="s">
        <v>456</v>
      </c>
      <c r="P12" s="95"/>
      <c r="Q12" s="95"/>
    </row>
    <row r="13" spans="1:61" ht="17.25" customHeight="1">
      <c r="A13" s="67" t="s">
        <v>457</v>
      </c>
      <c r="B13" s="68">
        <v>67945</v>
      </c>
      <c r="C13" s="68">
        <v>46395</v>
      </c>
      <c r="D13" s="68">
        <v>4345652</v>
      </c>
      <c r="E13" s="68">
        <v>3470066</v>
      </c>
      <c r="F13" s="68">
        <v>875586</v>
      </c>
      <c r="G13" s="68">
        <v>584184</v>
      </c>
      <c r="H13" s="68">
        <v>48850</v>
      </c>
      <c r="I13" s="68">
        <v>59</v>
      </c>
      <c r="J13" s="68">
        <v>0</v>
      </c>
      <c r="K13" s="68">
        <v>54491</v>
      </c>
      <c r="L13" s="68">
        <v>0</v>
      </c>
      <c r="M13" s="68">
        <v>0</v>
      </c>
      <c r="N13" s="68">
        <v>0</v>
      </c>
      <c r="O13" s="32" t="s">
        <v>458</v>
      </c>
    </row>
    <row r="14" spans="1:61" ht="17.25" customHeight="1">
      <c r="A14" s="67" t="s">
        <v>459</v>
      </c>
      <c r="B14" s="68">
        <v>1366</v>
      </c>
      <c r="C14" s="68">
        <v>1187108</v>
      </c>
      <c r="D14" s="68">
        <v>2431866</v>
      </c>
      <c r="E14" s="68">
        <v>2297728</v>
      </c>
      <c r="F14" s="68">
        <v>134138</v>
      </c>
      <c r="G14" s="68">
        <v>744513</v>
      </c>
      <c r="H14" s="68">
        <v>120557</v>
      </c>
      <c r="I14" s="68">
        <v>387</v>
      </c>
      <c r="J14" s="68">
        <v>0</v>
      </c>
      <c r="K14" s="68">
        <v>131430</v>
      </c>
      <c r="L14" s="68">
        <v>0</v>
      </c>
      <c r="M14" s="68">
        <v>0</v>
      </c>
      <c r="N14" s="68">
        <v>0</v>
      </c>
      <c r="O14" s="32" t="s">
        <v>460</v>
      </c>
    </row>
    <row r="15" spans="1:61" ht="17.25" customHeight="1">
      <c r="A15" s="67" t="s">
        <v>461</v>
      </c>
      <c r="B15" s="68">
        <v>37671</v>
      </c>
      <c r="C15" s="68">
        <v>55812</v>
      </c>
      <c r="D15" s="68">
        <v>1284669</v>
      </c>
      <c r="E15" s="68">
        <v>1118221</v>
      </c>
      <c r="F15" s="68">
        <v>166448</v>
      </c>
      <c r="G15" s="68">
        <v>593286</v>
      </c>
      <c r="H15" s="68">
        <v>62813</v>
      </c>
      <c r="I15" s="68">
        <v>64</v>
      </c>
      <c r="J15" s="68">
        <v>0</v>
      </c>
      <c r="K15" s="68">
        <v>10000</v>
      </c>
      <c r="L15" s="68">
        <v>0</v>
      </c>
      <c r="M15" s="68">
        <v>0</v>
      </c>
      <c r="N15" s="68">
        <v>0</v>
      </c>
      <c r="O15" s="32" t="s">
        <v>462</v>
      </c>
    </row>
    <row r="16" spans="1:61" ht="17.25" customHeight="1">
      <c r="A16" s="67" t="s">
        <v>463</v>
      </c>
      <c r="B16" s="68">
        <v>35419</v>
      </c>
      <c r="C16" s="68">
        <v>506999</v>
      </c>
      <c r="D16" s="68">
        <v>866585</v>
      </c>
      <c r="E16" s="68">
        <v>794690</v>
      </c>
      <c r="F16" s="68">
        <v>71895</v>
      </c>
      <c r="G16" s="68">
        <v>983892</v>
      </c>
      <c r="H16" s="68">
        <v>52794</v>
      </c>
      <c r="I16" s="68">
        <v>0</v>
      </c>
      <c r="J16" s="68">
        <v>0</v>
      </c>
      <c r="K16" s="68">
        <v>41000</v>
      </c>
      <c r="L16" s="68">
        <v>0</v>
      </c>
      <c r="M16" s="68">
        <v>0</v>
      </c>
      <c r="N16" s="68">
        <v>0</v>
      </c>
      <c r="O16" s="32" t="s">
        <v>464</v>
      </c>
    </row>
    <row r="17" spans="1:78" ht="17.25" customHeight="1">
      <c r="A17" s="65" t="s">
        <v>465</v>
      </c>
      <c r="B17" s="66">
        <v>954212</v>
      </c>
      <c r="C17" s="66">
        <v>11920831</v>
      </c>
      <c r="D17" s="66">
        <v>2916478</v>
      </c>
      <c r="E17" s="66">
        <v>2783764</v>
      </c>
      <c r="F17" s="66">
        <v>132714</v>
      </c>
      <c r="G17" s="66">
        <v>2151941</v>
      </c>
      <c r="H17" s="66">
        <v>101190</v>
      </c>
      <c r="I17" s="66">
        <v>313</v>
      </c>
      <c r="J17" s="66">
        <v>0</v>
      </c>
      <c r="K17" s="66">
        <v>56385</v>
      </c>
      <c r="L17" s="66">
        <v>0</v>
      </c>
      <c r="M17" s="66">
        <v>0</v>
      </c>
      <c r="N17" s="66">
        <v>0</v>
      </c>
      <c r="O17" s="27" t="s">
        <v>466</v>
      </c>
    </row>
    <row r="18" spans="1:78" ht="17.25" customHeight="1">
      <c r="A18" s="67" t="s">
        <v>467</v>
      </c>
      <c r="B18" s="68">
        <v>60477</v>
      </c>
      <c r="C18" s="68">
        <v>419131</v>
      </c>
      <c r="D18" s="68">
        <v>1336516</v>
      </c>
      <c r="E18" s="68">
        <v>1088612</v>
      </c>
      <c r="F18" s="68">
        <v>247904</v>
      </c>
      <c r="G18" s="68">
        <v>367123</v>
      </c>
      <c r="H18" s="68">
        <v>49639</v>
      </c>
      <c r="I18" s="68">
        <v>159</v>
      </c>
      <c r="J18" s="68">
        <v>0</v>
      </c>
      <c r="K18" s="68">
        <v>6019</v>
      </c>
      <c r="L18" s="68">
        <v>0</v>
      </c>
      <c r="M18" s="68">
        <v>0</v>
      </c>
      <c r="N18" s="68">
        <v>0</v>
      </c>
      <c r="O18" s="32" t="s">
        <v>468</v>
      </c>
    </row>
    <row r="19" spans="1:78" ht="17.25" customHeight="1">
      <c r="A19" s="67" t="s">
        <v>469</v>
      </c>
      <c r="B19" s="68">
        <v>355842</v>
      </c>
      <c r="C19" s="68">
        <v>2040613</v>
      </c>
      <c r="D19" s="68">
        <v>3958463</v>
      </c>
      <c r="E19" s="68">
        <v>3333774</v>
      </c>
      <c r="F19" s="68">
        <v>624689</v>
      </c>
      <c r="G19" s="68">
        <v>446902</v>
      </c>
      <c r="H19" s="68">
        <v>53630</v>
      </c>
      <c r="I19" s="68">
        <v>109</v>
      </c>
      <c r="J19" s="68">
        <v>0</v>
      </c>
      <c r="K19" s="68">
        <v>27817</v>
      </c>
      <c r="L19" s="68">
        <v>0</v>
      </c>
      <c r="M19" s="68">
        <v>0</v>
      </c>
      <c r="N19" s="68">
        <v>0</v>
      </c>
      <c r="O19" s="32" t="s">
        <v>470</v>
      </c>
    </row>
    <row r="20" spans="1:78" ht="17.25" customHeight="1">
      <c r="A20" s="67" t="s">
        <v>471</v>
      </c>
      <c r="B20" s="68">
        <v>158686</v>
      </c>
      <c r="C20" s="68">
        <v>7048896</v>
      </c>
      <c r="D20" s="68">
        <v>4619659</v>
      </c>
      <c r="E20" s="68">
        <v>4359336</v>
      </c>
      <c r="F20" s="68">
        <v>260323</v>
      </c>
      <c r="G20" s="68">
        <v>1302740</v>
      </c>
      <c r="H20" s="68">
        <v>262935</v>
      </c>
      <c r="I20" s="68">
        <v>1117</v>
      </c>
      <c r="J20" s="68">
        <v>0</v>
      </c>
      <c r="K20" s="68">
        <v>13860</v>
      </c>
      <c r="L20" s="68">
        <v>0</v>
      </c>
      <c r="M20" s="68">
        <v>0</v>
      </c>
      <c r="N20" s="68">
        <v>0</v>
      </c>
      <c r="O20" s="32" t="s">
        <v>455</v>
      </c>
    </row>
    <row r="21" spans="1:78" ht="17.25" customHeight="1">
      <c r="A21" s="69" t="s">
        <v>472</v>
      </c>
      <c r="B21" s="70">
        <v>2922</v>
      </c>
      <c r="C21" s="70">
        <v>1243630</v>
      </c>
      <c r="D21" s="70">
        <v>2102275</v>
      </c>
      <c r="E21" s="70">
        <v>1998683</v>
      </c>
      <c r="F21" s="70">
        <v>103592</v>
      </c>
      <c r="G21" s="70">
        <v>364920</v>
      </c>
      <c r="H21" s="70">
        <v>56511</v>
      </c>
      <c r="I21" s="70">
        <v>90</v>
      </c>
      <c r="J21" s="70">
        <v>0</v>
      </c>
      <c r="K21" s="70">
        <v>489</v>
      </c>
      <c r="L21" s="70">
        <v>56</v>
      </c>
      <c r="M21" s="70">
        <v>0</v>
      </c>
      <c r="N21" s="70">
        <v>56</v>
      </c>
      <c r="O21" s="35" t="s">
        <v>127</v>
      </c>
    </row>
    <row r="22" spans="1:78" ht="17.25" customHeight="1">
      <c r="A22" s="67" t="s">
        <v>473</v>
      </c>
      <c r="B22" s="68">
        <v>2962</v>
      </c>
      <c r="C22" s="68">
        <v>1451685</v>
      </c>
      <c r="D22" s="68">
        <v>1642985</v>
      </c>
      <c r="E22" s="68">
        <v>1642308</v>
      </c>
      <c r="F22" s="68">
        <v>677</v>
      </c>
      <c r="G22" s="68">
        <v>702739</v>
      </c>
      <c r="H22" s="68">
        <v>47743</v>
      </c>
      <c r="I22" s="68">
        <v>74</v>
      </c>
      <c r="J22" s="68">
        <v>0</v>
      </c>
      <c r="K22" s="68">
        <v>0</v>
      </c>
      <c r="L22" s="68">
        <v>7443</v>
      </c>
      <c r="M22" s="68">
        <v>0</v>
      </c>
      <c r="N22" s="68">
        <v>7443</v>
      </c>
      <c r="O22" s="32" t="s">
        <v>128</v>
      </c>
    </row>
    <row r="23" spans="1:78" ht="17.25" customHeight="1">
      <c r="A23" s="67" t="s">
        <v>230</v>
      </c>
      <c r="B23" s="68">
        <v>673333</v>
      </c>
      <c r="C23" s="68">
        <v>1553039</v>
      </c>
      <c r="D23" s="68">
        <v>2515240</v>
      </c>
      <c r="E23" s="68">
        <v>2304870</v>
      </c>
      <c r="F23" s="68">
        <v>210370</v>
      </c>
      <c r="G23" s="68">
        <v>1503407</v>
      </c>
      <c r="H23" s="68">
        <v>40568</v>
      </c>
      <c r="I23" s="68">
        <v>269</v>
      </c>
      <c r="J23" s="68">
        <v>46152</v>
      </c>
      <c r="K23" s="68">
        <v>2510</v>
      </c>
      <c r="L23" s="68">
        <v>0</v>
      </c>
      <c r="M23" s="68">
        <v>0</v>
      </c>
      <c r="N23" s="68">
        <v>0</v>
      </c>
      <c r="O23" s="32" t="s">
        <v>231</v>
      </c>
    </row>
    <row r="24" spans="1:78" ht="17.25" customHeight="1">
      <c r="A24" s="67" t="s">
        <v>232</v>
      </c>
      <c r="B24" s="68">
        <v>19117</v>
      </c>
      <c r="C24" s="68">
        <v>1207400</v>
      </c>
      <c r="D24" s="68">
        <v>717934</v>
      </c>
      <c r="E24" s="68">
        <v>527095</v>
      </c>
      <c r="F24" s="68">
        <v>190839</v>
      </c>
      <c r="G24" s="68">
        <v>444206</v>
      </c>
      <c r="H24" s="68">
        <v>32262</v>
      </c>
      <c r="I24" s="68">
        <v>0</v>
      </c>
      <c r="J24" s="68">
        <v>0</v>
      </c>
      <c r="K24" s="68">
        <v>15000</v>
      </c>
      <c r="L24" s="68">
        <v>23544</v>
      </c>
      <c r="M24" s="68">
        <v>0</v>
      </c>
      <c r="N24" s="68">
        <v>23544</v>
      </c>
      <c r="O24" s="32" t="s">
        <v>319</v>
      </c>
    </row>
    <row r="25" spans="1:78" ht="17.25" customHeight="1">
      <c r="A25" s="67" t="s">
        <v>320</v>
      </c>
      <c r="B25" s="68">
        <v>56110</v>
      </c>
      <c r="C25" s="68">
        <v>9687972</v>
      </c>
      <c r="D25" s="68">
        <v>1219152</v>
      </c>
      <c r="E25" s="68">
        <v>861271</v>
      </c>
      <c r="F25" s="68">
        <v>357881</v>
      </c>
      <c r="G25" s="68">
        <v>813631</v>
      </c>
      <c r="H25" s="68">
        <v>42126</v>
      </c>
      <c r="I25" s="68">
        <v>39</v>
      </c>
      <c r="J25" s="68">
        <v>0</v>
      </c>
      <c r="K25" s="68">
        <v>21697</v>
      </c>
      <c r="L25" s="68">
        <v>0</v>
      </c>
      <c r="M25" s="68">
        <v>0</v>
      </c>
      <c r="N25" s="68">
        <v>0</v>
      </c>
      <c r="O25" s="32" t="s">
        <v>129</v>
      </c>
    </row>
    <row r="26" spans="1:78" ht="17.25" customHeight="1">
      <c r="A26" s="69" t="s">
        <v>235</v>
      </c>
      <c r="B26" s="70">
        <v>96633</v>
      </c>
      <c r="C26" s="70">
        <v>283447</v>
      </c>
      <c r="D26" s="70">
        <v>761563</v>
      </c>
      <c r="E26" s="70">
        <v>569682</v>
      </c>
      <c r="F26" s="70">
        <v>191881</v>
      </c>
      <c r="G26" s="70">
        <v>388924</v>
      </c>
      <c r="H26" s="70">
        <v>23975</v>
      </c>
      <c r="I26" s="70">
        <v>41</v>
      </c>
      <c r="J26" s="70">
        <v>0</v>
      </c>
      <c r="K26" s="70">
        <v>25000</v>
      </c>
      <c r="L26" s="70">
        <v>90397</v>
      </c>
      <c r="M26" s="70">
        <v>90397</v>
      </c>
      <c r="N26" s="70">
        <v>0</v>
      </c>
      <c r="O26" s="35" t="s">
        <v>236</v>
      </c>
    </row>
    <row r="27" spans="1:78" ht="17.25" customHeight="1">
      <c r="A27" s="67" t="s">
        <v>321</v>
      </c>
      <c r="B27" s="68">
        <v>2181</v>
      </c>
      <c r="C27" s="68">
        <v>1418358</v>
      </c>
      <c r="D27" s="68">
        <v>1112946</v>
      </c>
      <c r="E27" s="68">
        <v>1112086</v>
      </c>
      <c r="F27" s="68">
        <v>860</v>
      </c>
      <c r="G27" s="68">
        <v>141839</v>
      </c>
      <c r="H27" s="68">
        <v>12100</v>
      </c>
      <c r="I27" s="68">
        <v>81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32" t="s">
        <v>322</v>
      </c>
    </row>
    <row r="28" spans="1:78" ht="17.25" customHeight="1">
      <c r="A28" s="67" t="s">
        <v>323</v>
      </c>
      <c r="B28" s="68">
        <v>91416</v>
      </c>
      <c r="C28" s="68">
        <v>395387</v>
      </c>
      <c r="D28" s="68">
        <v>1251231</v>
      </c>
      <c r="E28" s="68">
        <v>1206096</v>
      </c>
      <c r="F28" s="68">
        <v>45135</v>
      </c>
      <c r="G28" s="68">
        <v>243150</v>
      </c>
      <c r="H28" s="68">
        <v>17709</v>
      </c>
      <c r="I28" s="68">
        <v>19</v>
      </c>
      <c r="J28" s="68">
        <v>0</v>
      </c>
      <c r="K28" s="68">
        <v>5744</v>
      </c>
      <c r="L28" s="68">
        <v>0</v>
      </c>
      <c r="M28" s="68">
        <v>0</v>
      </c>
      <c r="N28" s="68">
        <v>0</v>
      </c>
      <c r="O28" s="32" t="s">
        <v>324</v>
      </c>
    </row>
    <row r="29" spans="1:78" ht="17.25" customHeight="1">
      <c r="A29" s="67" t="s">
        <v>325</v>
      </c>
      <c r="B29" s="68">
        <v>5535</v>
      </c>
      <c r="C29" s="68">
        <v>769739</v>
      </c>
      <c r="D29" s="68">
        <v>1597602</v>
      </c>
      <c r="E29" s="68">
        <v>1494533</v>
      </c>
      <c r="F29" s="68">
        <v>103069</v>
      </c>
      <c r="G29" s="68">
        <v>285654</v>
      </c>
      <c r="H29" s="68">
        <v>34837</v>
      </c>
      <c r="I29" s="68">
        <v>0</v>
      </c>
      <c r="J29" s="68">
        <v>0</v>
      </c>
      <c r="K29" s="68">
        <v>27003</v>
      </c>
      <c r="L29" s="68">
        <v>0</v>
      </c>
      <c r="M29" s="68">
        <v>0</v>
      </c>
      <c r="N29" s="68">
        <v>0</v>
      </c>
      <c r="O29" s="32" t="s">
        <v>326</v>
      </c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pans="1:78" ht="17.25" customHeight="1">
      <c r="A30" s="67" t="s">
        <v>327</v>
      </c>
      <c r="B30" s="68">
        <v>29186</v>
      </c>
      <c r="C30" s="68">
        <v>889864</v>
      </c>
      <c r="D30" s="68">
        <v>1044710</v>
      </c>
      <c r="E30" s="68">
        <v>976254</v>
      </c>
      <c r="F30" s="68">
        <v>68456</v>
      </c>
      <c r="G30" s="68">
        <v>157474</v>
      </c>
      <c r="H30" s="68">
        <v>3460</v>
      </c>
      <c r="I30" s="68">
        <v>5</v>
      </c>
      <c r="J30" s="68">
        <v>0</v>
      </c>
      <c r="K30" s="68">
        <v>9616</v>
      </c>
      <c r="L30" s="68">
        <v>0</v>
      </c>
      <c r="M30" s="68">
        <v>0</v>
      </c>
      <c r="N30" s="68">
        <v>0</v>
      </c>
      <c r="O30" s="32" t="s">
        <v>328</v>
      </c>
    </row>
    <row r="31" spans="1:78" ht="17.25" customHeight="1">
      <c r="A31" s="69" t="s">
        <v>329</v>
      </c>
      <c r="B31" s="70">
        <v>74767</v>
      </c>
      <c r="C31" s="70">
        <v>129098</v>
      </c>
      <c r="D31" s="70">
        <v>784637</v>
      </c>
      <c r="E31" s="70">
        <v>561117</v>
      </c>
      <c r="F31" s="70">
        <v>223520</v>
      </c>
      <c r="G31" s="70">
        <v>436999</v>
      </c>
      <c r="H31" s="70">
        <v>46790</v>
      </c>
      <c r="I31" s="70">
        <v>0</v>
      </c>
      <c r="J31" s="70">
        <v>0</v>
      </c>
      <c r="K31" s="70">
        <v>54411</v>
      </c>
      <c r="L31" s="70">
        <v>0</v>
      </c>
      <c r="M31" s="70">
        <v>0</v>
      </c>
      <c r="N31" s="70">
        <v>0</v>
      </c>
      <c r="O31" s="35" t="s">
        <v>330</v>
      </c>
    </row>
    <row r="32" spans="1:78" ht="17.25" customHeight="1">
      <c r="A32" s="67" t="s">
        <v>331</v>
      </c>
      <c r="B32" s="68">
        <v>7195</v>
      </c>
      <c r="C32" s="68">
        <v>792789</v>
      </c>
      <c r="D32" s="68">
        <v>640715</v>
      </c>
      <c r="E32" s="68">
        <v>621182</v>
      </c>
      <c r="F32" s="68">
        <v>19533</v>
      </c>
      <c r="G32" s="68">
        <v>342019</v>
      </c>
      <c r="H32" s="68">
        <v>27283</v>
      </c>
      <c r="I32" s="68">
        <v>0</v>
      </c>
      <c r="J32" s="68">
        <v>0</v>
      </c>
      <c r="K32" s="68">
        <v>67490</v>
      </c>
      <c r="L32" s="68">
        <v>0</v>
      </c>
      <c r="M32" s="68">
        <v>0</v>
      </c>
      <c r="N32" s="68">
        <v>0</v>
      </c>
      <c r="O32" s="32" t="s">
        <v>73</v>
      </c>
    </row>
    <row r="33" spans="1:64" ht="17.25" customHeight="1">
      <c r="A33" s="67" t="s">
        <v>332</v>
      </c>
      <c r="B33" s="68">
        <v>12295</v>
      </c>
      <c r="C33" s="68">
        <v>1457253</v>
      </c>
      <c r="D33" s="68">
        <v>2088967</v>
      </c>
      <c r="E33" s="68">
        <v>1889056</v>
      </c>
      <c r="F33" s="68">
        <v>199911</v>
      </c>
      <c r="G33" s="68">
        <v>435352</v>
      </c>
      <c r="H33" s="68">
        <v>29398</v>
      </c>
      <c r="I33" s="68">
        <v>104</v>
      </c>
      <c r="J33" s="68">
        <v>0</v>
      </c>
      <c r="K33" s="68">
        <v>33</v>
      </c>
      <c r="L33" s="68">
        <v>0</v>
      </c>
      <c r="M33" s="68">
        <v>0</v>
      </c>
      <c r="N33" s="68">
        <v>0</v>
      </c>
      <c r="O33" s="32" t="s">
        <v>333</v>
      </c>
    </row>
    <row r="34" spans="1:64" ht="17.25" customHeight="1">
      <c r="A34" s="67" t="s">
        <v>334</v>
      </c>
      <c r="B34" s="68">
        <v>10985</v>
      </c>
      <c r="C34" s="68">
        <v>277157</v>
      </c>
      <c r="D34" s="68">
        <v>651251</v>
      </c>
      <c r="E34" s="68">
        <v>565942</v>
      </c>
      <c r="F34" s="68">
        <v>85309</v>
      </c>
      <c r="G34" s="68">
        <v>277684</v>
      </c>
      <c r="H34" s="68">
        <v>19901</v>
      </c>
      <c r="I34" s="68">
        <v>18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32" t="s">
        <v>335</v>
      </c>
    </row>
    <row r="35" spans="1:64" ht="17.25" customHeight="1">
      <c r="A35" s="67" t="s">
        <v>336</v>
      </c>
      <c r="B35" s="68">
        <v>941</v>
      </c>
      <c r="C35" s="68">
        <v>2286613</v>
      </c>
      <c r="D35" s="68">
        <v>604742</v>
      </c>
      <c r="E35" s="68">
        <v>457239</v>
      </c>
      <c r="F35" s="68">
        <v>147503</v>
      </c>
      <c r="G35" s="68">
        <v>308481</v>
      </c>
      <c r="H35" s="68">
        <v>16106</v>
      </c>
      <c r="I35" s="68">
        <v>54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32" t="s">
        <v>337</v>
      </c>
    </row>
    <row r="36" spans="1:64" ht="17.25" customHeight="1">
      <c r="A36" s="67" t="s">
        <v>338</v>
      </c>
      <c r="B36" s="68">
        <v>17643</v>
      </c>
      <c r="C36" s="68">
        <v>114962</v>
      </c>
      <c r="D36" s="68">
        <v>405554</v>
      </c>
      <c r="E36" s="68">
        <v>405554</v>
      </c>
      <c r="F36" s="68">
        <v>0</v>
      </c>
      <c r="G36" s="68">
        <v>193971</v>
      </c>
      <c r="H36" s="68">
        <v>21653</v>
      </c>
      <c r="I36" s="68">
        <v>9</v>
      </c>
      <c r="J36" s="68">
        <v>0</v>
      </c>
      <c r="K36" s="68">
        <v>27104</v>
      </c>
      <c r="L36" s="68">
        <v>0</v>
      </c>
      <c r="M36" s="68">
        <v>0</v>
      </c>
      <c r="N36" s="68">
        <v>0</v>
      </c>
      <c r="O36" s="32" t="s">
        <v>339</v>
      </c>
      <c r="BJ36" s="43"/>
      <c r="BK36" s="43"/>
      <c r="BL36" s="43"/>
    </row>
    <row r="37" spans="1:64" ht="17.25" customHeight="1">
      <c r="A37" s="69" t="s">
        <v>130</v>
      </c>
      <c r="B37" s="70">
        <v>138819</v>
      </c>
      <c r="C37" s="70">
        <v>2360348</v>
      </c>
      <c r="D37" s="70">
        <v>1669628</v>
      </c>
      <c r="E37" s="70">
        <v>1444017</v>
      </c>
      <c r="F37" s="70">
        <v>225611</v>
      </c>
      <c r="G37" s="70">
        <v>435045</v>
      </c>
      <c r="H37" s="70">
        <v>69194</v>
      </c>
      <c r="I37" s="70">
        <v>66</v>
      </c>
      <c r="J37" s="70">
        <v>0</v>
      </c>
      <c r="K37" s="70">
        <v>4202</v>
      </c>
      <c r="L37" s="70">
        <v>671</v>
      </c>
      <c r="M37" s="70">
        <v>671</v>
      </c>
      <c r="N37" s="70">
        <v>0</v>
      </c>
      <c r="O37" s="35" t="s">
        <v>131</v>
      </c>
    </row>
    <row r="38" spans="1:64" ht="17.25" customHeight="1">
      <c r="A38" s="67" t="s">
        <v>255</v>
      </c>
      <c r="B38" s="68">
        <v>400</v>
      </c>
      <c r="C38" s="68">
        <v>837095</v>
      </c>
      <c r="D38" s="68">
        <v>557948</v>
      </c>
      <c r="E38" s="68">
        <v>505064</v>
      </c>
      <c r="F38" s="68">
        <v>52884</v>
      </c>
      <c r="G38" s="68">
        <v>127692</v>
      </c>
      <c r="H38" s="68">
        <v>12908</v>
      </c>
      <c r="I38" s="68">
        <v>67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32" t="s">
        <v>256</v>
      </c>
    </row>
    <row r="39" spans="1:64" ht="17.25" customHeight="1">
      <c r="A39" s="67" t="s">
        <v>257</v>
      </c>
      <c r="B39" s="68">
        <v>325</v>
      </c>
      <c r="C39" s="68">
        <v>16179</v>
      </c>
      <c r="D39" s="68">
        <v>244480</v>
      </c>
      <c r="E39" s="68">
        <v>244480</v>
      </c>
      <c r="F39" s="68">
        <v>0</v>
      </c>
      <c r="G39" s="68">
        <v>1042834</v>
      </c>
      <c r="H39" s="68">
        <v>4420</v>
      </c>
      <c r="I39" s="68">
        <v>21</v>
      </c>
      <c r="J39" s="68">
        <v>0</v>
      </c>
      <c r="K39" s="68">
        <v>4001</v>
      </c>
      <c r="L39" s="68">
        <v>0</v>
      </c>
      <c r="M39" s="68">
        <v>0</v>
      </c>
      <c r="N39" s="68">
        <v>0</v>
      </c>
      <c r="O39" s="32" t="s">
        <v>258</v>
      </c>
    </row>
    <row r="40" spans="1:64" ht="17.25" customHeight="1">
      <c r="A40" s="67" t="s">
        <v>259</v>
      </c>
      <c r="B40" s="68">
        <v>6355</v>
      </c>
      <c r="C40" s="68">
        <v>210756</v>
      </c>
      <c r="D40" s="68">
        <v>149488</v>
      </c>
      <c r="E40" s="68">
        <v>128665</v>
      </c>
      <c r="F40" s="68">
        <v>20823</v>
      </c>
      <c r="G40" s="68">
        <v>28616</v>
      </c>
      <c r="H40" s="68">
        <v>0</v>
      </c>
      <c r="I40" s="68">
        <v>8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32" t="s">
        <v>260</v>
      </c>
    </row>
    <row r="41" spans="1:64" ht="17.25" customHeight="1">
      <c r="A41" s="69" t="s">
        <v>261</v>
      </c>
      <c r="B41" s="70">
        <v>5084</v>
      </c>
      <c r="C41" s="70">
        <v>100076</v>
      </c>
      <c r="D41" s="70">
        <v>225079</v>
      </c>
      <c r="E41" s="70">
        <v>225079</v>
      </c>
      <c r="F41" s="70">
        <v>0</v>
      </c>
      <c r="G41" s="70">
        <v>71790</v>
      </c>
      <c r="H41" s="70">
        <v>39</v>
      </c>
      <c r="I41" s="70">
        <v>6</v>
      </c>
      <c r="J41" s="70">
        <v>0</v>
      </c>
      <c r="K41" s="70">
        <v>1578</v>
      </c>
      <c r="L41" s="70">
        <v>0</v>
      </c>
      <c r="M41" s="70">
        <v>0</v>
      </c>
      <c r="N41" s="70">
        <v>0</v>
      </c>
      <c r="O41" s="35" t="s">
        <v>262</v>
      </c>
    </row>
    <row r="42" spans="1:64" ht="17.25" customHeight="1">
      <c r="A42" s="65" t="s">
        <v>263</v>
      </c>
      <c r="B42" s="66">
        <v>2760</v>
      </c>
      <c r="C42" s="66">
        <v>406419</v>
      </c>
      <c r="D42" s="66">
        <v>29915</v>
      </c>
      <c r="E42" s="66">
        <v>29915</v>
      </c>
      <c r="F42" s="66">
        <v>0</v>
      </c>
      <c r="G42" s="66">
        <v>217171</v>
      </c>
      <c r="H42" s="66">
        <v>5</v>
      </c>
      <c r="I42" s="66">
        <v>9</v>
      </c>
      <c r="J42" s="66">
        <v>0</v>
      </c>
      <c r="K42" s="66">
        <v>23420</v>
      </c>
      <c r="L42" s="66">
        <v>0</v>
      </c>
      <c r="M42" s="66">
        <v>0</v>
      </c>
      <c r="N42" s="66">
        <v>0</v>
      </c>
      <c r="O42" s="27" t="s">
        <v>264</v>
      </c>
    </row>
    <row r="43" spans="1:64" ht="17.25" customHeight="1">
      <c r="A43" s="67" t="s">
        <v>265</v>
      </c>
      <c r="B43" s="68">
        <v>250</v>
      </c>
      <c r="C43" s="68">
        <v>507032</v>
      </c>
      <c r="D43" s="68">
        <v>14805</v>
      </c>
      <c r="E43" s="68">
        <v>14805</v>
      </c>
      <c r="F43" s="68">
        <v>0</v>
      </c>
      <c r="G43" s="68">
        <v>100062</v>
      </c>
      <c r="H43" s="68">
        <v>0</v>
      </c>
      <c r="I43" s="68">
        <v>1</v>
      </c>
      <c r="J43" s="68">
        <v>0</v>
      </c>
      <c r="K43" s="68">
        <v>100</v>
      </c>
      <c r="L43" s="68">
        <v>30896</v>
      </c>
      <c r="M43" s="68">
        <v>0</v>
      </c>
      <c r="N43" s="68">
        <v>30896</v>
      </c>
      <c r="O43" s="32" t="s">
        <v>266</v>
      </c>
    </row>
    <row r="44" spans="1:64" ht="17.25" customHeight="1">
      <c r="A44" s="67" t="s">
        <v>267</v>
      </c>
      <c r="B44" s="68">
        <v>310</v>
      </c>
      <c r="C44" s="68">
        <v>205325</v>
      </c>
      <c r="D44" s="68">
        <v>191600</v>
      </c>
      <c r="E44" s="68">
        <v>190019</v>
      </c>
      <c r="F44" s="68">
        <v>1581</v>
      </c>
      <c r="G44" s="68">
        <v>67531</v>
      </c>
      <c r="H44" s="68">
        <v>0</v>
      </c>
      <c r="I44" s="68">
        <v>5</v>
      </c>
      <c r="J44" s="68">
        <v>0</v>
      </c>
      <c r="K44" s="68">
        <v>26088</v>
      </c>
      <c r="L44" s="68">
        <v>0</v>
      </c>
      <c r="M44" s="68">
        <v>0</v>
      </c>
      <c r="N44" s="68">
        <v>0</v>
      </c>
      <c r="O44" s="32" t="s">
        <v>268</v>
      </c>
    </row>
    <row r="45" spans="1:64" ht="17.25" customHeight="1">
      <c r="A45" s="67" t="s">
        <v>269</v>
      </c>
      <c r="B45" s="68">
        <v>2940</v>
      </c>
      <c r="C45" s="68">
        <v>39282</v>
      </c>
      <c r="D45" s="68">
        <v>67013</v>
      </c>
      <c r="E45" s="68">
        <v>67013</v>
      </c>
      <c r="F45" s="68">
        <v>0</v>
      </c>
      <c r="G45" s="68">
        <v>78367</v>
      </c>
      <c r="H45" s="68">
        <v>44</v>
      </c>
      <c r="I45" s="68">
        <v>12</v>
      </c>
      <c r="J45" s="68">
        <v>0</v>
      </c>
      <c r="K45" s="68">
        <v>10250</v>
      </c>
      <c r="L45" s="68">
        <v>0</v>
      </c>
      <c r="M45" s="68">
        <v>0</v>
      </c>
      <c r="N45" s="68">
        <v>0</v>
      </c>
      <c r="O45" s="32" t="s">
        <v>270</v>
      </c>
    </row>
    <row r="46" spans="1:64" ht="17.25" customHeight="1">
      <c r="A46" s="67" t="s">
        <v>271</v>
      </c>
      <c r="B46" s="68">
        <v>710</v>
      </c>
      <c r="C46" s="68">
        <v>218024</v>
      </c>
      <c r="D46" s="68">
        <v>134828</v>
      </c>
      <c r="E46" s="68">
        <v>134828</v>
      </c>
      <c r="F46" s="68">
        <v>0</v>
      </c>
      <c r="G46" s="68">
        <v>55107</v>
      </c>
      <c r="H46" s="68">
        <v>21</v>
      </c>
      <c r="I46" s="68">
        <v>32</v>
      </c>
      <c r="J46" s="68">
        <v>0</v>
      </c>
      <c r="K46" s="68">
        <v>2851</v>
      </c>
      <c r="L46" s="68">
        <v>14917</v>
      </c>
      <c r="M46" s="68">
        <v>0</v>
      </c>
      <c r="N46" s="68">
        <v>14917</v>
      </c>
      <c r="O46" s="32" t="s">
        <v>272</v>
      </c>
    </row>
    <row r="47" spans="1:64" ht="17.25" customHeight="1">
      <c r="A47" s="67" t="s">
        <v>273</v>
      </c>
      <c r="B47" s="68">
        <v>40</v>
      </c>
      <c r="C47" s="68">
        <v>213189</v>
      </c>
      <c r="D47" s="68">
        <v>274500</v>
      </c>
      <c r="E47" s="68">
        <v>45392</v>
      </c>
      <c r="F47" s="68">
        <v>229108</v>
      </c>
      <c r="G47" s="68">
        <v>113281</v>
      </c>
      <c r="H47" s="68">
        <v>0</v>
      </c>
      <c r="I47" s="68">
        <v>17</v>
      </c>
      <c r="J47" s="68">
        <v>0</v>
      </c>
      <c r="K47" s="68">
        <v>432</v>
      </c>
      <c r="L47" s="68">
        <v>0</v>
      </c>
      <c r="M47" s="68">
        <v>0</v>
      </c>
      <c r="N47" s="68">
        <v>0</v>
      </c>
      <c r="O47" s="32" t="s">
        <v>274</v>
      </c>
    </row>
    <row r="48" spans="1:64" ht="17.25" customHeight="1">
      <c r="A48" s="67" t="s">
        <v>275</v>
      </c>
      <c r="B48" s="68">
        <v>103220</v>
      </c>
      <c r="C48" s="68">
        <v>4785</v>
      </c>
      <c r="D48" s="68">
        <v>122689</v>
      </c>
      <c r="E48" s="68">
        <v>88890</v>
      </c>
      <c r="F48" s="68">
        <v>33799</v>
      </c>
      <c r="G48" s="68">
        <v>74034</v>
      </c>
      <c r="H48" s="68">
        <v>1843</v>
      </c>
      <c r="I48" s="68">
        <v>0</v>
      </c>
      <c r="J48" s="68">
        <v>0</v>
      </c>
      <c r="K48" s="68">
        <v>26200</v>
      </c>
      <c r="L48" s="68">
        <v>0</v>
      </c>
      <c r="M48" s="68">
        <v>0</v>
      </c>
      <c r="N48" s="68">
        <v>0</v>
      </c>
      <c r="O48" s="32" t="s">
        <v>276</v>
      </c>
    </row>
    <row r="49" spans="1:61" ht="17.25" customHeight="1">
      <c r="A49" s="67" t="s">
        <v>277</v>
      </c>
      <c r="B49" s="68">
        <v>41</v>
      </c>
      <c r="C49" s="68">
        <v>0</v>
      </c>
      <c r="D49" s="68">
        <v>34342</v>
      </c>
      <c r="E49" s="68">
        <v>34342</v>
      </c>
      <c r="F49" s="68">
        <v>0</v>
      </c>
      <c r="G49" s="68">
        <v>73403</v>
      </c>
      <c r="H49" s="68">
        <v>2</v>
      </c>
      <c r="I49" s="68">
        <v>6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32" t="s">
        <v>278</v>
      </c>
    </row>
    <row r="50" spans="1:61" ht="17.25" customHeight="1">
      <c r="A50" s="69" t="s">
        <v>279</v>
      </c>
      <c r="B50" s="70">
        <v>6819</v>
      </c>
      <c r="C50" s="70">
        <v>449065</v>
      </c>
      <c r="D50" s="70">
        <v>180533</v>
      </c>
      <c r="E50" s="70">
        <v>178971</v>
      </c>
      <c r="F50" s="70">
        <v>1562</v>
      </c>
      <c r="G50" s="70">
        <v>92361</v>
      </c>
      <c r="H50" s="70">
        <v>114</v>
      </c>
      <c r="I50" s="70">
        <v>6</v>
      </c>
      <c r="J50" s="70">
        <v>0</v>
      </c>
      <c r="K50" s="70">
        <v>3708</v>
      </c>
      <c r="L50" s="70">
        <v>0</v>
      </c>
      <c r="M50" s="70">
        <v>0</v>
      </c>
      <c r="N50" s="70">
        <v>0</v>
      </c>
      <c r="O50" s="35" t="s">
        <v>280</v>
      </c>
    </row>
    <row r="51" spans="1:61" s="37" customFormat="1" ht="17.25" customHeight="1"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</row>
  </sheetData>
  <customSheetViews>
    <customSheetView guid="{0B6141FA-2B47-4C7C-8EFC-5DC2FB9D0975}" scale="75" showPageBreaks="1" printArea="1" hiddenRows="1">
      <selection activeCell="N5" sqref="H5:N5"/>
      <colBreaks count="1" manualBreakCount="1">
        <brk id="7" min="1" max="51" man="1"/>
      </colBreaks>
      <pageMargins left="0.39370078740157483" right="0" top="0" bottom="0" header="0" footer="0"/>
      <pageSetup paperSize="9" scale="99" orientation="portrait" horizontalDpi="300" verticalDpi="300" r:id="rId1"/>
      <headerFooter alignWithMargins="0"/>
    </customSheetView>
  </customSheetViews>
  <mergeCells count="9">
    <mergeCell ref="A5:A8"/>
    <mergeCell ref="E5:F5"/>
    <mergeCell ref="H5:M5"/>
    <mergeCell ref="O5:O8"/>
    <mergeCell ref="B6:B7"/>
    <mergeCell ref="C6:C7"/>
    <mergeCell ref="D6:D7"/>
    <mergeCell ref="G6:G7"/>
    <mergeCell ref="M6:N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colBreaks count="1" manualBreakCount="1">
    <brk id="7" min="1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Q51"/>
  <sheetViews>
    <sheetView zoomScale="75" zoomScaleNormal="75" workbookViewId="0">
      <selection activeCell="D15" sqref="D15"/>
    </sheetView>
  </sheetViews>
  <sheetFormatPr defaultRowHeight="17.25" customHeight="1"/>
  <cols>
    <col min="1" max="6" width="14.375" style="29" customWidth="1"/>
    <col min="7" max="7" width="2.75" style="44" customWidth="1"/>
    <col min="8" max="26" width="9" style="43"/>
    <col min="27" max="256" width="9" style="44"/>
    <col min="257" max="262" width="14.375" style="44" customWidth="1"/>
    <col min="263" max="263" width="2.75" style="44" customWidth="1"/>
    <col min="264" max="512" width="9" style="44"/>
    <col min="513" max="518" width="14.375" style="44" customWidth="1"/>
    <col min="519" max="519" width="2.75" style="44" customWidth="1"/>
    <col min="520" max="768" width="9" style="44"/>
    <col min="769" max="774" width="14.375" style="44" customWidth="1"/>
    <col min="775" max="775" width="2.75" style="44" customWidth="1"/>
    <col min="776" max="1024" width="9" style="44"/>
    <col min="1025" max="1030" width="14.375" style="44" customWidth="1"/>
    <col min="1031" max="1031" width="2.75" style="44" customWidth="1"/>
    <col min="1032" max="1280" width="9" style="44"/>
    <col min="1281" max="1286" width="14.375" style="44" customWidth="1"/>
    <col min="1287" max="1287" width="2.75" style="44" customWidth="1"/>
    <col min="1288" max="1536" width="9" style="44"/>
    <col min="1537" max="1542" width="14.375" style="44" customWidth="1"/>
    <col min="1543" max="1543" width="2.75" style="44" customWidth="1"/>
    <col min="1544" max="1792" width="9" style="44"/>
    <col min="1793" max="1798" width="14.375" style="44" customWidth="1"/>
    <col min="1799" max="1799" width="2.75" style="44" customWidth="1"/>
    <col min="1800" max="2048" width="9" style="44"/>
    <col min="2049" max="2054" width="14.375" style="44" customWidth="1"/>
    <col min="2055" max="2055" width="2.75" style="44" customWidth="1"/>
    <col min="2056" max="2304" width="9" style="44"/>
    <col min="2305" max="2310" width="14.375" style="44" customWidth="1"/>
    <col min="2311" max="2311" width="2.75" style="44" customWidth="1"/>
    <col min="2312" max="2560" width="9" style="44"/>
    <col min="2561" max="2566" width="14.375" style="44" customWidth="1"/>
    <col min="2567" max="2567" width="2.75" style="44" customWidth="1"/>
    <col min="2568" max="2816" width="9" style="44"/>
    <col min="2817" max="2822" width="14.375" style="44" customWidth="1"/>
    <col min="2823" max="2823" width="2.75" style="44" customWidth="1"/>
    <col min="2824" max="3072" width="9" style="44"/>
    <col min="3073" max="3078" width="14.375" style="44" customWidth="1"/>
    <col min="3079" max="3079" width="2.75" style="44" customWidth="1"/>
    <col min="3080" max="3328" width="9" style="44"/>
    <col min="3329" max="3334" width="14.375" style="44" customWidth="1"/>
    <col min="3335" max="3335" width="2.75" style="44" customWidth="1"/>
    <col min="3336" max="3584" width="9" style="44"/>
    <col min="3585" max="3590" width="14.375" style="44" customWidth="1"/>
    <col min="3591" max="3591" width="2.75" style="44" customWidth="1"/>
    <col min="3592" max="3840" width="9" style="44"/>
    <col min="3841" max="3846" width="14.375" style="44" customWidth="1"/>
    <col min="3847" max="3847" width="2.75" style="44" customWidth="1"/>
    <col min="3848" max="4096" width="9" style="44"/>
    <col min="4097" max="4102" width="14.375" style="44" customWidth="1"/>
    <col min="4103" max="4103" width="2.75" style="44" customWidth="1"/>
    <col min="4104" max="4352" width="9" style="44"/>
    <col min="4353" max="4358" width="14.375" style="44" customWidth="1"/>
    <col min="4359" max="4359" width="2.75" style="44" customWidth="1"/>
    <col min="4360" max="4608" width="9" style="44"/>
    <col min="4609" max="4614" width="14.375" style="44" customWidth="1"/>
    <col min="4615" max="4615" width="2.75" style="44" customWidth="1"/>
    <col min="4616" max="4864" width="9" style="44"/>
    <col min="4865" max="4870" width="14.375" style="44" customWidth="1"/>
    <col min="4871" max="4871" width="2.75" style="44" customWidth="1"/>
    <col min="4872" max="5120" width="9" style="44"/>
    <col min="5121" max="5126" width="14.375" style="44" customWidth="1"/>
    <col min="5127" max="5127" width="2.75" style="44" customWidth="1"/>
    <col min="5128" max="5376" width="9" style="44"/>
    <col min="5377" max="5382" width="14.375" style="44" customWidth="1"/>
    <col min="5383" max="5383" width="2.75" style="44" customWidth="1"/>
    <col min="5384" max="5632" width="9" style="44"/>
    <col min="5633" max="5638" width="14.375" style="44" customWidth="1"/>
    <col min="5639" max="5639" width="2.75" style="44" customWidth="1"/>
    <col min="5640" max="5888" width="9" style="44"/>
    <col min="5889" max="5894" width="14.375" style="44" customWidth="1"/>
    <col min="5895" max="5895" width="2.75" style="44" customWidth="1"/>
    <col min="5896" max="6144" width="9" style="44"/>
    <col min="6145" max="6150" width="14.375" style="44" customWidth="1"/>
    <col min="6151" max="6151" width="2.75" style="44" customWidth="1"/>
    <col min="6152" max="6400" width="9" style="44"/>
    <col min="6401" max="6406" width="14.375" style="44" customWidth="1"/>
    <col min="6407" max="6407" width="2.75" style="44" customWidth="1"/>
    <col min="6408" max="6656" width="9" style="44"/>
    <col min="6657" max="6662" width="14.375" style="44" customWidth="1"/>
    <col min="6663" max="6663" width="2.75" style="44" customWidth="1"/>
    <col min="6664" max="6912" width="9" style="44"/>
    <col min="6913" max="6918" width="14.375" style="44" customWidth="1"/>
    <col min="6919" max="6919" width="2.75" style="44" customWidth="1"/>
    <col min="6920" max="7168" width="9" style="44"/>
    <col min="7169" max="7174" width="14.375" style="44" customWidth="1"/>
    <col min="7175" max="7175" width="2.75" style="44" customWidth="1"/>
    <col min="7176" max="7424" width="9" style="44"/>
    <col min="7425" max="7430" width="14.375" style="44" customWidth="1"/>
    <col min="7431" max="7431" width="2.75" style="44" customWidth="1"/>
    <col min="7432" max="7680" width="9" style="44"/>
    <col min="7681" max="7686" width="14.375" style="44" customWidth="1"/>
    <col min="7687" max="7687" width="2.75" style="44" customWidth="1"/>
    <col min="7688" max="7936" width="9" style="44"/>
    <col min="7937" max="7942" width="14.375" style="44" customWidth="1"/>
    <col min="7943" max="7943" width="2.75" style="44" customWidth="1"/>
    <col min="7944" max="8192" width="9" style="44"/>
    <col min="8193" max="8198" width="14.375" style="44" customWidth="1"/>
    <col min="8199" max="8199" width="2.75" style="44" customWidth="1"/>
    <col min="8200" max="8448" width="9" style="44"/>
    <col min="8449" max="8454" width="14.375" style="44" customWidth="1"/>
    <col min="8455" max="8455" width="2.75" style="44" customWidth="1"/>
    <col min="8456" max="8704" width="9" style="44"/>
    <col min="8705" max="8710" width="14.375" style="44" customWidth="1"/>
    <col min="8711" max="8711" width="2.75" style="44" customWidth="1"/>
    <col min="8712" max="8960" width="9" style="44"/>
    <col min="8961" max="8966" width="14.375" style="44" customWidth="1"/>
    <col min="8967" max="8967" width="2.75" style="44" customWidth="1"/>
    <col min="8968" max="9216" width="9" style="44"/>
    <col min="9217" max="9222" width="14.375" style="44" customWidth="1"/>
    <col min="9223" max="9223" width="2.75" style="44" customWidth="1"/>
    <col min="9224" max="9472" width="9" style="44"/>
    <col min="9473" max="9478" width="14.375" style="44" customWidth="1"/>
    <col min="9479" max="9479" width="2.75" style="44" customWidth="1"/>
    <col min="9480" max="9728" width="9" style="44"/>
    <col min="9729" max="9734" width="14.375" style="44" customWidth="1"/>
    <col min="9735" max="9735" width="2.75" style="44" customWidth="1"/>
    <col min="9736" max="9984" width="9" style="44"/>
    <col min="9985" max="9990" width="14.375" style="44" customWidth="1"/>
    <col min="9991" max="9991" width="2.75" style="44" customWidth="1"/>
    <col min="9992" max="10240" width="9" style="44"/>
    <col min="10241" max="10246" width="14.375" style="44" customWidth="1"/>
    <col min="10247" max="10247" width="2.75" style="44" customWidth="1"/>
    <col min="10248" max="10496" width="9" style="44"/>
    <col min="10497" max="10502" width="14.375" style="44" customWidth="1"/>
    <col min="10503" max="10503" width="2.75" style="44" customWidth="1"/>
    <col min="10504" max="10752" width="9" style="44"/>
    <col min="10753" max="10758" width="14.375" style="44" customWidth="1"/>
    <col min="10759" max="10759" width="2.75" style="44" customWidth="1"/>
    <col min="10760" max="11008" width="9" style="44"/>
    <col min="11009" max="11014" width="14.375" style="44" customWidth="1"/>
    <col min="11015" max="11015" width="2.75" style="44" customWidth="1"/>
    <col min="11016" max="11264" width="9" style="44"/>
    <col min="11265" max="11270" width="14.375" style="44" customWidth="1"/>
    <col min="11271" max="11271" width="2.75" style="44" customWidth="1"/>
    <col min="11272" max="11520" width="9" style="44"/>
    <col min="11521" max="11526" width="14.375" style="44" customWidth="1"/>
    <col min="11527" max="11527" width="2.75" style="44" customWidth="1"/>
    <col min="11528" max="11776" width="9" style="44"/>
    <col min="11777" max="11782" width="14.375" style="44" customWidth="1"/>
    <col min="11783" max="11783" width="2.75" style="44" customWidth="1"/>
    <col min="11784" max="12032" width="9" style="44"/>
    <col min="12033" max="12038" width="14.375" style="44" customWidth="1"/>
    <col min="12039" max="12039" width="2.75" style="44" customWidth="1"/>
    <col min="12040" max="12288" width="9" style="44"/>
    <col min="12289" max="12294" width="14.375" style="44" customWidth="1"/>
    <col min="12295" max="12295" width="2.75" style="44" customWidth="1"/>
    <col min="12296" max="12544" width="9" style="44"/>
    <col min="12545" max="12550" width="14.375" style="44" customWidth="1"/>
    <col min="12551" max="12551" width="2.75" style="44" customWidth="1"/>
    <col min="12552" max="12800" width="9" style="44"/>
    <col min="12801" max="12806" width="14.375" style="44" customWidth="1"/>
    <col min="12807" max="12807" width="2.75" style="44" customWidth="1"/>
    <col min="12808" max="13056" width="9" style="44"/>
    <col min="13057" max="13062" width="14.375" style="44" customWidth="1"/>
    <col min="13063" max="13063" width="2.75" style="44" customWidth="1"/>
    <col min="13064" max="13312" width="9" style="44"/>
    <col min="13313" max="13318" width="14.375" style="44" customWidth="1"/>
    <col min="13319" max="13319" width="2.75" style="44" customWidth="1"/>
    <col min="13320" max="13568" width="9" style="44"/>
    <col min="13569" max="13574" width="14.375" style="44" customWidth="1"/>
    <col min="13575" max="13575" width="2.75" style="44" customWidth="1"/>
    <col min="13576" max="13824" width="9" style="44"/>
    <col min="13825" max="13830" width="14.375" style="44" customWidth="1"/>
    <col min="13831" max="13831" width="2.75" style="44" customWidth="1"/>
    <col min="13832" max="14080" width="9" style="44"/>
    <col min="14081" max="14086" width="14.375" style="44" customWidth="1"/>
    <col min="14087" max="14087" width="2.75" style="44" customWidth="1"/>
    <col min="14088" max="14336" width="9" style="44"/>
    <col min="14337" max="14342" width="14.375" style="44" customWidth="1"/>
    <col min="14343" max="14343" width="2.75" style="44" customWidth="1"/>
    <col min="14344" max="14592" width="9" style="44"/>
    <col min="14593" max="14598" width="14.375" style="44" customWidth="1"/>
    <col min="14599" max="14599" width="2.75" style="44" customWidth="1"/>
    <col min="14600" max="14848" width="9" style="44"/>
    <col min="14849" max="14854" width="14.375" style="44" customWidth="1"/>
    <col min="14855" max="14855" width="2.75" style="44" customWidth="1"/>
    <col min="14856" max="15104" width="9" style="44"/>
    <col min="15105" max="15110" width="14.375" style="44" customWidth="1"/>
    <col min="15111" max="15111" width="2.75" style="44" customWidth="1"/>
    <col min="15112" max="15360" width="9" style="44"/>
    <col min="15361" max="15366" width="14.375" style="44" customWidth="1"/>
    <col min="15367" max="15367" width="2.75" style="44" customWidth="1"/>
    <col min="15368" max="15616" width="9" style="44"/>
    <col min="15617" max="15622" width="14.375" style="44" customWidth="1"/>
    <col min="15623" max="15623" width="2.75" style="44" customWidth="1"/>
    <col min="15624" max="15872" width="9" style="44"/>
    <col min="15873" max="15878" width="14.375" style="44" customWidth="1"/>
    <col min="15879" max="15879" width="2.75" style="44" customWidth="1"/>
    <col min="15880" max="16128" width="9" style="44"/>
    <col min="16129" max="16134" width="14.375" style="44" customWidth="1"/>
    <col min="16135" max="16135" width="2.75" style="44" customWidth="1"/>
    <col min="16136" max="16384" width="9" style="44"/>
  </cols>
  <sheetData>
    <row r="2" spans="1:26" ht="17.25" customHeight="1">
      <c r="A2" s="39"/>
      <c r="B2" s="39"/>
      <c r="C2" s="39"/>
      <c r="D2" s="39"/>
      <c r="E2" s="39"/>
      <c r="F2" s="39"/>
      <c r="G2" s="40"/>
    </row>
    <row r="3" spans="1:26" ht="17.25" customHeight="1">
      <c r="A3" s="39"/>
      <c r="B3" s="39"/>
      <c r="C3" s="39"/>
      <c r="D3" s="39"/>
      <c r="E3" s="39"/>
      <c r="F3" s="39"/>
      <c r="G3" s="40"/>
    </row>
    <row r="4" spans="1:26" s="46" customFormat="1" ht="17.25" customHeight="1">
      <c r="G4" s="47" t="s">
        <v>107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51" customFormat="1" ht="17.25" customHeight="1">
      <c r="A5" s="138" t="s">
        <v>108</v>
      </c>
      <c r="B5" s="194" t="s">
        <v>162</v>
      </c>
      <c r="C5" s="195"/>
      <c r="D5" s="195"/>
      <c r="E5" s="196"/>
      <c r="F5" s="49" t="s">
        <v>474</v>
      </c>
      <c r="G5" s="147" t="s">
        <v>15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51" customFormat="1" ht="17.25" customHeight="1">
      <c r="A6" s="139"/>
      <c r="B6" s="52" t="s">
        <v>475</v>
      </c>
      <c r="C6" s="96" t="s">
        <v>360</v>
      </c>
      <c r="D6" s="197" t="s">
        <v>476</v>
      </c>
      <c r="E6" s="198"/>
      <c r="F6" s="142" t="s">
        <v>477</v>
      </c>
      <c r="G6" s="178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51" customFormat="1" ht="17.25" customHeight="1">
      <c r="A7" s="139"/>
      <c r="B7" s="112" t="s">
        <v>478</v>
      </c>
      <c r="C7" s="112" t="s">
        <v>479</v>
      </c>
      <c r="D7" s="112" t="s">
        <v>480</v>
      </c>
      <c r="E7" s="90" t="s">
        <v>481</v>
      </c>
      <c r="F7" s="142"/>
      <c r="G7" s="178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51" customFormat="1" ht="17.25" customHeight="1">
      <c r="A8" s="140"/>
      <c r="B8" s="113"/>
      <c r="C8" s="53"/>
      <c r="D8" s="113" t="s">
        <v>482</v>
      </c>
      <c r="E8" s="113"/>
      <c r="F8" s="53"/>
      <c r="G8" s="17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58" customFormat="1" ht="17.25" customHeight="1">
      <c r="A9" s="54" t="s">
        <v>359</v>
      </c>
      <c r="B9" s="71">
        <f>SUM(B10+B11)</f>
        <v>2207000</v>
      </c>
      <c r="C9" s="71">
        <f>SUM(C10+C11)</f>
        <v>13668059</v>
      </c>
      <c r="D9" s="71">
        <f>SUM(D10+D11)</f>
        <v>673993</v>
      </c>
      <c r="E9" s="71">
        <f>SUM(E10+E11)</f>
        <v>12994066</v>
      </c>
      <c r="F9" s="71">
        <f>SUM(F10+F11)</f>
        <v>67695150</v>
      </c>
      <c r="G9" s="56" t="s">
        <v>116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s="58" customFormat="1" ht="17.25" customHeight="1">
      <c r="A10" s="59" t="s">
        <v>207</v>
      </c>
      <c r="B10" s="60">
        <f>SUM(B12:B37)</f>
        <v>2207000</v>
      </c>
      <c r="C10" s="60">
        <f>SUM(C12:C37)</f>
        <v>11689837</v>
      </c>
      <c r="D10" s="60">
        <f>SUM(D12:D37)</f>
        <v>673993</v>
      </c>
      <c r="E10" s="60">
        <f>SUM(E12:E37)</f>
        <v>11015844</v>
      </c>
      <c r="F10" s="60">
        <f>SUM(F12:F37)</f>
        <v>63421018</v>
      </c>
      <c r="G10" s="72" t="s">
        <v>138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s="58" customFormat="1" ht="17.25" customHeight="1">
      <c r="A11" s="62" t="s">
        <v>299</v>
      </c>
      <c r="B11" s="63">
        <f>SUM(B38:B50)</f>
        <v>0</v>
      </c>
      <c r="C11" s="63">
        <f>SUM(C38:C50)</f>
        <v>1978222</v>
      </c>
      <c r="D11" s="63">
        <f>SUM(D38:D50)</f>
        <v>0</v>
      </c>
      <c r="E11" s="63">
        <f>SUM(E38:E50)</f>
        <v>1978222</v>
      </c>
      <c r="F11" s="63">
        <f>SUM(F38:F50)</f>
        <v>4274132</v>
      </c>
      <c r="G11" s="73" t="s">
        <v>300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7.25" customHeight="1">
      <c r="A12" s="67" t="s">
        <v>301</v>
      </c>
      <c r="B12" s="68">
        <v>27000</v>
      </c>
      <c r="C12" s="68">
        <v>1286426</v>
      </c>
      <c r="D12" s="68">
        <v>0</v>
      </c>
      <c r="E12" s="68">
        <v>1286426</v>
      </c>
      <c r="F12" s="68">
        <v>10303200</v>
      </c>
      <c r="G12" s="87" t="s">
        <v>302</v>
      </c>
    </row>
    <row r="13" spans="1:26" ht="17.25" customHeight="1">
      <c r="A13" s="67" t="s">
        <v>303</v>
      </c>
      <c r="B13" s="68">
        <v>100000</v>
      </c>
      <c r="C13" s="68">
        <v>380784</v>
      </c>
      <c r="D13" s="68">
        <v>0</v>
      </c>
      <c r="E13" s="68">
        <v>380784</v>
      </c>
      <c r="F13" s="68">
        <v>1040200</v>
      </c>
      <c r="G13" s="32" t="s">
        <v>304</v>
      </c>
    </row>
    <row r="14" spans="1:26" ht="17.25" customHeight="1">
      <c r="A14" s="67" t="s">
        <v>305</v>
      </c>
      <c r="B14" s="68">
        <v>27000</v>
      </c>
      <c r="C14" s="68">
        <v>465139</v>
      </c>
      <c r="D14" s="68">
        <v>55000</v>
      </c>
      <c r="E14" s="68">
        <v>410139</v>
      </c>
      <c r="F14" s="68">
        <v>336000</v>
      </c>
      <c r="G14" s="32" t="s">
        <v>306</v>
      </c>
    </row>
    <row r="15" spans="1:26" ht="17.25" customHeight="1">
      <c r="A15" s="67" t="s">
        <v>307</v>
      </c>
      <c r="B15" s="68">
        <v>0</v>
      </c>
      <c r="C15" s="68">
        <v>520409</v>
      </c>
      <c r="D15" s="68">
        <v>0</v>
      </c>
      <c r="E15" s="68">
        <v>520409</v>
      </c>
      <c r="F15" s="68">
        <v>1461300</v>
      </c>
      <c r="G15" s="32" t="s">
        <v>308</v>
      </c>
    </row>
    <row r="16" spans="1:26" ht="17.25" customHeight="1">
      <c r="A16" s="67" t="s">
        <v>309</v>
      </c>
      <c r="B16" s="68">
        <v>517000</v>
      </c>
      <c r="C16" s="68">
        <v>373098</v>
      </c>
      <c r="D16" s="68">
        <v>0</v>
      </c>
      <c r="E16" s="68">
        <v>373098</v>
      </c>
      <c r="F16" s="68">
        <v>2610761</v>
      </c>
      <c r="G16" s="32" t="s">
        <v>310</v>
      </c>
    </row>
    <row r="17" spans="1:43" ht="17.25" customHeight="1">
      <c r="A17" s="65" t="s">
        <v>311</v>
      </c>
      <c r="B17" s="66">
        <v>1200000</v>
      </c>
      <c r="C17" s="66">
        <v>794053</v>
      </c>
      <c r="D17" s="66">
        <v>133713</v>
      </c>
      <c r="E17" s="66">
        <v>660340</v>
      </c>
      <c r="F17" s="66">
        <v>7622700</v>
      </c>
      <c r="G17" s="27" t="s">
        <v>312</v>
      </c>
    </row>
    <row r="18" spans="1:43" ht="17.25" customHeight="1">
      <c r="A18" s="67" t="s">
        <v>313</v>
      </c>
      <c r="B18" s="68">
        <v>27000</v>
      </c>
      <c r="C18" s="68">
        <v>284306</v>
      </c>
      <c r="D18" s="68">
        <v>0</v>
      </c>
      <c r="E18" s="68">
        <v>284306</v>
      </c>
      <c r="F18" s="68">
        <v>1326700</v>
      </c>
      <c r="G18" s="32" t="s">
        <v>314</v>
      </c>
    </row>
    <row r="19" spans="1:43" ht="17.25" customHeight="1">
      <c r="A19" s="67" t="s">
        <v>315</v>
      </c>
      <c r="B19" s="68">
        <v>27000</v>
      </c>
      <c r="C19" s="68">
        <v>338346</v>
      </c>
      <c r="D19" s="68">
        <v>0</v>
      </c>
      <c r="E19" s="68">
        <v>338346</v>
      </c>
      <c r="F19" s="68">
        <v>3223000</v>
      </c>
      <c r="G19" s="32" t="s">
        <v>316</v>
      </c>
    </row>
    <row r="20" spans="1:43" ht="17.25" customHeight="1">
      <c r="A20" s="67" t="s">
        <v>317</v>
      </c>
      <c r="B20" s="68">
        <v>27000</v>
      </c>
      <c r="C20" s="68">
        <v>997828</v>
      </c>
      <c r="D20" s="68">
        <v>0</v>
      </c>
      <c r="E20" s="68">
        <v>997828</v>
      </c>
      <c r="F20" s="68">
        <v>5901800</v>
      </c>
      <c r="G20" s="32" t="s">
        <v>300</v>
      </c>
    </row>
    <row r="21" spans="1:43" ht="17.25" customHeight="1">
      <c r="A21" s="69" t="s">
        <v>318</v>
      </c>
      <c r="B21" s="70">
        <v>27000</v>
      </c>
      <c r="C21" s="70">
        <v>280774</v>
      </c>
      <c r="D21" s="70">
        <v>63450</v>
      </c>
      <c r="E21" s="70">
        <v>217324</v>
      </c>
      <c r="F21" s="70">
        <v>176800</v>
      </c>
      <c r="G21" s="35" t="s">
        <v>127</v>
      </c>
    </row>
    <row r="22" spans="1:43" ht="17.25" customHeight="1">
      <c r="A22" s="67" t="s">
        <v>229</v>
      </c>
      <c r="B22" s="68">
        <v>42000</v>
      </c>
      <c r="C22" s="68">
        <v>605479</v>
      </c>
      <c r="D22" s="68">
        <v>55000</v>
      </c>
      <c r="E22" s="68">
        <v>550479</v>
      </c>
      <c r="F22" s="68">
        <v>2300328</v>
      </c>
      <c r="G22" s="32" t="s">
        <v>128</v>
      </c>
    </row>
    <row r="23" spans="1:43" ht="17.25" customHeight="1">
      <c r="A23" s="67" t="s">
        <v>230</v>
      </c>
      <c r="B23" s="68">
        <v>42000</v>
      </c>
      <c r="C23" s="68">
        <v>1371908</v>
      </c>
      <c r="D23" s="68">
        <v>0</v>
      </c>
      <c r="E23" s="68">
        <v>1371908</v>
      </c>
      <c r="F23" s="68">
        <v>2575500</v>
      </c>
      <c r="G23" s="32" t="s">
        <v>231</v>
      </c>
    </row>
    <row r="24" spans="1:43" ht="17.25" customHeight="1">
      <c r="A24" s="67" t="s">
        <v>232</v>
      </c>
      <c r="B24" s="68">
        <v>42000</v>
      </c>
      <c r="C24" s="68">
        <v>331400</v>
      </c>
      <c r="D24" s="68">
        <v>0</v>
      </c>
      <c r="E24" s="68">
        <v>331400</v>
      </c>
      <c r="F24" s="68">
        <v>3428828</v>
      </c>
      <c r="G24" s="32" t="s">
        <v>319</v>
      </c>
    </row>
    <row r="25" spans="1:43" ht="17.25" customHeight="1">
      <c r="A25" s="67" t="s">
        <v>320</v>
      </c>
      <c r="B25" s="68">
        <v>42000</v>
      </c>
      <c r="C25" s="68">
        <v>707769</v>
      </c>
      <c r="D25" s="68">
        <v>0</v>
      </c>
      <c r="E25" s="68">
        <v>707769</v>
      </c>
      <c r="F25" s="68">
        <v>1624500</v>
      </c>
      <c r="G25" s="32" t="s">
        <v>129</v>
      </c>
    </row>
    <row r="26" spans="1:43" ht="17.25" customHeight="1">
      <c r="A26" s="69" t="s">
        <v>235</v>
      </c>
      <c r="B26" s="70">
        <v>0</v>
      </c>
      <c r="C26" s="70">
        <v>249511</v>
      </c>
      <c r="D26" s="70">
        <v>61361</v>
      </c>
      <c r="E26" s="70">
        <v>188150</v>
      </c>
      <c r="F26" s="70">
        <v>959900</v>
      </c>
      <c r="G26" s="35" t="s">
        <v>236</v>
      </c>
    </row>
    <row r="27" spans="1:43" ht="17.25" customHeight="1">
      <c r="A27" s="67" t="s">
        <v>321</v>
      </c>
      <c r="B27" s="68">
        <v>0</v>
      </c>
      <c r="C27" s="68">
        <v>129658</v>
      </c>
      <c r="D27" s="68">
        <v>0</v>
      </c>
      <c r="E27" s="68">
        <v>129658</v>
      </c>
      <c r="F27" s="68">
        <v>615700</v>
      </c>
      <c r="G27" s="32" t="s">
        <v>322</v>
      </c>
    </row>
    <row r="28" spans="1:43" ht="17.25" customHeight="1">
      <c r="A28" s="67" t="s">
        <v>323</v>
      </c>
      <c r="B28" s="68">
        <v>0</v>
      </c>
      <c r="C28" s="68">
        <v>219678</v>
      </c>
      <c r="D28" s="68">
        <v>67691</v>
      </c>
      <c r="E28" s="68">
        <v>151987</v>
      </c>
      <c r="F28" s="68">
        <v>1531400</v>
      </c>
      <c r="G28" s="32" t="s">
        <v>324</v>
      </c>
    </row>
    <row r="29" spans="1:43" ht="17.25" customHeight="1">
      <c r="A29" s="67" t="s">
        <v>325</v>
      </c>
      <c r="B29" s="68">
        <v>0</v>
      </c>
      <c r="C29" s="68">
        <v>223814</v>
      </c>
      <c r="D29" s="68">
        <v>55000</v>
      </c>
      <c r="E29" s="68">
        <v>168814</v>
      </c>
      <c r="F29" s="68">
        <v>1462497</v>
      </c>
      <c r="G29" s="32" t="s">
        <v>326</v>
      </c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</row>
    <row r="30" spans="1:43" ht="17.25" customHeight="1">
      <c r="A30" s="67" t="s">
        <v>327</v>
      </c>
      <c r="B30" s="68">
        <v>0</v>
      </c>
      <c r="C30" s="68">
        <v>144393</v>
      </c>
      <c r="D30" s="68">
        <v>0</v>
      </c>
      <c r="E30" s="68">
        <v>144393</v>
      </c>
      <c r="F30" s="68">
        <v>2100000</v>
      </c>
      <c r="G30" s="32" t="s">
        <v>328</v>
      </c>
    </row>
    <row r="31" spans="1:43" ht="17.25" customHeight="1">
      <c r="A31" s="69" t="s">
        <v>329</v>
      </c>
      <c r="B31" s="70">
        <v>0</v>
      </c>
      <c r="C31" s="70">
        <v>335798</v>
      </c>
      <c r="D31" s="70">
        <v>30090</v>
      </c>
      <c r="E31" s="70">
        <v>305708</v>
      </c>
      <c r="F31" s="70">
        <v>2123600</v>
      </c>
      <c r="G31" s="35" t="s">
        <v>330</v>
      </c>
    </row>
    <row r="32" spans="1:43" ht="17.25" customHeight="1">
      <c r="A32" s="67" t="s">
        <v>331</v>
      </c>
      <c r="B32" s="68">
        <v>0</v>
      </c>
      <c r="C32" s="68">
        <v>247246</v>
      </c>
      <c r="D32" s="68">
        <v>55000</v>
      </c>
      <c r="E32" s="68">
        <v>192246</v>
      </c>
      <c r="F32" s="68">
        <v>1450633</v>
      </c>
      <c r="G32" s="32" t="s">
        <v>73</v>
      </c>
    </row>
    <row r="33" spans="1:29" ht="17.25" customHeight="1">
      <c r="A33" s="67" t="s">
        <v>332</v>
      </c>
      <c r="B33" s="68">
        <v>20000</v>
      </c>
      <c r="C33" s="68">
        <v>385817</v>
      </c>
      <c r="D33" s="68">
        <v>0</v>
      </c>
      <c r="E33" s="68">
        <v>385817</v>
      </c>
      <c r="F33" s="68">
        <v>1452300</v>
      </c>
      <c r="G33" s="32" t="s">
        <v>333</v>
      </c>
    </row>
    <row r="34" spans="1:29" ht="17.25" customHeight="1">
      <c r="A34" s="67" t="s">
        <v>334</v>
      </c>
      <c r="B34" s="68">
        <v>20000</v>
      </c>
      <c r="C34" s="68">
        <v>237765</v>
      </c>
      <c r="D34" s="68">
        <v>97688</v>
      </c>
      <c r="E34" s="68">
        <v>140077</v>
      </c>
      <c r="F34" s="68">
        <v>1380598</v>
      </c>
      <c r="G34" s="32" t="s">
        <v>335</v>
      </c>
    </row>
    <row r="35" spans="1:29" ht="17.25" customHeight="1">
      <c r="A35" s="67" t="s">
        <v>336</v>
      </c>
      <c r="B35" s="68">
        <v>0</v>
      </c>
      <c r="C35" s="68">
        <v>292321</v>
      </c>
      <c r="D35" s="68">
        <v>0</v>
      </c>
      <c r="E35" s="68">
        <v>292321</v>
      </c>
      <c r="F35" s="68">
        <v>581800</v>
      </c>
      <c r="G35" s="32" t="s">
        <v>337</v>
      </c>
    </row>
    <row r="36" spans="1:29" ht="17.25" customHeight="1">
      <c r="A36" s="67" t="s">
        <v>338</v>
      </c>
      <c r="B36" s="68">
        <v>20000</v>
      </c>
      <c r="C36" s="68">
        <v>125205</v>
      </c>
      <c r="D36" s="68">
        <v>0</v>
      </c>
      <c r="E36" s="68">
        <v>125205</v>
      </c>
      <c r="F36" s="68">
        <v>1422708</v>
      </c>
      <c r="G36" s="32" t="s">
        <v>339</v>
      </c>
      <c r="AA36" s="43"/>
      <c r="AB36" s="43"/>
      <c r="AC36" s="43"/>
    </row>
    <row r="37" spans="1:29" ht="17.25" customHeight="1">
      <c r="A37" s="69" t="s">
        <v>130</v>
      </c>
      <c r="B37" s="70">
        <v>0</v>
      </c>
      <c r="C37" s="70">
        <v>360912</v>
      </c>
      <c r="D37" s="70">
        <v>0</v>
      </c>
      <c r="E37" s="70">
        <v>360912</v>
      </c>
      <c r="F37" s="70">
        <v>4408265</v>
      </c>
      <c r="G37" s="35" t="s">
        <v>131</v>
      </c>
    </row>
    <row r="38" spans="1:29" ht="17.25" customHeight="1">
      <c r="A38" s="67" t="s">
        <v>255</v>
      </c>
      <c r="B38" s="68">
        <v>0</v>
      </c>
      <c r="C38" s="68">
        <v>114717</v>
      </c>
      <c r="D38" s="68">
        <v>0</v>
      </c>
      <c r="E38" s="68">
        <v>114717</v>
      </c>
      <c r="F38" s="68">
        <v>850000</v>
      </c>
      <c r="G38" s="32" t="s">
        <v>256</v>
      </c>
    </row>
    <row r="39" spans="1:29" ht="17.25" customHeight="1">
      <c r="A39" s="67" t="s">
        <v>257</v>
      </c>
      <c r="B39" s="68">
        <v>0</v>
      </c>
      <c r="C39" s="68">
        <v>1034392</v>
      </c>
      <c r="D39" s="68">
        <v>0</v>
      </c>
      <c r="E39" s="68">
        <v>1034392</v>
      </c>
      <c r="F39" s="68">
        <v>446443</v>
      </c>
      <c r="G39" s="32" t="s">
        <v>258</v>
      </c>
    </row>
    <row r="40" spans="1:29" ht="17.25" customHeight="1">
      <c r="A40" s="67" t="s">
        <v>259</v>
      </c>
      <c r="B40" s="68">
        <v>0</v>
      </c>
      <c r="C40" s="68">
        <v>28608</v>
      </c>
      <c r="D40" s="68">
        <v>0</v>
      </c>
      <c r="E40" s="68">
        <v>28608</v>
      </c>
      <c r="F40" s="68">
        <v>55406</v>
      </c>
      <c r="G40" s="32" t="s">
        <v>260</v>
      </c>
    </row>
    <row r="41" spans="1:29" ht="17.25" customHeight="1">
      <c r="A41" s="69" t="s">
        <v>261</v>
      </c>
      <c r="B41" s="70">
        <v>0</v>
      </c>
      <c r="C41" s="70">
        <v>70167</v>
      </c>
      <c r="D41" s="70">
        <v>0</v>
      </c>
      <c r="E41" s="70">
        <v>70167</v>
      </c>
      <c r="F41" s="70">
        <v>100000</v>
      </c>
      <c r="G41" s="35" t="s">
        <v>262</v>
      </c>
    </row>
    <row r="42" spans="1:29" ht="17.25" customHeight="1">
      <c r="A42" s="65" t="s">
        <v>263</v>
      </c>
      <c r="B42" s="66">
        <v>0</v>
      </c>
      <c r="C42" s="66">
        <v>193737</v>
      </c>
      <c r="D42" s="66">
        <v>0</v>
      </c>
      <c r="E42" s="66">
        <v>193737</v>
      </c>
      <c r="F42" s="66">
        <v>1006484</v>
      </c>
      <c r="G42" s="27" t="s">
        <v>264</v>
      </c>
    </row>
    <row r="43" spans="1:29" ht="17.25" customHeight="1">
      <c r="A43" s="67" t="s">
        <v>265</v>
      </c>
      <c r="B43" s="68">
        <v>0</v>
      </c>
      <c r="C43" s="68">
        <v>69065</v>
      </c>
      <c r="D43" s="68">
        <v>0</v>
      </c>
      <c r="E43" s="68">
        <v>69065</v>
      </c>
      <c r="F43" s="68">
        <v>48680</v>
      </c>
      <c r="G43" s="32" t="s">
        <v>266</v>
      </c>
    </row>
    <row r="44" spans="1:29" ht="17.25" customHeight="1">
      <c r="A44" s="67" t="s">
        <v>267</v>
      </c>
      <c r="B44" s="68">
        <v>0</v>
      </c>
      <c r="C44" s="68">
        <v>41438</v>
      </c>
      <c r="D44" s="68">
        <v>0</v>
      </c>
      <c r="E44" s="68">
        <v>41438</v>
      </c>
      <c r="F44" s="68">
        <v>401970</v>
      </c>
      <c r="G44" s="32" t="s">
        <v>268</v>
      </c>
    </row>
    <row r="45" spans="1:29" ht="17.25" customHeight="1">
      <c r="A45" s="67" t="s">
        <v>269</v>
      </c>
      <c r="B45" s="68">
        <v>0</v>
      </c>
      <c r="C45" s="68">
        <v>68061</v>
      </c>
      <c r="D45" s="68">
        <v>0</v>
      </c>
      <c r="E45" s="68">
        <v>68061</v>
      </c>
      <c r="F45" s="68">
        <v>229164</v>
      </c>
      <c r="G45" s="32" t="s">
        <v>270</v>
      </c>
    </row>
    <row r="46" spans="1:29" ht="17.25" customHeight="1">
      <c r="A46" s="67" t="s">
        <v>271</v>
      </c>
      <c r="B46" s="68">
        <v>0</v>
      </c>
      <c r="C46" s="68">
        <v>37286</v>
      </c>
      <c r="D46" s="68">
        <v>0</v>
      </c>
      <c r="E46" s="68">
        <v>37286</v>
      </c>
      <c r="F46" s="68">
        <v>266427</v>
      </c>
      <c r="G46" s="32" t="s">
        <v>272</v>
      </c>
    </row>
    <row r="47" spans="1:29" ht="17.25" customHeight="1">
      <c r="A47" s="67" t="s">
        <v>273</v>
      </c>
      <c r="B47" s="68">
        <v>0</v>
      </c>
      <c r="C47" s="68">
        <v>112832</v>
      </c>
      <c r="D47" s="68">
        <v>0</v>
      </c>
      <c r="E47" s="68">
        <v>112832</v>
      </c>
      <c r="F47" s="68">
        <v>14000</v>
      </c>
      <c r="G47" s="32" t="s">
        <v>274</v>
      </c>
    </row>
    <row r="48" spans="1:29" ht="17.25" customHeight="1">
      <c r="A48" s="67" t="s">
        <v>275</v>
      </c>
      <c r="B48" s="68">
        <v>0</v>
      </c>
      <c r="C48" s="68">
        <v>45991</v>
      </c>
      <c r="D48" s="68">
        <v>0</v>
      </c>
      <c r="E48" s="68">
        <v>45991</v>
      </c>
      <c r="F48" s="68">
        <v>570758</v>
      </c>
      <c r="G48" s="32" t="s">
        <v>276</v>
      </c>
    </row>
    <row r="49" spans="1:26" ht="17.25" customHeight="1">
      <c r="A49" s="67" t="s">
        <v>277</v>
      </c>
      <c r="B49" s="68">
        <v>0</v>
      </c>
      <c r="C49" s="68">
        <v>73395</v>
      </c>
      <c r="D49" s="68">
        <v>0</v>
      </c>
      <c r="E49" s="68">
        <v>73395</v>
      </c>
      <c r="F49" s="68">
        <v>0</v>
      </c>
      <c r="G49" s="32" t="s">
        <v>278</v>
      </c>
    </row>
    <row r="50" spans="1:26" ht="17.25" customHeight="1">
      <c r="A50" s="69" t="s">
        <v>279</v>
      </c>
      <c r="B50" s="70">
        <v>0</v>
      </c>
      <c r="C50" s="70">
        <v>88533</v>
      </c>
      <c r="D50" s="70">
        <v>0</v>
      </c>
      <c r="E50" s="70">
        <v>88533</v>
      </c>
      <c r="F50" s="70">
        <v>284800</v>
      </c>
      <c r="G50" s="35" t="s">
        <v>280</v>
      </c>
    </row>
    <row r="51" spans="1:26" s="37" customFormat="1" ht="17.25" customHeight="1"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</sheetData>
  <customSheetViews>
    <customSheetView guid="{0B6141FA-2B47-4C7C-8EFC-5DC2FB9D0975}" scale="75" showPageBreaks="1" printArea="1" hiddenRows="1" topLeftCell="A4">
      <selection activeCell="B5" sqref="B5:E5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B5:E5"/>
    <mergeCell ref="G5:G8"/>
    <mergeCell ref="D6:E6"/>
    <mergeCell ref="F6:F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○(1)ｱ（i）</vt:lpstr>
      <vt:lpstr>○（ii）1</vt:lpstr>
      <vt:lpstr>○（ii）2</vt:lpstr>
      <vt:lpstr>○（ii）3</vt:lpstr>
      <vt:lpstr>○（ii）4</vt:lpstr>
      <vt:lpstr>○（ii）5</vt:lpstr>
      <vt:lpstr>○（ii）6</vt:lpstr>
      <vt:lpstr>○（ii）7</vt:lpstr>
      <vt:lpstr>○（ii）8</vt:lpstr>
      <vt:lpstr>○（iii）1</vt:lpstr>
      <vt:lpstr>○（iii）2</vt:lpstr>
      <vt:lpstr>○（iii）3</vt:lpstr>
      <vt:lpstr>○（iii）4</vt:lpstr>
      <vt:lpstr>○（iii）5</vt:lpstr>
      <vt:lpstr>○（iii）6</vt:lpstr>
      <vt:lpstr>○(ⅳ)1</vt:lpstr>
      <vt:lpstr>○(ⅳ)2</vt:lpstr>
      <vt:lpstr>○(ⅳ)3</vt:lpstr>
      <vt:lpstr>'○(1)ｱ（i）'!Print_Area</vt:lpstr>
      <vt:lpstr>'○(ⅳ)1'!Print_Area</vt:lpstr>
      <vt:lpstr>'○(ⅳ)2'!Print_Area</vt:lpstr>
      <vt:lpstr>'○(ⅳ)3'!Print_Area</vt:lpstr>
      <vt:lpstr>'○（ii）1'!Print_Area</vt:lpstr>
      <vt:lpstr>'○（ii）2'!Print_Area</vt:lpstr>
      <vt:lpstr>'○（ii）3'!Print_Area</vt:lpstr>
      <vt:lpstr>'○（ii）4'!Print_Area</vt:lpstr>
      <vt:lpstr>'○（ii）5'!Print_Area</vt:lpstr>
      <vt:lpstr>'○（ii）6'!Print_Area</vt:lpstr>
      <vt:lpstr>'○（ii）7'!Print_Area</vt:lpstr>
      <vt:lpstr>'○（ii）8'!Print_Area</vt:lpstr>
      <vt:lpstr>'○（iii）1'!Print_Area</vt:lpstr>
      <vt:lpstr>'○（iii）2'!Print_Area</vt:lpstr>
      <vt:lpstr>'○（iii）3'!Print_Area</vt:lpstr>
      <vt:lpstr>'○（iii）4'!Print_Area</vt:lpstr>
      <vt:lpstr>'○（iii）5'!Print_Area</vt:lpstr>
      <vt:lpstr>'○（iii）6'!Print_Area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大藤社</cp:lastModifiedBy>
  <cp:lastPrinted>2019-07-30T00:42:16Z</cp:lastPrinted>
  <dcterms:created xsi:type="dcterms:W3CDTF">2006-09-16T00:00:00Z</dcterms:created>
  <dcterms:modified xsi:type="dcterms:W3CDTF">2019-07-30T00:42:32Z</dcterms:modified>
</cp:coreProperties>
</file>