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codeName="ThisWorkbook" defaultThemeVersion="124226"/>
  <xr:revisionPtr revIDLastSave="0" documentId="13_ncr:1_{C097126F-7FFA-4296-91FA-8083086ADC7F}" xr6:coauthVersionLast="47" xr6:coauthVersionMax="47" xr10:uidLastSave="{00000000-0000-0000-0000-000000000000}"/>
  <bookViews>
    <workbookView xWindow="-120" yWindow="-120" windowWidth="24240" windowHeight="17640" xr2:uid="{00000000-000D-0000-FFFF-FFFF00000000}"/>
  </bookViews>
  <sheets>
    <sheet name="市町村出資公社1115修正" sheetId="35" r:id="rId1"/>
  </sheets>
  <definedNames>
    <definedName name="a" localSheetId="0">#REF!</definedName>
    <definedName name="a">#REF!</definedName>
    <definedName name="_xlnm.Print_Area" localSheetId="0">市町村出資公社1115修正!$A$1:$F$214</definedName>
    <definedName name="_xlnm.Print_Area">#REF!</definedName>
    <definedName name="_xlnm.Print_Titles" localSheetId="0">市町村出資公社1115修正!$2:$4</definedName>
    <definedName name="T_12_職種別職員数及び給与額に関する調_0" localSheetId="0">#REF!</definedName>
    <definedName name="T_12_職種別職員数及び給与額に関する調_0">#REF!</definedName>
    <definedName name="T01区役所データ" localSheetId="0">#REF!</definedName>
    <definedName name="T01区役所データ">#REF!</definedName>
    <definedName name="X01Y01_01" localSheetId="0">#REF!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 localSheetId="0">#REF!</definedName>
    <definedName name="あ">#REF!</definedName>
    <definedName name="市町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2" i="35" l="1"/>
  <c r="D202" i="35"/>
  <c r="D199" i="35"/>
  <c r="D172" i="35" l="1"/>
  <c r="D169" i="35" l="1"/>
  <c r="D166" i="35" l="1"/>
  <c r="D160" i="35" l="1"/>
  <c r="D145" i="35" l="1"/>
  <c r="D142" i="35" l="1"/>
  <c r="D136" i="35"/>
  <c r="D91" i="35" l="1"/>
  <c r="D88" i="35"/>
  <c r="D85" i="35"/>
  <c r="D82" i="35"/>
  <c r="D73" i="35" l="1"/>
  <c r="D67" i="35"/>
  <c r="D58" i="35" l="1"/>
  <c r="D55" i="35"/>
  <c r="D40" i="35"/>
  <c r="D25" i="35" l="1"/>
  <c r="D22" i="35"/>
  <c r="D16" i="35" l="1"/>
  <c r="D214" i="35" l="1"/>
  <c r="D211" i="35"/>
  <c r="D208" i="35"/>
  <c r="E205" i="35"/>
  <c r="D205" i="35"/>
  <c r="D196" i="35"/>
  <c r="E193" i="35"/>
  <c r="D193" i="35"/>
  <c r="D190" i="35"/>
  <c r="D187" i="35"/>
  <c r="D184" i="35"/>
  <c r="D178" i="35"/>
  <c r="D175" i="35"/>
  <c r="D163" i="35"/>
  <c r="D157" i="35"/>
  <c r="E154" i="35"/>
  <c r="D154" i="35"/>
  <c r="E151" i="35"/>
  <c r="D151" i="35"/>
  <c r="E148" i="35"/>
  <c r="D148" i="35"/>
  <c r="D139" i="35"/>
  <c r="D133" i="35"/>
  <c r="D130" i="35"/>
  <c r="D127" i="35"/>
  <c r="D124" i="35"/>
  <c r="D121" i="35"/>
  <c r="D118" i="35"/>
  <c r="D115" i="35"/>
  <c r="D112" i="35"/>
  <c r="D109" i="35"/>
  <c r="D106" i="35"/>
  <c r="D103" i="35"/>
  <c r="D100" i="35"/>
  <c r="D97" i="35"/>
  <c r="E94" i="35"/>
  <c r="D94" i="35"/>
  <c r="D76" i="35"/>
  <c r="D64" i="35"/>
  <c r="D61" i="35"/>
  <c r="D52" i="35"/>
  <c r="D49" i="35"/>
  <c r="D46" i="35"/>
  <c r="D43" i="35"/>
  <c r="D37" i="35"/>
  <c r="D34" i="35"/>
  <c r="D31" i="35"/>
  <c r="D28" i="35"/>
  <c r="D19" i="35"/>
  <c r="D13" i="35"/>
  <c r="D10" i="35"/>
  <c r="D7" i="35"/>
  <c r="D4" i="35"/>
</calcChain>
</file>

<file path=xl/sharedStrings.xml><?xml version="1.0" encoding="utf-8"?>
<sst xmlns="http://schemas.openxmlformats.org/spreadsheetml/2006/main" count="449" uniqueCount="390">
  <si>
    <t>就任年月日</t>
    <rPh sb="0" eb="2">
      <t>シュウニン</t>
    </rPh>
    <rPh sb="2" eb="5">
      <t>ネンガッピ</t>
    </rPh>
    <phoneticPr fontId="5"/>
  </si>
  <si>
    <t>西多摩郡日の出町平井2780</t>
    <rPh sb="0" eb="4">
      <t>ニシタマグン</t>
    </rPh>
    <phoneticPr fontId="3"/>
  </si>
  <si>
    <t>市　町　村</t>
    <rPh sb="0" eb="5">
      <t>シチョウソン</t>
    </rPh>
    <phoneticPr fontId="5"/>
  </si>
  <si>
    <t>公社名</t>
    <rPh sb="0" eb="2">
      <t>コウシャ</t>
    </rPh>
    <rPh sb="2" eb="3">
      <t>メイ</t>
    </rPh>
    <phoneticPr fontId="5"/>
  </si>
  <si>
    <t>設立年月日</t>
    <rPh sb="0" eb="2">
      <t>セツリツ</t>
    </rPh>
    <rPh sb="2" eb="3">
      <t>ネン</t>
    </rPh>
    <rPh sb="3" eb="5">
      <t>ツキヒ</t>
    </rPh>
    <phoneticPr fontId="5"/>
  </si>
  <si>
    <t>事　務　所　所　在　地</t>
    <rPh sb="0" eb="5">
      <t>ジムショ</t>
    </rPh>
    <rPh sb="6" eb="11">
      <t>ショザイチ</t>
    </rPh>
    <phoneticPr fontId="5"/>
  </si>
  <si>
    <t>目的</t>
    <rPh sb="0" eb="2">
      <t>モクテキ</t>
    </rPh>
    <phoneticPr fontId="5"/>
  </si>
  <si>
    <t>代表者</t>
    <phoneticPr fontId="5"/>
  </si>
  <si>
    <t>借入限度額</t>
    <rPh sb="0" eb="1">
      <t>カ</t>
    </rPh>
    <rPh sb="1" eb="2">
      <t>イ</t>
    </rPh>
    <rPh sb="2" eb="5">
      <t>ゲンドガク</t>
    </rPh>
    <phoneticPr fontId="5"/>
  </si>
  <si>
    <t>出資(出捐)金総額</t>
    <rPh sb="0" eb="2">
      <t>シュッシ</t>
    </rPh>
    <rPh sb="7" eb="9">
      <t>ソウガク</t>
    </rPh>
    <phoneticPr fontId="5"/>
  </si>
  <si>
    <t>団体出資額</t>
    <rPh sb="0" eb="2">
      <t>ダンタイ</t>
    </rPh>
    <rPh sb="2" eb="5">
      <t>シュッシガク</t>
    </rPh>
    <phoneticPr fontId="5"/>
  </si>
  <si>
    <t>(%)</t>
  </si>
  <si>
    <t>一般財団法人
八王子市まちづくり公社</t>
    <rPh sb="0" eb="2">
      <t>イッパン</t>
    </rPh>
    <rPh sb="2" eb="4">
      <t>ザイダン</t>
    </rPh>
    <rPh sb="4" eb="6">
      <t>ホウジン</t>
    </rPh>
    <rPh sb="7" eb="11">
      <t>ハチオウジシ</t>
    </rPh>
    <rPh sb="16" eb="18">
      <t>コウシャ</t>
    </rPh>
    <phoneticPr fontId="5"/>
  </si>
  <si>
    <t>八王子市旭町13-17</t>
    <rPh sb="0" eb="4">
      <t>ハチオウジシ</t>
    </rPh>
    <rPh sb="4" eb="6">
      <t>アサヒチョウ</t>
    </rPh>
    <phoneticPr fontId="5"/>
  </si>
  <si>
    <t>都市施設及び都市環境の整備その他まちづくりのために必要な事業を行い、地域社会の健全な発展と住民福祉の向上に寄与</t>
    <rPh sb="0" eb="2">
      <t>トシ</t>
    </rPh>
    <rPh sb="2" eb="4">
      <t>シセツ</t>
    </rPh>
    <rPh sb="4" eb="5">
      <t>オヨ</t>
    </rPh>
    <rPh sb="6" eb="8">
      <t>トシ</t>
    </rPh>
    <rPh sb="8" eb="10">
      <t>カンキョウ</t>
    </rPh>
    <rPh sb="11" eb="13">
      <t>セイビ</t>
    </rPh>
    <rPh sb="15" eb="16">
      <t>タ</t>
    </rPh>
    <rPh sb="25" eb="27">
      <t>ヒツヨウ</t>
    </rPh>
    <rPh sb="28" eb="30">
      <t>ジギョウ</t>
    </rPh>
    <rPh sb="31" eb="32">
      <t>オコナ</t>
    </rPh>
    <rPh sb="34" eb="36">
      <t>チイキ</t>
    </rPh>
    <rPh sb="36" eb="38">
      <t>シャカイ</t>
    </rPh>
    <rPh sb="39" eb="41">
      <t>ケンゼン</t>
    </rPh>
    <rPh sb="42" eb="44">
      <t>ハッテン</t>
    </rPh>
    <rPh sb="45" eb="47">
      <t>ジュウミン</t>
    </rPh>
    <rPh sb="47" eb="49">
      <t>フクシ</t>
    </rPh>
    <rPh sb="50" eb="52">
      <t>コウジョウ</t>
    </rPh>
    <rPh sb="53" eb="55">
      <t>キヨ</t>
    </rPh>
    <phoneticPr fontId="63"/>
  </si>
  <si>
    <t>（理）石垣　圭一</t>
    <rPh sb="1" eb="2">
      <t>リ</t>
    </rPh>
    <rPh sb="3" eb="5">
      <t>イシガキ</t>
    </rPh>
    <rPh sb="6" eb="8">
      <t>ケイイチ</t>
    </rPh>
    <phoneticPr fontId="10"/>
  </si>
  <si>
    <t>3億円</t>
    <rPh sb="1" eb="3">
      <t>オクエン</t>
    </rPh>
    <phoneticPr fontId="5"/>
  </si>
  <si>
    <t>2億400万円</t>
    <rPh sb="1" eb="2">
      <t>オク</t>
    </rPh>
    <rPh sb="5" eb="7">
      <t>マンエン</t>
    </rPh>
    <phoneticPr fontId="5"/>
  </si>
  <si>
    <t>公益財団法人
八王子市学園都市文化ふれあい財団</t>
    <rPh sb="0" eb="2">
      <t>コウエキ</t>
    </rPh>
    <rPh sb="2" eb="4">
      <t>ザイダン</t>
    </rPh>
    <rPh sb="4" eb="6">
      <t>ホウジン</t>
    </rPh>
    <rPh sb="7" eb="23">
      <t>ザイダン</t>
    </rPh>
    <phoneticPr fontId="5"/>
  </si>
  <si>
    <t>八王子市本町24-1</t>
    <rPh sb="0" eb="4">
      <t>ハチオウジシ</t>
    </rPh>
    <rPh sb="4" eb="6">
      <t>ホンチョウ</t>
    </rPh>
    <phoneticPr fontId="5"/>
  </si>
  <si>
    <t>芸術・文化の向上、コミュニティ及びスポーツの振興並びに学園都市づくりの推進を図るとともに、市民の自発的な学習活動の振興を図り、豊かな市民生活といきいきとした地域社会の発展に寄与</t>
    <rPh sb="0" eb="2">
      <t>ゲイジュツ</t>
    </rPh>
    <rPh sb="3" eb="5">
      <t>ブンカ</t>
    </rPh>
    <rPh sb="6" eb="8">
      <t>コウジョウ</t>
    </rPh>
    <rPh sb="15" eb="16">
      <t>オヨ</t>
    </rPh>
    <rPh sb="22" eb="24">
      <t>シンコウ</t>
    </rPh>
    <rPh sb="24" eb="25">
      <t>ナラ</t>
    </rPh>
    <rPh sb="27" eb="29">
      <t>ガクエン</t>
    </rPh>
    <rPh sb="29" eb="31">
      <t>トシ</t>
    </rPh>
    <rPh sb="35" eb="37">
      <t>スイシン</t>
    </rPh>
    <rPh sb="38" eb="39">
      <t>ハカ</t>
    </rPh>
    <rPh sb="45" eb="47">
      <t>シミン</t>
    </rPh>
    <rPh sb="48" eb="51">
      <t>ジハツテキ</t>
    </rPh>
    <rPh sb="52" eb="54">
      <t>ガクシュウ</t>
    </rPh>
    <rPh sb="54" eb="56">
      <t>カツドウ</t>
    </rPh>
    <rPh sb="57" eb="59">
      <t>シンコウ</t>
    </rPh>
    <rPh sb="60" eb="61">
      <t>ハカ</t>
    </rPh>
    <rPh sb="63" eb="64">
      <t>ユタ</t>
    </rPh>
    <rPh sb="66" eb="68">
      <t>シミン</t>
    </rPh>
    <rPh sb="68" eb="70">
      <t>セイカツ</t>
    </rPh>
    <rPh sb="78" eb="80">
      <t>チイキ</t>
    </rPh>
    <rPh sb="80" eb="82">
      <t>シャカイ</t>
    </rPh>
    <rPh sb="83" eb="85">
      <t>ハッテン</t>
    </rPh>
    <rPh sb="86" eb="88">
      <t>キヨ</t>
    </rPh>
    <phoneticPr fontId="2"/>
  </si>
  <si>
    <t>5億100万円</t>
    <rPh sb="1" eb="2">
      <t>オク</t>
    </rPh>
    <rPh sb="5" eb="7">
      <t>マンエン</t>
    </rPh>
    <phoneticPr fontId="5"/>
  </si>
  <si>
    <t>株式会社多摩テレビ</t>
    <rPh sb="0" eb="4">
      <t>カブシキガイシャ</t>
    </rPh>
    <rPh sb="4" eb="6">
      <t>タマ</t>
    </rPh>
    <phoneticPr fontId="5"/>
  </si>
  <si>
    <t>多摩市鶴牧1-24-1　新都市センタービル</t>
    <rPh sb="0" eb="3">
      <t>タマシ</t>
    </rPh>
    <rPh sb="3" eb="5">
      <t>ツルマキ</t>
    </rPh>
    <rPh sb="12" eb="15">
      <t>シントシ</t>
    </rPh>
    <phoneticPr fontId="5"/>
  </si>
  <si>
    <t>地域情報基盤の向上を図ると共に、地域に密着した情報の提供により市民生活の向上に寄与</t>
    <rPh sb="0" eb="2">
      <t>チイキ</t>
    </rPh>
    <rPh sb="4" eb="6">
      <t>キバン</t>
    </rPh>
    <rPh sb="7" eb="9">
      <t>コウジョウ</t>
    </rPh>
    <rPh sb="10" eb="11">
      <t>ハカ</t>
    </rPh>
    <rPh sb="13" eb="14">
      <t>トモ</t>
    </rPh>
    <rPh sb="16" eb="18">
      <t>チイキ</t>
    </rPh>
    <rPh sb="19" eb="21">
      <t>ミッチャク</t>
    </rPh>
    <rPh sb="23" eb="25">
      <t>ジョウホウ</t>
    </rPh>
    <rPh sb="26" eb="28">
      <t>テイキョウ</t>
    </rPh>
    <rPh sb="31" eb="33">
      <t>シミン</t>
    </rPh>
    <rPh sb="33" eb="35">
      <t>セイカツ</t>
    </rPh>
    <rPh sb="36" eb="38">
      <t>コウジョウ</t>
    </rPh>
    <rPh sb="39" eb="41">
      <t>キヨ</t>
    </rPh>
    <phoneticPr fontId="5"/>
  </si>
  <si>
    <t>（代）宮本　保宏</t>
    <rPh sb="1" eb="2">
      <t>ダイ</t>
    </rPh>
    <rPh sb="3" eb="5">
      <t>ミヤモト</t>
    </rPh>
    <rPh sb="6" eb="8">
      <t>ヤスヒロ</t>
    </rPh>
    <phoneticPr fontId="4"/>
  </si>
  <si>
    <t>4億8,000万円</t>
    <rPh sb="1" eb="2">
      <t>オク</t>
    </rPh>
    <rPh sb="7" eb="9">
      <t>マンエン</t>
    </rPh>
    <phoneticPr fontId="5"/>
  </si>
  <si>
    <t>2,000万円</t>
    <rPh sb="5" eb="7">
      <t>マンエン</t>
    </rPh>
    <phoneticPr fontId="5"/>
  </si>
  <si>
    <t>商業の振興と市民生活の便益増進に寄与するため</t>
    <phoneticPr fontId="3"/>
  </si>
  <si>
    <t>（代）髙橋　好一</t>
    <rPh sb="1" eb="2">
      <t>ダイ</t>
    </rPh>
    <rPh sb="3" eb="5">
      <t>タカハシ</t>
    </rPh>
    <rPh sb="6" eb="8">
      <t>ヨシカズ</t>
    </rPh>
    <phoneticPr fontId="5"/>
  </si>
  <si>
    <t>5,000万円</t>
    <rPh sb="5" eb="7">
      <t>マンエン</t>
    </rPh>
    <phoneticPr fontId="5"/>
  </si>
  <si>
    <t>多摩都市モノレール株式会社</t>
    <rPh sb="0" eb="2">
      <t>タマ</t>
    </rPh>
    <rPh sb="2" eb="4">
      <t>トシ</t>
    </rPh>
    <rPh sb="9" eb="13">
      <t>カブシキガイシャ</t>
    </rPh>
    <phoneticPr fontId="5"/>
  </si>
  <si>
    <t>立川市泉町1078-92</t>
    <rPh sb="0" eb="2">
      <t>タチカワ</t>
    </rPh>
    <rPh sb="2" eb="3">
      <t>シ</t>
    </rPh>
    <rPh sb="3" eb="4">
      <t>イズミ</t>
    </rPh>
    <rPh sb="4" eb="5">
      <t>マチ</t>
    </rPh>
    <phoneticPr fontId="5"/>
  </si>
  <si>
    <t>多摩地域南北方向の公共交通網の充実、各都市間相互の連携強化、自立性の高い地域形成を図ることを目的とする</t>
    <rPh sb="0" eb="2">
      <t>タマ</t>
    </rPh>
    <rPh sb="2" eb="4">
      <t>チイキ</t>
    </rPh>
    <rPh sb="4" eb="6">
      <t>ナンボク</t>
    </rPh>
    <rPh sb="6" eb="8">
      <t>ホウコウ</t>
    </rPh>
    <rPh sb="9" eb="11">
      <t>コウキョウ</t>
    </rPh>
    <rPh sb="11" eb="13">
      <t>コウツウ</t>
    </rPh>
    <rPh sb="13" eb="14">
      <t>アミ</t>
    </rPh>
    <rPh sb="15" eb="17">
      <t>ジュウジツ</t>
    </rPh>
    <rPh sb="18" eb="21">
      <t>カクトシ</t>
    </rPh>
    <rPh sb="21" eb="22">
      <t>カン</t>
    </rPh>
    <rPh sb="22" eb="24">
      <t>ソウゴ</t>
    </rPh>
    <rPh sb="25" eb="27">
      <t>レンケイ</t>
    </rPh>
    <rPh sb="27" eb="29">
      <t>キョウカ</t>
    </rPh>
    <rPh sb="30" eb="33">
      <t>ジリツセイ</t>
    </rPh>
    <rPh sb="34" eb="35">
      <t>タカ</t>
    </rPh>
    <rPh sb="36" eb="38">
      <t>チイキ</t>
    </rPh>
    <rPh sb="38" eb="40">
      <t>ケイセイ</t>
    </rPh>
    <rPh sb="41" eb="42">
      <t>ハカ</t>
    </rPh>
    <rPh sb="46" eb="48">
      <t>モクテキ</t>
    </rPh>
    <phoneticPr fontId="5"/>
  </si>
  <si>
    <t>（代）醍醐　勇司</t>
    <rPh sb="1" eb="2">
      <t>ダイ</t>
    </rPh>
    <rPh sb="3" eb="5">
      <t>ダイゴ</t>
    </rPh>
    <rPh sb="6" eb="8">
      <t>ユウジ</t>
    </rPh>
    <phoneticPr fontId="10"/>
  </si>
  <si>
    <t>公益財団法人
立川市地域文化振興財団</t>
    <rPh sb="0" eb="2">
      <t>コウエキ</t>
    </rPh>
    <rPh sb="2" eb="4">
      <t>ザイダン</t>
    </rPh>
    <rPh sb="4" eb="6">
      <t>ホウジン</t>
    </rPh>
    <rPh sb="7" eb="10">
      <t>タチカワシ</t>
    </rPh>
    <rPh sb="10" eb="12">
      <t>チイキ</t>
    </rPh>
    <rPh sb="12" eb="14">
      <t>ブンカ</t>
    </rPh>
    <rPh sb="14" eb="16">
      <t>シンコウ</t>
    </rPh>
    <rPh sb="16" eb="18">
      <t>ザイダン</t>
    </rPh>
    <phoneticPr fontId="5"/>
  </si>
  <si>
    <t>立川市錦町3-3-20</t>
    <rPh sb="0" eb="3">
      <t>タチカワシ</t>
    </rPh>
    <rPh sb="3" eb="5">
      <t>ニシキチョウ</t>
    </rPh>
    <phoneticPr fontId="5"/>
  </si>
  <si>
    <t>市民の文化向上と福祉の増進を図りコミュニティを振興する</t>
    <rPh sb="0" eb="2">
      <t>シミン</t>
    </rPh>
    <rPh sb="3" eb="5">
      <t>ブンカ</t>
    </rPh>
    <rPh sb="5" eb="7">
      <t>コウジョウ</t>
    </rPh>
    <rPh sb="8" eb="10">
      <t>フクシ</t>
    </rPh>
    <rPh sb="11" eb="13">
      <t>ゾウシン</t>
    </rPh>
    <rPh sb="14" eb="15">
      <t>ハカ</t>
    </rPh>
    <rPh sb="23" eb="25">
      <t>シンコウ</t>
    </rPh>
    <phoneticPr fontId="5"/>
  </si>
  <si>
    <t>（理）田中　良明</t>
    <rPh sb="1" eb="2">
      <t>リ</t>
    </rPh>
    <phoneticPr fontId="5"/>
  </si>
  <si>
    <t>6億5,800万円</t>
    <rPh sb="1" eb="2">
      <t>オク</t>
    </rPh>
    <rPh sb="7" eb="9">
      <t>マンエン</t>
    </rPh>
    <phoneticPr fontId="5"/>
  </si>
  <si>
    <t>6億5,800万円</t>
    <rPh sb="1" eb="2">
      <t>オク</t>
    </rPh>
    <rPh sb="7" eb="8">
      <t>マン</t>
    </rPh>
    <rPh sb="8" eb="9">
      <t>エン</t>
    </rPh>
    <phoneticPr fontId="5"/>
  </si>
  <si>
    <t>副市長　R2.1.15</t>
    <rPh sb="0" eb="3">
      <t>フクシチョウ</t>
    </rPh>
    <phoneticPr fontId="3"/>
  </si>
  <si>
    <t>株式会社立川都市センター</t>
    <rPh sb="4" eb="6">
      <t>タチカワ</t>
    </rPh>
    <rPh sb="6" eb="8">
      <t>トシ</t>
    </rPh>
    <phoneticPr fontId="5"/>
  </si>
  <si>
    <t>立川市曙町2-36-2</t>
    <rPh sb="0" eb="3">
      <t>タチカワシ</t>
    </rPh>
    <rPh sb="3" eb="5">
      <t>アケボノチョウ</t>
    </rPh>
    <phoneticPr fontId="5"/>
  </si>
  <si>
    <t>立川基地跡地再開発事業地区等での熱供給事業地区管理事業等</t>
    <rPh sb="0" eb="2">
      <t>タチカワ</t>
    </rPh>
    <rPh sb="2" eb="4">
      <t>キチ</t>
    </rPh>
    <rPh sb="4" eb="6">
      <t>アトチ</t>
    </rPh>
    <rPh sb="6" eb="9">
      <t>サイカイハツ</t>
    </rPh>
    <rPh sb="9" eb="11">
      <t>ジギョウ</t>
    </rPh>
    <rPh sb="11" eb="13">
      <t>チク</t>
    </rPh>
    <rPh sb="13" eb="14">
      <t>トウ</t>
    </rPh>
    <rPh sb="16" eb="17">
      <t>ネツ</t>
    </rPh>
    <rPh sb="17" eb="19">
      <t>キョウキュウ</t>
    </rPh>
    <rPh sb="19" eb="21">
      <t>ジギョウ</t>
    </rPh>
    <rPh sb="21" eb="23">
      <t>チク</t>
    </rPh>
    <rPh sb="23" eb="25">
      <t>カンリ</t>
    </rPh>
    <rPh sb="25" eb="27">
      <t>ジギョウ</t>
    </rPh>
    <rPh sb="27" eb="28">
      <t>トウ</t>
    </rPh>
    <phoneticPr fontId="5"/>
  </si>
  <si>
    <t>（代）皆川　量一</t>
    <rPh sb="3" eb="5">
      <t>ミナガワ</t>
    </rPh>
    <rPh sb="6" eb="7">
      <t>リョウ</t>
    </rPh>
    <rPh sb="7" eb="8">
      <t>イチ</t>
    </rPh>
    <phoneticPr fontId="2"/>
  </si>
  <si>
    <t>6億円</t>
    <rPh sb="1" eb="3">
      <t>オクエン</t>
    </rPh>
    <phoneticPr fontId="5"/>
  </si>
  <si>
    <t>1億5,000万円</t>
    <rPh sb="1" eb="2">
      <t>オク</t>
    </rPh>
    <rPh sb="7" eb="9">
      <t>マンエン</t>
    </rPh>
    <phoneticPr fontId="5"/>
  </si>
  <si>
    <t>株式会社ルミネ</t>
  </si>
  <si>
    <t>渋谷区代々木2-2-2</t>
  </si>
  <si>
    <t>駅立地の特性と地域性を生かしたショッピングセンター事業の管理及び運営</t>
    <rPh sb="0" eb="1">
      <t>エキ</t>
    </rPh>
    <rPh sb="1" eb="3">
      <t>リッチ</t>
    </rPh>
    <rPh sb="4" eb="6">
      <t>トクセイ</t>
    </rPh>
    <rPh sb="7" eb="9">
      <t>チイキ</t>
    </rPh>
    <rPh sb="9" eb="10">
      <t>セイ</t>
    </rPh>
    <rPh sb="11" eb="12">
      <t>イ</t>
    </rPh>
    <rPh sb="25" eb="27">
      <t>ジギョウ</t>
    </rPh>
    <rPh sb="28" eb="30">
      <t>カンリ</t>
    </rPh>
    <rPh sb="30" eb="31">
      <t>オヨ</t>
    </rPh>
    <rPh sb="32" eb="34">
      <t>ウンエイ</t>
    </rPh>
    <phoneticPr fontId="5"/>
  </si>
  <si>
    <t>（代）森本　雄司</t>
  </si>
  <si>
    <t>23億7,520万円</t>
  </si>
  <si>
    <t>5,000万円</t>
  </si>
  <si>
    <t>一般財団法人
武蔵野市開発公社</t>
  </si>
  <si>
    <t>武蔵野市吉祥寺本町1-13-11　メアリヒト吉祥寺ビル7階</t>
    <phoneticPr fontId="3"/>
  </si>
  <si>
    <t>都市再開発事業を円滑に推進するため必要な施設の整備及び建設並びに都市活性化事業を行い、市の発展に寄与</t>
    <phoneticPr fontId="5"/>
  </si>
  <si>
    <t>1,000万円</t>
    <phoneticPr fontId="3"/>
  </si>
  <si>
    <t>公益財団法人
武蔵野市福祉公社</t>
    <rPh sb="0" eb="2">
      <t>コウエキ</t>
    </rPh>
    <rPh sb="2" eb="4">
      <t>ザイダン</t>
    </rPh>
    <rPh sb="4" eb="6">
      <t>ホウジン</t>
    </rPh>
    <rPh sb="7" eb="11">
      <t>ムサシノシ</t>
    </rPh>
    <rPh sb="11" eb="13">
      <t>フクシ</t>
    </rPh>
    <rPh sb="13" eb="15">
      <t>コウシャ</t>
    </rPh>
    <phoneticPr fontId="63"/>
  </si>
  <si>
    <t>武蔵野市吉祥寺北町1-9-1　2階</t>
    <rPh sb="0" eb="4">
      <t>ムサシノシ</t>
    </rPh>
    <rPh sb="4" eb="7">
      <t>キチジョウジ</t>
    </rPh>
    <rPh sb="7" eb="8">
      <t>キタ</t>
    </rPh>
    <rPh sb="8" eb="9">
      <t>マチ</t>
    </rPh>
    <rPh sb="16" eb="17">
      <t>カイ</t>
    </rPh>
    <phoneticPr fontId="63"/>
  </si>
  <si>
    <t>高齢者や障害者等に対し生きがいと健康づくりの情報と福祉サービスを提供し、新しい福祉機能を開発し、地域の福祉サービスを補完することで、福祉全体のレベルアップを図り、市民福祉の増進に寄与する</t>
    <rPh sb="0" eb="3">
      <t>コウレイシャ</t>
    </rPh>
    <rPh sb="4" eb="7">
      <t>ショウガイシャ</t>
    </rPh>
    <rPh sb="7" eb="8">
      <t>トウ</t>
    </rPh>
    <rPh sb="9" eb="10">
      <t>タイ</t>
    </rPh>
    <rPh sb="11" eb="12">
      <t>イ</t>
    </rPh>
    <rPh sb="16" eb="18">
      <t>ケンコウ</t>
    </rPh>
    <rPh sb="22" eb="24">
      <t>ジョウホウ</t>
    </rPh>
    <rPh sb="25" eb="27">
      <t>フクシ</t>
    </rPh>
    <rPh sb="32" eb="34">
      <t>テイキョウ</t>
    </rPh>
    <rPh sb="36" eb="37">
      <t>アタラ</t>
    </rPh>
    <rPh sb="39" eb="41">
      <t>フクシ</t>
    </rPh>
    <rPh sb="41" eb="43">
      <t>キノウ</t>
    </rPh>
    <rPh sb="44" eb="46">
      <t>カイハツ</t>
    </rPh>
    <rPh sb="48" eb="50">
      <t>チイキ</t>
    </rPh>
    <rPh sb="51" eb="53">
      <t>フクシ</t>
    </rPh>
    <rPh sb="58" eb="60">
      <t>ホカン</t>
    </rPh>
    <rPh sb="66" eb="68">
      <t>フクシ</t>
    </rPh>
    <rPh sb="68" eb="70">
      <t>ゼンタイ</t>
    </rPh>
    <rPh sb="78" eb="79">
      <t>ハカ</t>
    </rPh>
    <rPh sb="81" eb="83">
      <t>シミン</t>
    </rPh>
    <rPh sb="83" eb="85">
      <t>フクシ</t>
    </rPh>
    <rPh sb="86" eb="88">
      <t>ゾウシン</t>
    </rPh>
    <rPh sb="89" eb="91">
      <t>キヨ</t>
    </rPh>
    <phoneticPr fontId="10"/>
  </si>
  <si>
    <t>(理)萱場　和裕</t>
    <rPh sb="1" eb="2">
      <t>リ</t>
    </rPh>
    <phoneticPr fontId="5"/>
  </si>
  <si>
    <t>4億1,599.5万円</t>
    <rPh sb="1" eb="2">
      <t>オク</t>
    </rPh>
    <rPh sb="9" eb="11">
      <t>マンエン</t>
    </rPh>
    <phoneticPr fontId="5"/>
  </si>
  <si>
    <t>公益財団法人
武蔵野文化事業団</t>
    <rPh sb="0" eb="2">
      <t>コウエキ</t>
    </rPh>
    <rPh sb="2" eb="4">
      <t>ザイダン</t>
    </rPh>
    <rPh sb="4" eb="6">
      <t>ホウジン</t>
    </rPh>
    <rPh sb="7" eb="10">
      <t>ムサシノ</t>
    </rPh>
    <rPh sb="10" eb="12">
      <t>ブンカ</t>
    </rPh>
    <rPh sb="12" eb="15">
      <t>ジギョウダン</t>
    </rPh>
    <phoneticPr fontId="63"/>
  </si>
  <si>
    <t>武蔵野市中町3-9-11</t>
    <rPh sb="0" eb="4">
      <t>ムサシノシ</t>
    </rPh>
    <rPh sb="4" eb="6">
      <t>ナカマチ</t>
    </rPh>
    <phoneticPr fontId="5"/>
  </si>
  <si>
    <t>市民に優れた芸術文化を提供し、市民の文化、福祉の向上を図り、地域社会の発展と豊かな市民生活の形成に寄与</t>
    <rPh sb="0" eb="2">
      <t>シミン</t>
    </rPh>
    <rPh sb="3" eb="4">
      <t>スグ</t>
    </rPh>
    <rPh sb="6" eb="8">
      <t>ゲイジュツ</t>
    </rPh>
    <rPh sb="8" eb="10">
      <t>ブンカ</t>
    </rPh>
    <rPh sb="11" eb="13">
      <t>テイキョウ</t>
    </rPh>
    <rPh sb="15" eb="17">
      <t>シミン</t>
    </rPh>
    <rPh sb="18" eb="20">
      <t>ブンカ</t>
    </rPh>
    <rPh sb="21" eb="23">
      <t>フクシ</t>
    </rPh>
    <rPh sb="24" eb="26">
      <t>コウジョウ</t>
    </rPh>
    <rPh sb="27" eb="28">
      <t>ハカ</t>
    </rPh>
    <rPh sb="30" eb="32">
      <t>チイキ</t>
    </rPh>
    <rPh sb="32" eb="34">
      <t>シャカイ</t>
    </rPh>
    <rPh sb="35" eb="37">
      <t>ハッテン</t>
    </rPh>
    <rPh sb="38" eb="39">
      <t>ユタ</t>
    </rPh>
    <rPh sb="41" eb="43">
      <t>シミン</t>
    </rPh>
    <rPh sb="43" eb="45">
      <t>セイカツ</t>
    </rPh>
    <rPh sb="46" eb="48">
      <t>ケイセイ</t>
    </rPh>
    <rPh sb="49" eb="51">
      <t>キヨ</t>
    </rPh>
    <phoneticPr fontId="5"/>
  </si>
  <si>
    <t>(理)青木　稔</t>
    <rPh sb="1" eb="2">
      <t>リ</t>
    </rPh>
    <rPh sb="3" eb="5">
      <t>アオキ</t>
    </rPh>
    <rPh sb="6" eb="7">
      <t>ミノル</t>
    </rPh>
    <phoneticPr fontId="5"/>
  </si>
  <si>
    <t>8億172万円</t>
    <rPh sb="1" eb="2">
      <t>オク</t>
    </rPh>
    <rPh sb="5" eb="7">
      <t>マンエン</t>
    </rPh>
    <phoneticPr fontId="5"/>
  </si>
  <si>
    <t>8億円</t>
    <rPh sb="1" eb="3">
      <t>オクエン</t>
    </rPh>
    <phoneticPr fontId="5"/>
  </si>
  <si>
    <t>公益財団法人
武蔵野健康づくり事業団</t>
    <rPh sb="0" eb="2">
      <t>コウエキ</t>
    </rPh>
    <rPh sb="2" eb="4">
      <t>ザイダン</t>
    </rPh>
    <rPh sb="4" eb="6">
      <t>ホウジン</t>
    </rPh>
    <rPh sb="7" eb="10">
      <t>ムサシノ</t>
    </rPh>
    <rPh sb="10" eb="12">
      <t>ケンコウ</t>
    </rPh>
    <rPh sb="15" eb="18">
      <t>ジギョウダン</t>
    </rPh>
    <phoneticPr fontId="63"/>
  </si>
  <si>
    <t>武蔵野市吉祥寺北町4-8-10</t>
    <rPh sb="0" eb="4">
      <t>ムサシノシ</t>
    </rPh>
    <rPh sb="4" eb="7">
      <t>キチジョウジ</t>
    </rPh>
    <rPh sb="7" eb="9">
      <t>キタマチ</t>
    </rPh>
    <phoneticPr fontId="5"/>
  </si>
  <si>
    <t>(理)竹山　正裕</t>
    <rPh sb="1" eb="2">
      <t>リ</t>
    </rPh>
    <rPh sb="3" eb="5">
      <t>タケヤマ</t>
    </rPh>
    <rPh sb="6" eb="8">
      <t>マサヒロ</t>
    </rPh>
    <phoneticPr fontId="10"/>
  </si>
  <si>
    <t>5億円</t>
    <rPh sb="1" eb="3">
      <t>オクエン</t>
    </rPh>
    <phoneticPr fontId="5"/>
  </si>
  <si>
    <t>4億円</t>
    <rPh sb="1" eb="3">
      <t>オクエン</t>
    </rPh>
    <phoneticPr fontId="5"/>
  </si>
  <si>
    <t>公益財団法人
武蔵野生涯学習振興事業団</t>
    <rPh sb="0" eb="2">
      <t>コウエキ</t>
    </rPh>
    <rPh sb="2" eb="4">
      <t>ザイダン</t>
    </rPh>
    <rPh sb="4" eb="6">
      <t>ホウジン</t>
    </rPh>
    <rPh sb="7" eb="10">
      <t>ムサシノ</t>
    </rPh>
    <rPh sb="10" eb="12">
      <t>ショウガイ</t>
    </rPh>
    <rPh sb="12" eb="14">
      <t>ガクシュウ</t>
    </rPh>
    <rPh sb="14" eb="16">
      <t>シンコウ</t>
    </rPh>
    <rPh sb="16" eb="19">
      <t>ジギョウダン</t>
    </rPh>
    <phoneticPr fontId="63"/>
  </si>
  <si>
    <t>武蔵野市吉祥寺北町5-11-20</t>
    <rPh sb="0" eb="4">
      <t>ムサシノシ</t>
    </rPh>
    <rPh sb="4" eb="9">
      <t>キチジョウジキタマチ</t>
    </rPh>
    <phoneticPr fontId="5"/>
  </si>
  <si>
    <t>市民一人ひとりが自発的にスポーツや学習、交流等の生涯学習活動に取り組めるような環境を整備し、生涯を通じた健やかな心身の育成と地域社会の発展を推進し、もって潤いのある豊かな市民生活の形成に寄与すること</t>
    <rPh sb="0" eb="2">
      <t>シミン</t>
    </rPh>
    <rPh sb="2" eb="4">
      <t>ヒトリ</t>
    </rPh>
    <rPh sb="8" eb="11">
      <t>ジハツテキ</t>
    </rPh>
    <rPh sb="17" eb="19">
      <t>ガクシュウ</t>
    </rPh>
    <rPh sb="20" eb="23">
      <t>コウリュウナド</t>
    </rPh>
    <rPh sb="24" eb="26">
      <t>ショウガイ</t>
    </rPh>
    <rPh sb="26" eb="28">
      <t>ガクシュウ</t>
    </rPh>
    <rPh sb="28" eb="30">
      <t>カツドウ</t>
    </rPh>
    <rPh sb="31" eb="32">
      <t>ト</t>
    </rPh>
    <rPh sb="33" eb="34">
      <t>ク</t>
    </rPh>
    <rPh sb="39" eb="41">
      <t>カンキョウ</t>
    </rPh>
    <rPh sb="42" eb="44">
      <t>セイビ</t>
    </rPh>
    <rPh sb="46" eb="48">
      <t>ショウガイ</t>
    </rPh>
    <rPh sb="49" eb="50">
      <t>ツウ</t>
    </rPh>
    <rPh sb="52" eb="53">
      <t>スコ</t>
    </rPh>
    <rPh sb="56" eb="58">
      <t>シンシン</t>
    </rPh>
    <rPh sb="59" eb="61">
      <t>イクセイ</t>
    </rPh>
    <rPh sb="62" eb="64">
      <t>チイキ</t>
    </rPh>
    <rPh sb="64" eb="66">
      <t>シャカイ</t>
    </rPh>
    <rPh sb="67" eb="69">
      <t>ハッテン</t>
    </rPh>
    <rPh sb="70" eb="72">
      <t>スイシン</t>
    </rPh>
    <rPh sb="77" eb="78">
      <t>ウルオ</t>
    </rPh>
    <rPh sb="82" eb="83">
      <t>ユタ</t>
    </rPh>
    <rPh sb="85" eb="87">
      <t>シミン</t>
    </rPh>
    <rPh sb="87" eb="89">
      <t>セイカツ</t>
    </rPh>
    <rPh sb="90" eb="92">
      <t>ケイセイ</t>
    </rPh>
    <rPh sb="93" eb="95">
      <t>キヨ</t>
    </rPh>
    <phoneticPr fontId="10"/>
  </si>
  <si>
    <t>(理)前田　洋一</t>
    <rPh sb="3" eb="5">
      <t>マエダ</t>
    </rPh>
    <rPh sb="6" eb="8">
      <t>ヨウイチ</t>
    </rPh>
    <phoneticPr fontId="2"/>
  </si>
  <si>
    <t>有限会社武蔵野交流センター</t>
    <rPh sb="0" eb="2">
      <t>ユウゲン</t>
    </rPh>
    <rPh sb="2" eb="4">
      <t>カイシャ</t>
    </rPh>
    <rPh sb="4" eb="7">
      <t>ムサシノ</t>
    </rPh>
    <rPh sb="7" eb="9">
      <t>コウリュウ</t>
    </rPh>
    <phoneticPr fontId="63"/>
  </si>
  <si>
    <t>武蔵野市吉祥寺本町2-33-1</t>
    <rPh sb="0" eb="4">
      <t>ムサシノシ</t>
    </rPh>
    <rPh sb="4" eb="9">
      <t>キチジョウジホンチョウ</t>
    </rPh>
    <phoneticPr fontId="5"/>
  </si>
  <si>
    <t>友好都市の物産品販売、PR、各種観光情報など「ふるさと情報」の発信を行い、都市と地方、生産者と消費者交流と、商業活動の一層の推進を図る</t>
    <rPh sb="0" eb="2">
      <t>ユウコウ</t>
    </rPh>
    <rPh sb="2" eb="3">
      <t>ト</t>
    </rPh>
    <rPh sb="3" eb="4">
      <t>シ</t>
    </rPh>
    <phoneticPr fontId="5"/>
  </si>
  <si>
    <t>540万円</t>
    <phoneticPr fontId="5"/>
  </si>
  <si>
    <t>200万円</t>
    <rPh sb="3" eb="5">
      <t>マンエン</t>
    </rPh>
    <phoneticPr fontId="5"/>
  </si>
  <si>
    <t>株式会社エフエムむさしの</t>
    <phoneticPr fontId="63"/>
  </si>
  <si>
    <r>
      <t>武蔵野市吉祥寺本町1-10-7</t>
    </r>
    <r>
      <rPr>
        <sz val="9"/>
        <rFont val="ＭＳ Ｐ明朝"/>
        <family val="1"/>
        <charset val="128"/>
      </rPr>
      <t>　武蔵野商工会館3階</t>
    </r>
    <rPh sb="0" eb="4">
      <t>ムサシノシ</t>
    </rPh>
    <rPh sb="4" eb="9">
      <t>キチジョウジホンチョウ</t>
    </rPh>
    <rPh sb="16" eb="19">
      <t>ムサシノ</t>
    </rPh>
    <rPh sb="19" eb="21">
      <t>ショウコウ</t>
    </rPh>
    <rPh sb="21" eb="23">
      <t>カイカン</t>
    </rPh>
    <rPh sb="24" eb="25">
      <t>カイ</t>
    </rPh>
    <phoneticPr fontId="5"/>
  </si>
  <si>
    <t>FMを通して「マイシティむさしの」による市政情報等の地域密着番組を提供する</t>
    <rPh sb="3" eb="4">
      <t>トオ</t>
    </rPh>
    <rPh sb="20" eb="22">
      <t>シセイ</t>
    </rPh>
    <rPh sb="22" eb="24">
      <t>ジョウホウ</t>
    </rPh>
    <rPh sb="24" eb="25">
      <t>トウ</t>
    </rPh>
    <rPh sb="26" eb="28">
      <t>チイキ</t>
    </rPh>
    <rPh sb="28" eb="30">
      <t>ミッチャク</t>
    </rPh>
    <rPh sb="30" eb="32">
      <t>バングミ</t>
    </rPh>
    <rPh sb="33" eb="35">
      <t>テイキョウ</t>
    </rPh>
    <phoneticPr fontId="5"/>
  </si>
  <si>
    <t>(代）小島　祐一</t>
    <rPh sb="1" eb="2">
      <t>ダイ</t>
    </rPh>
    <rPh sb="3" eb="5">
      <t>オジマ</t>
    </rPh>
    <rPh sb="6" eb="8">
      <t>ユウイチ</t>
    </rPh>
    <phoneticPr fontId="10"/>
  </si>
  <si>
    <t>1億円</t>
    <rPh sb="1" eb="3">
      <t>オクエン</t>
    </rPh>
    <phoneticPr fontId="5"/>
  </si>
  <si>
    <t>1,000万円</t>
    <rPh sb="5" eb="7">
      <t>マンエン</t>
    </rPh>
    <phoneticPr fontId="5"/>
  </si>
  <si>
    <t>株式会社アトレ</t>
    <phoneticPr fontId="63"/>
  </si>
  <si>
    <t>渋谷区恵比寿4-1-18  恵比寿ネオナート6階</t>
    <rPh sb="0" eb="3">
      <t>シブヤク</t>
    </rPh>
    <rPh sb="3" eb="6">
      <t>エビス</t>
    </rPh>
    <rPh sb="14" eb="17">
      <t>エビス</t>
    </rPh>
    <rPh sb="23" eb="24">
      <t>カイ</t>
    </rPh>
    <phoneticPr fontId="5"/>
  </si>
  <si>
    <t>ＪＲ東日本との駅ビル共同開発、駅ビルの管理及び運営、直営店の運営、駅構内開発プロデュース及び運営委託</t>
    <rPh sb="2" eb="3">
      <t>ヒガシ</t>
    </rPh>
    <rPh sb="3" eb="5">
      <t>ニホン</t>
    </rPh>
    <rPh sb="7" eb="8">
      <t>エキ</t>
    </rPh>
    <rPh sb="10" eb="12">
      <t>キョウドウ</t>
    </rPh>
    <rPh sb="12" eb="14">
      <t>カイハツ</t>
    </rPh>
    <rPh sb="15" eb="16">
      <t>エキ</t>
    </rPh>
    <rPh sb="19" eb="21">
      <t>カンリ</t>
    </rPh>
    <rPh sb="21" eb="22">
      <t>オヨ</t>
    </rPh>
    <rPh sb="23" eb="25">
      <t>ウンエイ</t>
    </rPh>
    <rPh sb="26" eb="28">
      <t>チョクエイ</t>
    </rPh>
    <rPh sb="28" eb="29">
      <t>テン</t>
    </rPh>
    <rPh sb="30" eb="32">
      <t>ウンエイ</t>
    </rPh>
    <rPh sb="33" eb="36">
      <t>エキコウナイ</t>
    </rPh>
    <rPh sb="36" eb="38">
      <t>カイハツ</t>
    </rPh>
    <rPh sb="44" eb="45">
      <t>オヨ</t>
    </rPh>
    <rPh sb="46" eb="48">
      <t>ウンエイ</t>
    </rPh>
    <rPh sb="48" eb="50">
      <t>イタク</t>
    </rPh>
    <phoneticPr fontId="5"/>
  </si>
  <si>
    <t>(代)一ノ瀬　俊郎</t>
    <rPh sb="3" eb="4">
      <t>イチ</t>
    </rPh>
    <rPh sb="5" eb="6">
      <t>セ</t>
    </rPh>
    <rPh sb="7" eb="9">
      <t>トシロウ</t>
    </rPh>
    <phoneticPr fontId="2"/>
  </si>
  <si>
    <t>16億3,000万円</t>
    <rPh sb="2" eb="3">
      <t>オク</t>
    </rPh>
    <rPh sb="8" eb="10">
      <t>マンエン</t>
    </rPh>
    <phoneticPr fontId="5"/>
  </si>
  <si>
    <t>1,950万円</t>
    <rPh sb="5" eb="7">
      <t>マンエン</t>
    </rPh>
    <phoneticPr fontId="5"/>
  </si>
  <si>
    <t>公益財団法人
武蔵野市国際交流協会</t>
    <rPh sb="0" eb="2">
      <t>コウエキ</t>
    </rPh>
    <rPh sb="2" eb="4">
      <t>ザイダン</t>
    </rPh>
    <rPh sb="4" eb="6">
      <t>ホウジン</t>
    </rPh>
    <rPh sb="7" eb="10">
      <t>ムサシノ</t>
    </rPh>
    <rPh sb="10" eb="11">
      <t>シ</t>
    </rPh>
    <rPh sb="11" eb="13">
      <t>コクサイ</t>
    </rPh>
    <rPh sb="13" eb="15">
      <t>コウリュウ</t>
    </rPh>
    <rPh sb="15" eb="17">
      <t>キョウカイ</t>
    </rPh>
    <phoneticPr fontId="63"/>
  </si>
  <si>
    <t>武蔵野市境2-14-1　スイング9階</t>
    <rPh sb="0" eb="4">
      <t>ムサシノシ</t>
    </rPh>
    <rPh sb="4" eb="5">
      <t>サカイ</t>
    </rPh>
    <rPh sb="17" eb="18">
      <t>カイ</t>
    </rPh>
    <phoneticPr fontId="5"/>
  </si>
  <si>
    <t>国際平和に寄与する開かれたまちづくり</t>
    <rPh sb="0" eb="2">
      <t>コクサイ</t>
    </rPh>
    <rPh sb="2" eb="4">
      <t>ヘイワ</t>
    </rPh>
    <rPh sb="5" eb="7">
      <t>キヨ</t>
    </rPh>
    <rPh sb="9" eb="10">
      <t>ヒラ</t>
    </rPh>
    <phoneticPr fontId="5"/>
  </si>
  <si>
    <t>300万円</t>
    <rPh sb="3" eb="5">
      <t>マンエン</t>
    </rPh>
    <phoneticPr fontId="5"/>
  </si>
  <si>
    <t>公益財団法人
武蔵野市子ども協会</t>
    <rPh sb="0" eb="2">
      <t>コウエキ</t>
    </rPh>
    <rPh sb="2" eb="4">
      <t>ザイダン</t>
    </rPh>
    <rPh sb="4" eb="6">
      <t>ホウジン</t>
    </rPh>
    <rPh sb="7" eb="11">
      <t>ムサシノシ</t>
    </rPh>
    <rPh sb="11" eb="12">
      <t>コ</t>
    </rPh>
    <rPh sb="14" eb="16">
      <t>キョウカイ</t>
    </rPh>
    <phoneticPr fontId="63"/>
  </si>
  <si>
    <t>武蔵野市西久保1-6-27　多摩信用金庫武蔵野支店４階</t>
    <rPh sb="4" eb="7">
      <t>ニシクボ</t>
    </rPh>
    <rPh sb="14" eb="16">
      <t>タマ</t>
    </rPh>
    <rPh sb="16" eb="18">
      <t>シンヨウ</t>
    </rPh>
    <rPh sb="18" eb="20">
      <t>キンコ</t>
    </rPh>
    <rPh sb="20" eb="23">
      <t>ムサシノ</t>
    </rPh>
    <rPh sb="23" eb="25">
      <t>シテン</t>
    </rPh>
    <rPh sb="26" eb="27">
      <t>カイ</t>
    </rPh>
    <phoneticPr fontId="3"/>
  </si>
  <si>
    <t>安心して子どもを生み育てることができる環境づくり、育児等における子育ての支援を行い、地域と協働した子育てや子どもの育成活動を促進し、活力ある地域社会の形成に寄与</t>
    <rPh sb="0" eb="2">
      <t>アンシン</t>
    </rPh>
    <rPh sb="4" eb="5">
      <t>コ</t>
    </rPh>
    <rPh sb="8" eb="9">
      <t>ウ</t>
    </rPh>
    <rPh sb="10" eb="11">
      <t>ソダ</t>
    </rPh>
    <rPh sb="19" eb="21">
      <t>カンキョウ</t>
    </rPh>
    <rPh sb="25" eb="28">
      <t>イクジトウ</t>
    </rPh>
    <rPh sb="32" eb="34">
      <t>コソダ</t>
    </rPh>
    <rPh sb="36" eb="38">
      <t>シエン</t>
    </rPh>
    <rPh sb="39" eb="40">
      <t>オコナ</t>
    </rPh>
    <rPh sb="42" eb="44">
      <t>チイキ</t>
    </rPh>
    <rPh sb="45" eb="47">
      <t>キョウドウ</t>
    </rPh>
    <rPh sb="49" eb="51">
      <t>コソダ</t>
    </rPh>
    <rPh sb="53" eb="54">
      <t>コ</t>
    </rPh>
    <rPh sb="57" eb="59">
      <t>イクセイ</t>
    </rPh>
    <rPh sb="59" eb="61">
      <t>カツドウ</t>
    </rPh>
    <rPh sb="62" eb="64">
      <t>ソクシン</t>
    </rPh>
    <rPh sb="66" eb="68">
      <t>カツリョク</t>
    </rPh>
    <rPh sb="70" eb="72">
      <t>チイキ</t>
    </rPh>
    <rPh sb="72" eb="74">
      <t>シャカイ</t>
    </rPh>
    <rPh sb="75" eb="77">
      <t>ケイセイ</t>
    </rPh>
    <rPh sb="78" eb="80">
      <t>キヨ</t>
    </rPh>
    <phoneticPr fontId="5"/>
  </si>
  <si>
    <t>一般財団法人
武蔵野市給食・食育振興財団</t>
    <rPh sb="0" eb="2">
      <t>イッパン</t>
    </rPh>
    <rPh sb="2" eb="4">
      <t>ザイダン</t>
    </rPh>
    <rPh sb="4" eb="6">
      <t>ホウジン</t>
    </rPh>
    <rPh sb="7" eb="11">
      <t>ムサシノシ</t>
    </rPh>
    <rPh sb="11" eb="13">
      <t>キュウショク</t>
    </rPh>
    <rPh sb="14" eb="15">
      <t>ショク</t>
    </rPh>
    <rPh sb="15" eb="16">
      <t>イク</t>
    </rPh>
    <rPh sb="16" eb="18">
      <t>シンコウ</t>
    </rPh>
    <rPh sb="18" eb="20">
      <t>ザイダン</t>
    </rPh>
    <phoneticPr fontId="63"/>
  </si>
  <si>
    <t>武蔵野市吉祥寺北町4－11－30</t>
    <rPh sb="0" eb="4">
      <t>ムサシノシ</t>
    </rPh>
    <rPh sb="4" eb="7">
      <t>キチジョウジ</t>
    </rPh>
    <rPh sb="7" eb="9">
      <t>キタマチ</t>
    </rPh>
    <phoneticPr fontId="5"/>
  </si>
  <si>
    <t>学校給食の供給と振興を図り、児童・生徒及び市民の食育の推進に寄与</t>
    <rPh sb="0" eb="2">
      <t>ガッコウ</t>
    </rPh>
    <rPh sb="2" eb="4">
      <t>キュウショク</t>
    </rPh>
    <rPh sb="5" eb="7">
      <t>キョウキュウ</t>
    </rPh>
    <rPh sb="8" eb="10">
      <t>シンコウ</t>
    </rPh>
    <rPh sb="11" eb="12">
      <t>ハカ</t>
    </rPh>
    <rPh sb="14" eb="16">
      <t>ジドウ</t>
    </rPh>
    <rPh sb="17" eb="19">
      <t>セイト</t>
    </rPh>
    <rPh sb="19" eb="20">
      <t>オヨ</t>
    </rPh>
    <rPh sb="21" eb="23">
      <t>シミン</t>
    </rPh>
    <rPh sb="24" eb="25">
      <t>ショク</t>
    </rPh>
    <rPh sb="25" eb="26">
      <t>イク</t>
    </rPh>
    <rPh sb="27" eb="29">
      <t>スイシン</t>
    </rPh>
    <rPh sb="30" eb="32">
      <t>キヨ</t>
    </rPh>
    <phoneticPr fontId="5"/>
  </si>
  <si>
    <t>(理)北原　浩平</t>
    <rPh sb="1" eb="2">
      <t>リ</t>
    </rPh>
    <rPh sb="3" eb="5">
      <t>キタハラ</t>
    </rPh>
    <rPh sb="6" eb="8">
      <t>コウヘイ</t>
    </rPh>
    <phoneticPr fontId="5"/>
  </si>
  <si>
    <t>R1.6.28</t>
    <phoneticPr fontId="3"/>
  </si>
  <si>
    <t>一般財団法人
三鷹市勤労者福祉サービスセンター</t>
  </si>
  <si>
    <t>三鷹市新川6-35-16三鷹市シルバー人材センター２階　</t>
    <phoneticPr fontId="3"/>
  </si>
  <si>
    <t>市内の中小企業に勤務する勤労者及び市外の中小企業に勤務する市内在住者に対する福祉事業</t>
    <rPh sb="0" eb="2">
      <t>シナイ</t>
    </rPh>
    <rPh sb="3" eb="5">
      <t>チュウショウ</t>
    </rPh>
    <rPh sb="5" eb="7">
      <t>キギョウ</t>
    </rPh>
    <rPh sb="8" eb="10">
      <t>キンム</t>
    </rPh>
    <rPh sb="12" eb="15">
      <t>キンロウシャ</t>
    </rPh>
    <rPh sb="15" eb="16">
      <t>オヨ</t>
    </rPh>
    <rPh sb="17" eb="19">
      <t>シガイ</t>
    </rPh>
    <rPh sb="20" eb="22">
      <t>チュウショウ</t>
    </rPh>
    <rPh sb="22" eb="24">
      <t>キギョウ</t>
    </rPh>
    <rPh sb="25" eb="27">
      <t>キンム</t>
    </rPh>
    <rPh sb="29" eb="31">
      <t>シナイ</t>
    </rPh>
    <rPh sb="31" eb="34">
      <t>ザイジュウシャ</t>
    </rPh>
    <rPh sb="35" eb="36">
      <t>タイ</t>
    </rPh>
    <rPh sb="38" eb="40">
      <t>フクシ</t>
    </rPh>
    <rPh sb="40" eb="42">
      <t>ジギョウ</t>
    </rPh>
    <phoneticPr fontId="5"/>
  </si>
  <si>
    <t>（理）古瀨　英子</t>
  </si>
  <si>
    <t>1億円</t>
  </si>
  <si>
    <t>公益財団法人
三鷹市スポーツと文化財団</t>
    <rPh sb="7" eb="10">
      <t>ミタカシ</t>
    </rPh>
    <rPh sb="15" eb="17">
      <t>ブンカ</t>
    </rPh>
    <rPh sb="17" eb="19">
      <t>ザイダン</t>
    </rPh>
    <phoneticPr fontId="63"/>
  </si>
  <si>
    <t>三鷹市上連雀6-12-14</t>
    <rPh sb="0" eb="3">
      <t>ミタカシ</t>
    </rPh>
    <rPh sb="3" eb="6">
      <t>カミレンジャク</t>
    </rPh>
    <phoneticPr fontId="5"/>
  </si>
  <si>
    <t>心身共に健やかな市民生活の形成と豊かな地域社会の発展に寄与</t>
    <rPh sb="0" eb="2">
      <t>シンシン</t>
    </rPh>
    <rPh sb="2" eb="3">
      <t>トモ</t>
    </rPh>
    <rPh sb="4" eb="5">
      <t>スコ</t>
    </rPh>
    <rPh sb="8" eb="10">
      <t>シミン</t>
    </rPh>
    <rPh sb="10" eb="12">
      <t>セイカツ</t>
    </rPh>
    <rPh sb="13" eb="15">
      <t>ケイセイ</t>
    </rPh>
    <rPh sb="16" eb="17">
      <t>ユタ</t>
    </rPh>
    <rPh sb="19" eb="21">
      <t>チイキ</t>
    </rPh>
    <rPh sb="21" eb="23">
      <t>シャカイ</t>
    </rPh>
    <rPh sb="24" eb="26">
      <t>ハッテン</t>
    </rPh>
    <rPh sb="27" eb="29">
      <t>キヨ</t>
    </rPh>
    <phoneticPr fontId="5"/>
  </si>
  <si>
    <t>1億円</t>
    <phoneticPr fontId="5"/>
  </si>
  <si>
    <t>公益財団法人
三鷹国際交流協会</t>
    <rPh sb="7" eb="9">
      <t>ミタカ</t>
    </rPh>
    <rPh sb="9" eb="11">
      <t>コクサイ</t>
    </rPh>
    <rPh sb="11" eb="13">
      <t>コウリュウ</t>
    </rPh>
    <rPh sb="13" eb="15">
      <t>キョウカイ</t>
    </rPh>
    <phoneticPr fontId="63"/>
  </si>
  <si>
    <t>三鷹市下連雀3-30-12三鷹市中央通りタウンプラザ4階</t>
  </si>
  <si>
    <t>市民による国際交流活動を通じて国際化意識の高揚を図るとともに、外国籍市民がより快適に市民生活を送ることができるための側面からの支援</t>
    <rPh sb="0" eb="2">
      <t>シミン</t>
    </rPh>
    <rPh sb="5" eb="7">
      <t>コクサイ</t>
    </rPh>
    <rPh sb="7" eb="9">
      <t>コウリュウ</t>
    </rPh>
    <rPh sb="9" eb="11">
      <t>カツドウ</t>
    </rPh>
    <rPh sb="12" eb="13">
      <t>ツウ</t>
    </rPh>
    <rPh sb="15" eb="18">
      <t>コクサイカ</t>
    </rPh>
    <rPh sb="18" eb="20">
      <t>イシキ</t>
    </rPh>
    <rPh sb="21" eb="23">
      <t>コウヨウ</t>
    </rPh>
    <rPh sb="24" eb="25">
      <t>ハカ</t>
    </rPh>
    <rPh sb="31" eb="34">
      <t>ガイコクセキ</t>
    </rPh>
    <rPh sb="34" eb="36">
      <t>シミン</t>
    </rPh>
    <rPh sb="39" eb="41">
      <t>カイテキ</t>
    </rPh>
    <rPh sb="42" eb="44">
      <t>シミン</t>
    </rPh>
    <rPh sb="44" eb="46">
      <t>セイカツ</t>
    </rPh>
    <rPh sb="47" eb="48">
      <t>オク</t>
    </rPh>
    <rPh sb="58" eb="60">
      <t>ソクメン</t>
    </rPh>
    <rPh sb="63" eb="65">
      <t>シエン</t>
    </rPh>
    <phoneticPr fontId="5"/>
  </si>
  <si>
    <t>（100％）</t>
  </si>
  <si>
    <t>株式会社まちづくり三鷹</t>
    <rPh sb="9" eb="11">
      <t>ミタカ</t>
    </rPh>
    <phoneticPr fontId="63"/>
  </si>
  <si>
    <t>三鷹市下連雀3-38-4三鷹産業プラザ2階</t>
    <rPh sb="0" eb="3">
      <t>ミタカシ</t>
    </rPh>
    <rPh sb="3" eb="6">
      <t>シモレンジャク</t>
    </rPh>
    <rPh sb="12" eb="14">
      <t>ミタカ</t>
    </rPh>
    <rPh sb="14" eb="16">
      <t>サンギョウ</t>
    </rPh>
    <rPh sb="20" eb="21">
      <t>カイ</t>
    </rPh>
    <phoneticPr fontId="5"/>
  </si>
  <si>
    <t>公益財団法人
徳間記念アニメーション文化財団</t>
    <rPh sb="7" eb="9">
      <t>トクマ</t>
    </rPh>
    <rPh sb="9" eb="11">
      <t>キネン</t>
    </rPh>
    <rPh sb="18" eb="20">
      <t>ブンカ</t>
    </rPh>
    <rPh sb="20" eb="22">
      <t>ザイダン</t>
    </rPh>
    <phoneticPr fontId="63"/>
  </si>
  <si>
    <t>三鷹市下連雀1-1-83</t>
    <rPh sb="0" eb="3">
      <t>ミタカシ</t>
    </rPh>
    <rPh sb="3" eb="6">
      <t>シモレンジャク</t>
    </rPh>
    <phoneticPr fontId="5"/>
  </si>
  <si>
    <t>アニメーション文化の振興</t>
    <rPh sb="7" eb="9">
      <t>ブンカ</t>
    </rPh>
    <rPh sb="10" eb="12">
      <t>シンコウ</t>
    </rPh>
    <phoneticPr fontId="5"/>
  </si>
  <si>
    <t>（理）宮崎　駿</t>
  </si>
  <si>
    <t>3,000万円</t>
    <rPh sb="5" eb="7">
      <t>マンエン</t>
    </rPh>
    <phoneticPr fontId="5"/>
  </si>
  <si>
    <t>株式会社
まちつくり青梅</t>
  </si>
  <si>
    <t>青梅市本町160-18</t>
    <rPh sb="3" eb="5">
      <t>ホンマチ</t>
    </rPh>
    <phoneticPr fontId="3"/>
  </si>
  <si>
    <t>青梅市中心市街地における良好な市街地形成を推進するための各種事業を行うため</t>
    <rPh sb="0" eb="3">
      <t>オウメシ</t>
    </rPh>
    <rPh sb="3" eb="5">
      <t>チュウシン</t>
    </rPh>
    <rPh sb="5" eb="8">
      <t>シガイチ</t>
    </rPh>
    <rPh sb="12" eb="14">
      <t>リョウコウ</t>
    </rPh>
    <rPh sb="15" eb="18">
      <t>シガイチ</t>
    </rPh>
    <rPh sb="18" eb="20">
      <t>ケイセイ</t>
    </rPh>
    <rPh sb="21" eb="23">
      <t>スイシン</t>
    </rPh>
    <rPh sb="28" eb="30">
      <t>カクシュ</t>
    </rPh>
    <rPh sb="30" eb="32">
      <t>ジギョウ</t>
    </rPh>
    <rPh sb="33" eb="34">
      <t>オコナ</t>
    </rPh>
    <phoneticPr fontId="5"/>
  </si>
  <si>
    <t>（代）野嵜　弘</t>
    <rPh sb="1" eb="2">
      <t>ダイ</t>
    </rPh>
    <phoneticPr fontId="3"/>
  </si>
  <si>
    <t>1,075万円</t>
  </si>
  <si>
    <t>100万円</t>
  </si>
  <si>
    <t>一般社団法人まちづくり府中</t>
    <rPh sb="0" eb="2">
      <t>イッパン</t>
    </rPh>
    <rPh sb="2" eb="4">
      <t>シャダン</t>
    </rPh>
    <rPh sb="4" eb="6">
      <t>ホウジン</t>
    </rPh>
    <rPh sb="11" eb="13">
      <t>フチュウ</t>
    </rPh>
    <phoneticPr fontId="3"/>
  </si>
  <si>
    <t>府中市寿町1-5 府中駅北第2庁舎7階</t>
    <rPh sb="3" eb="5">
      <t>コトブキチョウ</t>
    </rPh>
    <rPh sb="9" eb="12">
      <t>フチュウエキ</t>
    </rPh>
    <rPh sb="12" eb="13">
      <t>キタ</t>
    </rPh>
    <rPh sb="13" eb="14">
      <t>ダイ</t>
    </rPh>
    <rPh sb="15" eb="17">
      <t>チョウシャ</t>
    </rPh>
    <rPh sb="18" eb="19">
      <t>カイ</t>
    </rPh>
    <phoneticPr fontId="3"/>
  </si>
  <si>
    <t>府中市中心市街地の地域資源を活用し、結び付け、磨き上げることで地域価値を向上させ、にぎわいと魅力あふれる府中のまちの実現</t>
    <rPh sb="0" eb="3">
      <t>フチュウシ</t>
    </rPh>
    <rPh sb="3" eb="5">
      <t>チュウシン</t>
    </rPh>
    <rPh sb="5" eb="8">
      <t>シガイチ</t>
    </rPh>
    <rPh sb="9" eb="11">
      <t>チイキ</t>
    </rPh>
    <rPh sb="11" eb="13">
      <t>シゲン</t>
    </rPh>
    <rPh sb="14" eb="16">
      <t>カツヨウ</t>
    </rPh>
    <rPh sb="18" eb="19">
      <t>ムス</t>
    </rPh>
    <rPh sb="20" eb="21">
      <t>ツ</t>
    </rPh>
    <rPh sb="23" eb="24">
      <t>ミガ</t>
    </rPh>
    <rPh sb="25" eb="26">
      <t>ア</t>
    </rPh>
    <rPh sb="31" eb="33">
      <t>チイキ</t>
    </rPh>
    <rPh sb="33" eb="35">
      <t>カチ</t>
    </rPh>
    <rPh sb="36" eb="38">
      <t>コウジョウ</t>
    </rPh>
    <rPh sb="46" eb="48">
      <t>ミリョク</t>
    </rPh>
    <rPh sb="52" eb="54">
      <t>フチュウ</t>
    </rPh>
    <rPh sb="58" eb="60">
      <t>ジツゲン</t>
    </rPh>
    <phoneticPr fontId="3"/>
  </si>
  <si>
    <t>（理）髙橋　伸二</t>
    <rPh sb="1" eb="2">
      <t>リ</t>
    </rPh>
    <rPh sb="3" eb="5">
      <t>タカハシ</t>
    </rPh>
    <rPh sb="6" eb="8">
      <t>シンジ</t>
    </rPh>
    <phoneticPr fontId="3"/>
  </si>
  <si>
    <t>1,710万円</t>
    <rPh sb="5" eb="7">
      <t>マンエン</t>
    </rPh>
    <phoneticPr fontId="3"/>
  </si>
  <si>
    <t>900万円</t>
    <rPh sb="3" eb="5">
      <t>マンエン</t>
    </rPh>
    <phoneticPr fontId="3"/>
  </si>
  <si>
    <t>公益財団法人
府中市勤労者福祉振興公社</t>
  </si>
  <si>
    <t>府中市府中町2-25-1</t>
  </si>
  <si>
    <t>中小企業に勤務する勤労者に対して総合的な福祉事業を行い、中小企業の振興と地域社会の発展に寄与</t>
    <rPh sb="0" eb="2">
      <t>チュウショウ</t>
    </rPh>
    <rPh sb="2" eb="4">
      <t>キギョウ</t>
    </rPh>
    <rPh sb="5" eb="7">
      <t>キンム</t>
    </rPh>
    <rPh sb="9" eb="12">
      <t>キンロウシャ</t>
    </rPh>
    <rPh sb="13" eb="14">
      <t>タイ</t>
    </rPh>
    <rPh sb="16" eb="19">
      <t>ソウゴウテキ</t>
    </rPh>
    <rPh sb="20" eb="22">
      <t>フクシ</t>
    </rPh>
    <rPh sb="22" eb="24">
      <t>ジギョウ</t>
    </rPh>
    <rPh sb="25" eb="26">
      <t>オコナ</t>
    </rPh>
    <rPh sb="28" eb="30">
      <t>チュウショウ</t>
    </rPh>
    <rPh sb="30" eb="32">
      <t>キギョウ</t>
    </rPh>
    <rPh sb="33" eb="35">
      <t>シンコウ</t>
    </rPh>
    <rPh sb="36" eb="38">
      <t>チイキ</t>
    </rPh>
    <rPh sb="38" eb="40">
      <t>シャカイ</t>
    </rPh>
    <rPh sb="41" eb="43">
      <t>ハッテン</t>
    </rPh>
    <rPh sb="44" eb="46">
      <t>キヨ</t>
    </rPh>
    <phoneticPr fontId="5"/>
  </si>
  <si>
    <t>（理）都築　親司</t>
  </si>
  <si>
    <t>3億円</t>
  </si>
  <si>
    <t>公益財団法人
府中文化振興財団</t>
    <rPh sb="7" eb="9">
      <t>フチュウ</t>
    </rPh>
    <rPh sb="9" eb="11">
      <t>ブンカ</t>
    </rPh>
    <rPh sb="11" eb="13">
      <t>シンコウ</t>
    </rPh>
    <rPh sb="13" eb="15">
      <t>ザイダン</t>
    </rPh>
    <phoneticPr fontId="63"/>
  </si>
  <si>
    <t>府中市浅間町1-2</t>
    <rPh sb="0" eb="3">
      <t>フチュウシ</t>
    </rPh>
    <rPh sb="3" eb="5">
      <t>センゲン</t>
    </rPh>
    <rPh sb="5" eb="6">
      <t>マチ</t>
    </rPh>
    <phoneticPr fontId="5"/>
  </si>
  <si>
    <t>府中市における芸術文化の振興と市民の自主的な文化活動への奨励援助及び郷土に関する資料、研究成果を市民に公開し、市民文化の振興に寄与</t>
    <rPh sb="0" eb="3">
      <t>フチュウシ</t>
    </rPh>
    <rPh sb="7" eb="9">
      <t>ゲイジュツ</t>
    </rPh>
    <rPh sb="9" eb="11">
      <t>ブンカ</t>
    </rPh>
    <rPh sb="12" eb="14">
      <t>シンコウ</t>
    </rPh>
    <rPh sb="15" eb="17">
      <t>シミン</t>
    </rPh>
    <rPh sb="18" eb="21">
      <t>ジシュテキ</t>
    </rPh>
    <rPh sb="22" eb="24">
      <t>ブンカ</t>
    </rPh>
    <rPh sb="24" eb="26">
      <t>カツドウ</t>
    </rPh>
    <rPh sb="28" eb="30">
      <t>ショウレイ</t>
    </rPh>
    <rPh sb="30" eb="32">
      <t>エンジョ</t>
    </rPh>
    <rPh sb="32" eb="33">
      <t>オヨ</t>
    </rPh>
    <rPh sb="34" eb="36">
      <t>キョウド</t>
    </rPh>
    <rPh sb="37" eb="38">
      <t>カン</t>
    </rPh>
    <rPh sb="40" eb="42">
      <t>シリョウ</t>
    </rPh>
    <rPh sb="43" eb="45">
      <t>ケンキュウ</t>
    </rPh>
    <rPh sb="45" eb="47">
      <t>セイカ</t>
    </rPh>
    <rPh sb="48" eb="50">
      <t>シミン</t>
    </rPh>
    <rPh sb="51" eb="53">
      <t>コウカイ</t>
    </rPh>
    <rPh sb="55" eb="57">
      <t>シミン</t>
    </rPh>
    <rPh sb="57" eb="59">
      <t>ブンカ</t>
    </rPh>
    <rPh sb="60" eb="62">
      <t>シンコウ</t>
    </rPh>
    <rPh sb="63" eb="65">
      <t>キヨ</t>
    </rPh>
    <phoneticPr fontId="5"/>
  </si>
  <si>
    <t>（理）吉野　誠</t>
    <rPh sb="1" eb="2">
      <t>リ</t>
    </rPh>
    <rPh sb="3" eb="5">
      <t>ヨシノ</t>
    </rPh>
    <rPh sb="6" eb="7">
      <t>マコト</t>
    </rPh>
    <phoneticPr fontId="63"/>
  </si>
  <si>
    <t>8億円</t>
    <rPh sb="1" eb="2">
      <t>オク</t>
    </rPh>
    <rPh sb="2" eb="3">
      <t>エン</t>
    </rPh>
    <phoneticPr fontId="5"/>
  </si>
  <si>
    <t>株式会社府中駐車場管理公社</t>
    <rPh sb="4" eb="6">
      <t>フチュウ</t>
    </rPh>
    <rPh sb="6" eb="8">
      <t>チュウシャ</t>
    </rPh>
    <rPh sb="8" eb="9">
      <t>バ</t>
    </rPh>
    <rPh sb="9" eb="11">
      <t>カンリ</t>
    </rPh>
    <rPh sb="11" eb="13">
      <t>コウシャ</t>
    </rPh>
    <phoneticPr fontId="63"/>
  </si>
  <si>
    <t>府中市府中町1-14-1</t>
    <rPh sb="0" eb="3">
      <t>フチュウシ</t>
    </rPh>
    <rPh sb="3" eb="6">
      <t>フチュウチョウ</t>
    </rPh>
    <phoneticPr fontId="63"/>
  </si>
  <si>
    <t>自動車を利用する市民への利便を供し、良好な生活環境の確保に寄与</t>
    <rPh sb="0" eb="3">
      <t>ジドウシャ</t>
    </rPh>
    <rPh sb="4" eb="6">
      <t>リヨウ</t>
    </rPh>
    <rPh sb="8" eb="10">
      <t>シミン</t>
    </rPh>
    <rPh sb="12" eb="14">
      <t>リベン</t>
    </rPh>
    <rPh sb="15" eb="16">
      <t>キョウ</t>
    </rPh>
    <rPh sb="18" eb="20">
      <t>リョウコウ</t>
    </rPh>
    <rPh sb="21" eb="23">
      <t>セイカツ</t>
    </rPh>
    <rPh sb="23" eb="25">
      <t>カンキョウ</t>
    </rPh>
    <rPh sb="26" eb="28">
      <t>カクホ</t>
    </rPh>
    <rPh sb="29" eb="31">
      <t>キヨ</t>
    </rPh>
    <phoneticPr fontId="5"/>
  </si>
  <si>
    <t>（代)吉野　誠</t>
    <rPh sb="1" eb="2">
      <t>ダイ</t>
    </rPh>
    <rPh sb="3" eb="5">
      <t>ヨシノ</t>
    </rPh>
    <rPh sb="6" eb="7">
      <t>マコト</t>
    </rPh>
    <phoneticPr fontId="63"/>
  </si>
  <si>
    <t>2,550万円</t>
    <rPh sb="5" eb="7">
      <t>マンエン</t>
    </rPh>
    <phoneticPr fontId="5"/>
  </si>
  <si>
    <t>公益財団法人
調布ゆうあい福祉公社</t>
    <phoneticPr fontId="3"/>
  </si>
  <si>
    <t>調布市国領町3－8－1</t>
  </si>
  <si>
    <t>在宅福祉サービス等を通じ、市民福祉、地域福祉を増進する</t>
    <rPh sb="0" eb="2">
      <t>ザイタク</t>
    </rPh>
    <rPh sb="2" eb="4">
      <t>フクシ</t>
    </rPh>
    <rPh sb="8" eb="9">
      <t>トウ</t>
    </rPh>
    <rPh sb="10" eb="11">
      <t>ツウ</t>
    </rPh>
    <rPh sb="13" eb="15">
      <t>シミン</t>
    </rPh>
    <rPh sb="15" eb="17">
      <t>フクシ</t>
    </rPh>
    <rPh sb="18" eb="20">
      <t>チイキ</t>
    </rPh>
    <rPh sb="20" eb="22">
      <t>フクシ</t>
    </rPh>
    <rPh sb="23" eb="25">
      <t>ゾウシン</t>
    </rPh>
    <phoneticPr fontId="5"/>
  </si>
  <si>
    <t>(理)花角　美智子</t>
  </si>
  <si>
    <t>公益社団法人
調布市体育協会</t>
    <rPh sb="2" eb="4">
      <t>シャダン</t>
    </rPh>
    <rPh sb="7" eb="10">
      <t>チョウフシ</t>
    </rPh>
    <rPh sb="10" eb="12">
      <t>タイイク</t>
    </rPh>
    <rPh sb="12" eb="14">
      <t>キョウカイ</t>
    </rPh>
    <phoneticPr fontId="63"/>
  </si>
  <si>
    <t>調布市深大寺北町2-1-65　総合体育館内</t>
    <rPh sb="0" eb="3">
      <t>チョウフシ</t>
    </rPh>
    <rPh sb="3" eb="6">
      <t>ジンダイジ</t>
    </rPh>
    <rPh sb="6" eb="7">
      <t>キタ</t>
    </rPh>
    <rPh sb="7" eb="8">
      <t>マチ</t>
    </rPh>
    <rPh sb="15" eb="17">
      <t>ソウゴウ</t>
    </rPh>
    <rPh sb="17" eb="20">
      <t>タイイクカン</t>
    </rPh>
    <rPh sb="20" eb="21">
      <t>ナイ</t>
    </rPh>
    <phoneticPr fontId="5"/>
  </si>
  <si>
    <t>体育、スポーツを振興し、明るく豊かな市民生活を形成する</t>
    <rPh sb="0" eb="2">
      <t>タイイク</t>
    </rPh>
    <rPh sb="8" eb="10">
      <t>シンコウ</t>
    </rPh>
    <rPh sb="12" eb="13">
      <t>アカ</t>
    </rPh>
    <rPh sb="15" eb="16">
      <t>ユタ</t>
    </rPh>
    <rPh sb="18" eb="20">
      <t>シミン</t>
    </rPh>
    <rPh sb="20" eb="22">
      <t>セイカツ</t>
    </rPh>
    <rPh sb="23" eb="25">
      <t>ケイセイ</t>
    </rPh>
    <phoneticPr fontId="5"/>
  </si>
  <si>
    <t>(会)林　清一</t>
    <rPh sb="1" eb="2">
      <t>カイ</t>
    </rPh>
    <rPh sb="3" eb="4">
      <t>ハヤシ</t>
    </rPh>
    <rPh sb="5" eb="6">
      <t>セイ</t>
    </rPh>
    <rPh sb="6" eb="7">
      <t>イチ</t>
    </rPh>
    <phoneticPr fontId="63"/>
  </si>
  <si>
    <t>4,500万円</t>
    <rPh sb="5" eb="7">
      <t>マンエン</t>
    </rPh>
    <phoneticPr fontId="5"/>
  </si>
  <si>
    <t>公益財団法人
調布市文化・
コミュニティ振興財団</t>
    <rPh sb="7" eb="10">
      <t>チョウフシ</t>
    </rPh>
    <rPh sb="10" eb="12">
      <t>ブンカ</t>
    </rPh>
    <rPh sb="20" eb="22">
      <t>シンコウ</t>
    </rPh>
    <rPh sb="22" eb="24">
      <t>ザイダン</t>
    </rPh>
    <phoneticPr fontId="63"/>
  </si>
  <si>
    <t>調布市小島町2-33-1</t>
    <rPh sb="0" eb="3">
      <t>チョウフシ</t>
    </rPh>
    <rPh sb="3" eb="6">
      <t>コジマチョウ</t>
    </rPh>
    <phoneticPr fontId="5"/>
  </si>
  <si>
    <t>市民文化の向上と地域社会の発展に寄与する</t>
    <rPh sb="0" eb="2">
      <t>シミン</t>
    </rPh>
    <rPh sb="2" eb="4">
      <t>ブンカ</t>
    </rPh>
    <rPh sb="5" eb="7">
      <t>コウジョウ</t>
    </rPh>
    <rPh sb="8" eb="10">
      <t>チイキ</t>
    </rPh>
    <rPh sb="10" eb="12">
      <t>シャカイ</t>
    </rPh>
    <rPh sb="13" eb="15">
      <t>ハッテン</t>
    </rPh>
    <rPh sb="16" eb="18">
      <t>キヨ</t>
    </rPh>
    <phoneticPr fontId="5"/>
  </si>
  <si>
    <t>(理)荻本　貞臣</t>
    <rPh sb="1" eb="2">
      <t>リ</t>
    </rPh>
    <rPh sb="3" eb="5">
      <t>オギモト</t>
    </rPh>
    <rPh sb="6" eb="8">
      <t>サダオミ</t>
    </rPh>
    <phoneticPr fontId="63"/>
  </si>
  <si>
    <t>調布エフエム放送株式会社</t>
    <rPh sb="0" eb="2">
      <t>チョウフ</t>
    </rPh>
    <rPh sb="6" eb="8">
      <t>ホウソウ</t>
    </rPh>
    <phoneticPr fontId="63"/>
  </si>
  <si>
    <t>調布市小島町2-33-1　文化会館たづくり3階</t>
    <rPh sb="0" eb="3">
      <t>チョウフシ</t>
    </rPh>
    <rPh sb="3" eb="6">
      <t>コジマチョウ</t>
    </rPh>
    <rPh sb="13" eb="15">
      <t>ブンカ</t>
    </rPh>
    <rPh sb="15" eb="17">
      <t>カイカン</t>
    </rPh>
    <rPh sb="22" eb="23">
      <t>カイ</t>
    </rPh>
    <phoneticPr fontId="5"/>
  </si>
  <si>
    <t>リアルタイムな情報の提供及びコミュニティの発展に寄与</t>
    <rPh sb="7" eb="9">
      <t>ジョウホウ</t>
    </rPh>
    <rPh sb="10" eb="12">
      <t>テイキョウ</t>
    </rPh>
    <rPh sb="12" eb="13">
      <t>オヨ</t>
    </rPh>
    <rPh sb="21" eb="23">
      <t>ハッテン</t>
    </rPh>
    <rPh sb="24" eb="26">
      <t>キヨ</t>
    </rPh>
    <phoneticPr fontId="5"/>
  </si>
  <si>
    <t>(代)南　孝二</t>
    <rPh sb="1" eb="2">
      <t>ダイ</t>
    </rPh>
    <rPh sb="3" eb="4">
      <t>ミナミ</t>
    </rPh>
    <rPh sb="5" eb="7">
      <t>コウジ</t>
    </rPh>
    <phoneticPr fontId="63"/>
  </si>
  <si>
    <t>1億2,000万円</t>
    <rPh sb="1" eb="2">
      <t>オク</t>
    </rPh>
    <rPh sb="7" eb="9">
      <t>マンエン</t>
    </rPh>
    <phoneticPr fontId="5"/>
  </si>
  <si>
    <t>3,700万円</t>
    <rPh sb="5" eb="7">
      <t>マンエン</t>
    </rPh>
    <phoneticPr fontId="2"/>
  </si>
  <si>
    <t>株式会社ココスクエア調布</t>
    <rPh sb="10" eb="12">
      <t>チョウフ</t>
    </rPh>
    <phoneticPr fontId="63"/>
  </si>
  <si>
    <t>調布市国領町3-1-38</t>
    <rPh sb="0" eb="3">
      <t>チョウフシ</t>
    </rPh>
    <rPh sb="3" eb="6">
      <t>コクリョウチョウ</t>
    </rPh>
    <phoneticPr fontId="5"/>
  </si>
  <si>
    <t>再開発ビルの維持管理</t>
    <rPh sb="0" eb="1">
      <t>サイ</t>
    </rPh>
    <rPh sb="1" eb="3">
      <t>カイハツ</t>
    </rPh>
    <rPh sb="6" eb="8">
      <t>イジ</t>
    </rPh>
    <rPh sb="8" eb="10">
      <t>カンリ</t>
    </rPh>
    <phoneticPr fontId="5"/>
  </si>
  <si>
    <t>(代)牧野　高明</t>
  </si>
  <si>
    <t>2億4,110万円</t>
    <rPh sb="1" eb="2">
      <t>オク</t>
    </rPh>
    <rPh sb="7" eb="9">
      <t>マンエン</t>
    </rPh>
    <phoneticPr fontId="5"/>
  </si>
  <si>
    <t>6,000万円</t>
    <rPh sb="5" eb="7">
      <t>マンエン</t>
    </rPh>
    <phoneticPr fontId="5"/>
  </si>
  <si>
    <t>一般財団法人
調布市市民サービス公社</t>
    <rPh sb="7" eb="10">
      <t>チョウフシ</t>
    </rPh>
    <rPh sb="10" eb="12">
      <t>シミン</t>
    </rPh>
    <rPh sb="16" eb="18">
      <t>コウシャ</t>
    </rPh>
    <phoneticPr fontId="63"/>
  </si>
  <si>
    <t>調布市国領町4-51-7　ピエールシークル2階</t>
  </si>
  <si>
    <t>公共施設の管理運営等を通じて，市民サービスの一層の充実を図り，もって市民福祉の増進に寄与することを目的として設立</t>
  </si>
  <si>
    <t>（理）島田　尚</t>
    <rPh sb="1" eb="2">
      <t>リ</t>
    </rPh>
    <phoneticPr fontId="3"/>
  </si>
  <si>
    <t>300万円</t>
  </si>
  <si>
    <t>一般財団法人
調布市武者小路実篤記念館</t>
    <rPh sb="7" eb="10">
      <t>チョウフシ</t>
    </rPh>
    <rPh sb="10" eb="12">
      <t>ムシャ</t>
    </rPh>
    <rPh sb="12" eb="14">
      <t>コウジ</t>
    </rPh>
    <rPh sb="14" eb="16">
      <t>サネアツ</t>
    </rPh>
    <rPh sb="16" eb="18">
      <t>キネン</t>
    </rPh>
    <rPh sb="18" eb="19">
      <t>カン</t>
    </rPh>
    <phoneticPr fontId="63"/>
  </si>
  <si>
    <t>調布市若葉町1-8-30</t>
    <rPh sb="0" eb="3">
      <t>チョウフシ</t>
    </rPh>
    <rPh sb="3" eb="5">
      <t>ワカバ</t>
    </rPh>
    <rPh sb="5" eb="6">
      <t>マチ</t>
    </rPh>
    <phoneticPr fontId="63"/>
  </si>
  <si>
    <t>武者小路実篤の業績を顕彰し，調布市の文化と市民等の教養の向上に寄与することを目的とする</t>
    <phoneticPr fontId="5"/>
  </si>
  <si>
    <t>（理）武者小路　知行</t>
    <rPh sb="1" eb="2">
      <t>リ</t>
    </rPh>
    <rPh sb="3" eb="7">
      <t>ムシャコウジ</t>
    </rPh>
    <rPh sb="8" eb="10">
      <t>トモユキ</t>
    </rPh>
    <phoneticPr fontId="61"/>
  </si>
  <si>
    <t>株式会社町田まちづくり公社</t>
  </si>
  <si>
    <t>町田市原町田4-10-20</t>
  </si>
  <si>
    <t>中心市街地の活性化を図る</t>
    <rPh sb="0" eb="2">
      <t>チュウシン</t>
    </rPh>
    <rPh sb="2" eb="5">
      <t>シガイチ</t>
    </rPh>
    <rPh sb="6" eb="9">
      <t>カッセイカ</t>
    </rPh>
    <rPh sb="10" eb="11">
      <t>ハカ</t>
    </rPh>
    <phoneticPr fontId="2"/>
  </si>
  <si>
    <t>（代）石阪　丈一</t>
  </si>
  <si>
    <t>40億3,220万円</t>
  </si>
  <si>
    <t>23億5,000万円</t>
  </si>
  <si>
    <t>市長 H18.6.22</t>
  </si>
  <si>
    <t>一般財団法人
町田市勤労者福祉サービスセンター</t>
    <rPh sb="0" eb="2">
      <t>イッパン</t>
    </rPh>
    <rPh sb="2" eb="4">
      <t>ザイダン</t>
    </rPh>
    <rPh sb="4" eb="6">
      <t>ホウジン</t>
    </rPh>
    <rPh sb="7" eb="10">
      <t>マチダシ</t>
    </rPh>
    <rPh sb="10" eb="13">
      <t>キンロウシャ</t>
    </rPh>
    <rPh sb="13" eb="15">
      <t>フクシ</t>
    </rPh>
    <phoneticPr fontId="63"/>
  </si>
  <si>
    <t>町田市森野2-27-10</t>
    <rPh sb="0" eb="3">
      <t>マチダシ</t>
    </rPh>
    <rPh sb="3" eb="5">
      <t>モリノ</t>
    </rPh>
    <phoneticPr fontId="5"/>
  </si>
  <si>
    <t>中小企業勤労者福祉事業の推進、中小企業の振興、地域社会の発展</t>
    <rPh sb="0" eb="2">
      <t>チュウショウ</t>
    </rPh>
    <rPh sb="2" eb="4">
      <t>キギョウ</t>
    </rPh>
    <rPh sb="4" eb="7">
      <t>キンロウシャ</t>
    </rPh>
    <rPh sb="7" eb="9">
      <t>フクシ</t>
    </rPh>
    <rPh sb="9" eb="11">
      <t>ジギョウ</t>
    </rPh>
    <rPh sb="12" eb="14">
      <t>スイシン</t>
    </rPh>
    <rPh sb="15" eb="17">
      <t>チュウショウ</t>
    </rPh>
    <rPh sb="17" eb="19">
      <t>キギョウ</t>
    </rPh>
    <rPh sb="20" eb="22">
      <t>シンコウ</t>
    </rPh>
    <rPh sb="23" eb="25">
      <t>チイキ</t>
    </rPh>
    <rPh sb="25" eb="27">
      <t>シャカイ</t>
    </rPh>
    <rPh sb="28" eb="30">
      <t>ハッテン</t>
    </rPh>
    <phoneticPr fontId="2"/>
  </si>
  <si>
    <t>（理）井之上　賢一</t>
    <rPh sb="1" eb="2">
      <t>リ</t>
    </rPh>
    <rPh sb="3" eb="6">
      <t>イノウエ</t>
    </rPh>
    <rPh sb="7" eb="9">
      <t>ケンイチ</t>
    </rPh>
    <phoneticPr fontId="5"/>
  </si>
  <si>
    <t>300万円</t>
    <rPh sb="3" eb="4">
      <t>マン</t>
    </rPh>
    <rPh sb="4" eb="5">
      <t>エン</t>
    </rPh>
    <phoneticPr fontId="5"/>
  </si>
  <si>
    <t>エルム・スリー管理株式会社</t>
    <rPh sb="7" eb="9">
      <t>カンリ</t>
    </rPh>
    <rPh sb="9" eb="13">
      <t>カブシキガイシャ</t>
    </rPh>
    <phoneticPr fontId="63"/>
  </si>
  <si>
    <t>町田市原町田3-2-9</t>
    <rPh sb="0" eb="3">
      <t>マチダシ</t>
    </rPh>
    <rPh sb="3" eb="6">
      <t>ハラマチダ</t>
    </rPh>
    <phoneticPr fontId="5"/>
  </si>
  <si>
    <t>ビル等建物の維持管理</t>
    <rPh sb="2" eb="3">
      <t>トウ</t>
    </rPh>
    <rPh sb="3" eb="5">
      <t>タテモノ</t>
    </rPh>
    <rPh sb="6" eb="8">
      <t>イジ</t>
    </rPh>
    <rPh sb="8" eb="10">
      <t>カンリ</t>
    </rPh>
    <phoneticPr fontId="5"/>
  </si>
  <si>
    <t>（代）三澤　孝義</t>
    <rPh sb="1" eb="2">
      <t>ダイ</t>
    </rPh>
    <rPh sb="3" eb="5">
      <t>ミサワ</t>
    </rPh>
    <rPh sb="6" eb="8">
      <t>タカヨシ</t>
    </rPh>
    <phoneticPr fontId="5"/>
  </si>
  <si>
    <t>2,200万円</t>
    <rPh sb="5" eb="7">
      <t>マンエン</t>
    </rPh>
    <phoneticPr fontId="5"/>
  </si>
  <si>
    <t>660万円</t>
    <rPh sb="3" eb="5">
      <t>マンエン</t>
    </rPh>
    <phoneticPr fontId="5"/>
  </si>
  <si>
    <t>株式会社町田センタービル</t>
    <rPh sb="0" eb="2">
      <t>カブシキ</t>
    </rPh>
    <rPh sb="2" eb="4">
      <t>カイシャ</t>
    </rPh>
    <rPh sb="4" eb="6">
      <t>マチダ</t>
    </rPh>
    <phoneticPr fontId="63"/>
  </si>
  <si>
    <t>町田市原町田6-8-1</t>
    <rPh sb="0" eb="3">
      <t>マチダシ</t>
    </rPh>
    <rPh sb="3" eb="6">
      <t>ハラマチダ</t>
    </rPh>
    <phoneticPr fontId="5"/>
  </si>
  <si>
    <t>ビル等建物の維持管理</t>
    <rPh sb="2" eb="3">
      <t>トウ</t>
    </rPh>
    <rPh sb="3" eb="5">
      <t>タテモノ</t>
    </rPh>
    <rPh sb="6" eb="8">
      <t>イジ</t>
    </rPh>
    <rPh sb="8" eb="10">
      <t>カンリ</t>
    </rPh>
    <phoneticPr fontId="2"/>
  </si>
  <si>
    <t>（代）松村　誠</t>
  </si>
  <si>
    <t>1,152万円</t>
    <rPh sb="5" eb="7">
      <t>マンエン</t>
    </rPh>
    <phoneticPr fontId="5"/>
  </si>
  <si>
    <t>298万円</t>
    <rPh sb="3" eb="5">
      <t>マンエン</t>
    </rPh>
    <phoneticPr fontId="5"/>
  </si>
  <si>
    <t>一般財団法人
町田市文化・国際交流財団</t>
    <rPh sb="0" eb="2">
      <t>イッパン</t>
    </rPh>
    <rPh sb="2" eb="4">
      <t>ザイダン</t>
    </rPh>
    <rPh sb="4" eb="6">
      <t>ホウジン</t>
    </rPh>
    <rPh sb="7" eb="10">
      <t>マチダシ</t>
    </rPh>
    <rPh sb="10" eb="12">
      <t>ブンカ</t>
    </rPh>
    <rPh sb="13" eb="15">
      <t>コクサイ</t>
    </rPh>
    <rPh sb="15" eb="17">
      <t>コウリュウ</t>
    </rPh>
    <rPh sb="17" eb="19">
      <t>ザイダン</t>
    </rPh>
    <phoneticPr fontId="63"/>
  </si>
  <si>
    <t>町田市森野2-2-36</t>
    <rPh sb="0" eb="3">
      <t>マチダシ</t>
    </rPh>
    <rPh sb="3" eb="5">
      <t>モリノ</t>
    </rPh>
    <phoneticPr fontId="5"/>
  </si>
  <si>
    <t>地域文化の創造発展を図り、地域における国際交流活動の推進を図る</t>
    <rPh sb="0" eb="2">
      <t>チイキ</t>
    </rPh>
    <rPh sb="2" eb="4">
      <t>ブンカ</t>
    </rPh>
    <rPh sb="5" eb="7">
      <t>ソウゾウ</t>
    </rPh>
    <rPh sb="7" eb="9">
      <t>ハッテン</t>
    </rPh>
    <rPh sb="10" eb="11">
      <t>ハカ</t>
    </rPh>
    <rPh sb="13" eb="15">
      <t>チイキ</t>
    </rPh>
    <rPh sb="19" eb="21">
      <t>コクサイ</t>
    </rPh>
    <rPh sb="21" eb="23">
      <t>コウリュウ</t>
    </rPh>
    <rPh sb="23" eb="25">
      <t>カツドウ</t>
    </rPh>
    <rPh sb="26" eb="28">
      <t>スイシン</t>
    </rPh>
    <rPh sb="29" eb="30">
      <t>ハカ</t>
    </rPh>
    <phoneticPr fontId="2"/>
  </si>
  <si>
    <t>（理）鷲北　秀樹</t>
    <rPh sb="1" eb="2">
      <t>リ</t>
    </rPh>
    <rPh sb="3" eb="4">
      <t>ワシ</t>
    </rPh>
    <rPh sb="4" eb="5">
      <t>キタ</t>
    </rPh>
    <rPh sb="6" eb="8">
      <t>ヒデキ</t>
    </rPh>
    <phoneticPr fontId="63"/>
  </si>
  <si>
    <t>一般社団法人
町田市観光コンベンション協会</t>
    <rPh sb="0" eb="2">
      <t>イッパン</t>
    </rPh>
    <rPh sb="2" eb="4">
      <t>シャダン</t>
    </rPh>
    <rPh sb="4" eb="6">
      <t>ホウジン</t>
    </rPh>
    <rPh sb="7" eb="10">
      <t>マチダシ</t>
    </rPh>
    <rPh sb="10" eb="12">
      <t>カンコウ</t>
    </rPh>
    <rPh sb="19" eb="21">
      <t>キョウカイ</t>
    </rPh>
    <phoneticPr fontId="63"/>
  </si>
  <si>
    <t>観光資源の掘り起こしと活用、見直し、体系的な観光振興策を推進する</t>
    <rPh sb="0" eb="2">
      <t>カンコウ</t>
    </rPh>
    <rPh sb="2" eb="4">
      <t>シゲン</t>
    </rPh>
    <rPh sb="5" eb="6">
      <t>ホ</t>
    </rPh>
    <rPh sb="7" eb="8">
      <t>オ</t>
    </rPh>
    <rPh sb="11" eb="13">
      <t>カツヨウ</t>
    </rPh>
    <rPh sb="14" eb="16">
      <t>ミナオ</t>
    </rPh>
    <rPh sb="18" eb="21">
      <t>タイケイテキ</t>
    </rPh>
    <rPh sb="22" eb="24">
      <t>カンコウ</t>
    </rPh>
    <rPh sb="24" eb="27">
      <t>シンコウサク</t>
    </rPh>
    <rPh sb="28" eb="30">
      <t>スイシン</t>
    </rPh>
    <phoneticPr fontId="2"/>
  </si>
  <si>
    <t>（会）清水 行雄</t>
    <rPh sb="1" eb="2">
      <t>カイ</t>
    </rPh>
    <rPh sb="3" eb="5">
      <t>シミズ</t>
    </rPh>
    <rPh sb="6" eb="8">
      <t>ユキオ</t>
    </rPh>
    <phoneticPr fontId="5"/>
  </si>
  <si>
    <t>200万円</t>
    <rPh sb="3" eb="4">
      <t>マン</t>
    </rPh>
    <rPh sb="4" eb="5">
      <t>エン</t>
    </rPh>
    <phoneticPr fontId="5"/>
  </si>
  <si>
    <t>一般財団法人
まちだエコライフ推進公社</t>
    <rPh sb="15" eb="17">
      <t>スイシン</t>
    </rPh>
    <rPh sb="17" eb="19">
      <t>コウシャ</t>
    </rPh>
    <phoneticPr fontId="63"/>
  </si>
  <si>
    <t>町田市木曽東2-1-1</t>
    <rPh sb="3" eb="5">
      <t>キソ</t>
    </rPh>
    <rPh sb="5" eb="6">
      <t>ヒガシ</t>
    </rPh>
    <phoneticPr fontId="3"/>
  </si>
  <si>
    <t>市の環境施策へ協力と、環境の保全などの町田市民の自主的積極的な取り組みへの支援</t>
  </si>
  <si>
    <t>（理）浅沼　修</t>
    <rPh sb="3" eb="5">
      <t>アサヌマ</t>
    </rPh>
    <rPh sb="6" eb="7">
      <t>オサム</t>
    </rPh>
    <phoneticPr fontId="3"/>
  </si>
  <si>
    <t>株式会社町田新産業創造センター</t>
    <rPh sb="0" eb="2">
      <t>カブシキ</t>
    </rPh>
    <rPh sb="2" eb="4">
      <t>カイシャ</t>
    </rPh>
    <rPh sb="4" eb="6">
      <t>マチダ</t>
    </rPh>
    <rPh sb="6" eb="7">
      <t>シン</t>
    </rPh>
    <rPh sb="7" eb="9">
      <t>サンギョウ</t>
    </rPh>
    <rPh sb="9" eb="11">
      <t>ソウゾウ</t>
    </rPh>
    <phoneticPr fontId="63"/>
  </si>
  <si>
    <t>町田市中町1-4-2</t>
  </si>
  <si>
    <t>事務室などの賃貸や経営コンサルティングなどの事業</t>
  </si>
  <si>
    <t>4,500万円</t>
  </si>
  <si>
    <t>一般財団法人
町田市地域活動サポートオフィス</t>
    <rPh sb="0" eb="2">
      <t>イッパン</t>
    </rPh>
    <rPh sb="2" eb="4">
      <t>ザイダン</t>
    </rPh>
    <rPh sb="4" eb="6">
      <t>ホウジン</t>
    </rPh>
    <rPh sb="7" eb="10">
      <t>マチダシ</t>
    </rPh>
    <rPh sb="10" eb="12">
      <t>チイキ</t>
    </rPh>
    <rPh sb="12" eb="14">
      <t>カツドウ</t>
    </rPh>
    <phoneticPr fontId="3"/>
  </si>
  <si>
    <t>町田市原町田4-9-8</t>
    <rPh sb="0" eb="3">
      <t>マチダシ</t>
    </rPh>
    <rPh sb="3" eb="6">
      <t>ハラマチダ</t>
    </rPh>
    <phoneticPr fontId="3"/>
  </si>
  <si>
    <t>市内で活動する団体、地域住民、企業、大学などの連携、協働を促進し、地域における課題解決の取組みの充実、拡大につなげる</t>
    <phoneticPr fontId="3"/>
  </si>
  <si>
    <t>（理）髙橋　豊</t>
    <rPh sb="1" eb="2">
      <t>リ</t>
    </rPh>
    <rPh sb="3" eb="5">
      <t>タカハシ</t>
    </rPh>
    <rPh sb="6" eb="7">
      <t>ユタカ</t>
    </rPh>
    <phoneticPr fontId="3"/>
  </si>
  <si>
    <t>副市長　H31.4.8</t>
    <rPh sb="0" eb="3">
      <t>フクシチョウ</t>
    </rPh>
    <phoneticPr fontId="3"/>
  </si>
  <si>
    <t>公益財団法人
小金井市体育協会</t>
  </si>
  <si>
    <t>小金井市関野町1-13-1　小金井市総合体育館内</t>
  </si>
  <si>
    <t>小金井市における体育運動を振興して市民の体力の向上を図り、スポーツ精神を涵養し、もって地域の社会文化向上発展に寄与</t>
    <phoneticPr fontId="3"/>
  </si>
  <si>
    <t>（会）中川　稔</t>
    <rPh sb="3" eb="5">
      <t>ナカガワ</t>
    </rPh>
    <rPh sb="6" eb="7">
      <t>ミノル</t>
    </rPh>
    <phoneticPr fontId="3"/>
  </si>
  <si>
    <t>500万円</t>
  </si>
  <si>
    <t>公益財団法人
小平市文化振興財団</t>
  </si>
  <si>
    <t>小平市美園町1-8-5</t>
    <phoneticPr fontId="3"/>
  </si>
  <si>
    <t>文化芸術の振興のため、文化芸術事業を実施するとともに、自主的な文化芸術化活動や郷土文化を奨励育成し、地域社会の発展と、豊かな市民生活の形成に寄与する</t>
    <rPh sb="0" eb="2">
      <t>ブンカ</t>
    </rPh>
    <rPh sb="2" eb="4">
      <t>ゲイジュツ</t>
    </rPh>
    <rPh sb="5" eb="7">
      <t>シンコウ</t>
    </rPh>
    <rPh sb="11" eb="13">
      <t>ブンカ</t>
    </rPh>
    <rPh sb="13" eb="15">
      <t>ゲイジュツ</t>
    </rPh>
    <rPh sb="15" eb="17">
      <t>ジギョウ</t>
    </rPh>
    <rPh sb="18" eb="20">
      <t>ジッシ</t>
    </rPh>
    <rPh sb="27" eb="30">
      <t>ジシュテキ</t>
    </rPh>
    <rPh sb="31" eb="33">
      <t>ブンカ</t>
    </rPh>
    <rPh sb="33" eb="35">
      <t>ゲイジュツ</t>
    </rPh>
    <rPh sb="35" eb="36">
      <t>カ</t>
    </rPh>
    <rPh sb="36" eb="38">
      <t>カツドウ</t>
    </rPh>
    <rPh sb="39" eb="41">
      <t>キョウド</t>
    </rPh>
    <rPh sb="41" eb="43">
      <t>ブンカ</t>
    </rPh>
    <rPh sb="44" eb="46">
      <t>ショウレイ</t>
    </rPh>
    <rPh sb="46" eb="48">
      <t>イクセイ</t>
    </rPh>
    <rPh sb="50" eb="52">
      <t>チイキ</t>
    </rPh>
    <rPh sb="52" eb="54">
      <t>シャカイ</t>
    </rPh>
    <rPh sb="55" eb="56">
      <t>ハツ</t>
    </rPh>
    <rPh sb="56" eb="57">
      <t>テン</t>
    </rPh>
    <rPh sb="59" eb="60">
      <t>ユタ</t>
    </rPh>
    <rPh sb="62" eb="64">
      <t>シミン</t>
    </rPh>
    <rPh sb="64" eb="66">
      <t>セイカツ</t>
    </rPh>
    <rPh sb="67" eb="69">
      <t>ケイセイ</t>
    </rPh>
    <rPh sb="70" eb="72">
      <t>キヨ</t>
    </rPh>
    <phoneticPr fontId="5"/>
  </si>
  <si>
    <t>（理）教山　裕一郎</t>
    <rPh sb="3" eb="4">
      <t>キョウ</t>
    </rPh>
    <rPh sb="4" eb="5">
      <t>ヤマ</t>
    </rPh>
    <rPh sb="6" eb="9">
      <t>ユウイチロウ</t>
    </rPh>
    <phoneticPr fontId="3"/>
  </si>
  <si>
    <t>5億円</t>
  </si>
  <si>
    <t>株式会社日野市企業公社</t>
  </si>
  <si>
    <t>日野市東豊田2-34-10</t>
  </si>
  <si>
    <t>地域社会の発展と市民福祉の向上に寄与する事業の実施</t>
    <rPh sb="0" eb="2">
      <t>チイキ</t>
    </rPh>
    <rPh sb="2" eb="4">
      <t>シャカイ</t>
    </rPh>
    <rPh sb="5" eb="7">
      <t>ハッテン</t>
    </rPh>
    <rPh sb="8" eb="10">
      <t>シミン</t>
    </rPh>
    <rPh sb="10" eb="12">
      <t>フクシ</t>
    </rPh>
    <rPh sb="13" eb="15">
      <t>コウジョウ</t>
    </rPh>
    <rPh sb="16" eb="18">
      <t>キヨ</t>
    </rPh>
    <rPh sb="20" eb="22">
      <t>ジギョウ</t>
    </rPh>
    <rPh sb="23" eb="25">
      <t>ジッシ</t>
    </rPh>
    <phoneticPr fontId="5"/>
  </si>
  <si>
    <t>（代）岡野　仁</t>
    <rPh sb="3" eb="5">
      <t>オカノ</t>
    </rPh>
    <rPh sb="6" eb="7">
      <t>ジン</t>
    </rPh>
    <phoneticPr fontId="3"/>
  </si>
  <si>
    <t>3,000万円</t>
  </si>
  <si>
    <t>公益財団法人
日野市環境緑化協会</t>
    <phoneticPr fontId="3"/>
  </si>
  <si>
    <t>日野市神明2-13-1</t>
  </si>
  <si>
    <t>都市の緑化の推進、うるおいのある町づくり</t>
    <rPh sb="0" eb="2">
      <t>トシ</t>
    </rPh>
    <rPh sb="3" eb="5">
      <t>リョッカ</t>
    </rPh>
    <rPh sb="6" eb="8">
      <t>スイシン</t>
    </rPh>
    <rPh sb="16" eb="17">
      <t>マチ</t>
    </rPh>
    <phoneticPr fontId="5"/>
  </si>
  <si>
    <t>（理）尾崎　義昭</t>
  </si>
  <si>
    <t>公益財団法人
東村山市勤労者福祉サービスセンター</t>
  </si>
  <si>
    <t>東村山市本町1-1-1</t>
  </si>
  <si>
    <t>中小企業に勤務する勤労者と事業主等に対する総合的な勤労者福祉事業を実施し、もって中小企業の振興、地域社会への発展に寄与</t>
    <rPh sb="0" eb="2">
      <t>チュウショウ</t>
    </rPh>
    <rPh sb="2" eb="4">
      <t>キギョウ</t>
    </rPh>
    <rPh sb="5" eb="7">
      <t>キンム</t>
    </rPh>
    <rPh sb="9" eb="12">
      <t>キンロウシャ</t>
    </rPh>
    <rPh sb="13" eb="16">
      <t>ジギョウヌシ</t>
    </rPh>
    <rPh sb="16" eb="17">
      <t>トウ</t>
    </rPh>
    <rPh sb="18" eb="19">
      <t>タイ</t>
    </rPh>
    <rPh sb="21" eb="24">
      <t>ソウゴウテキ</t>
    </rPh>
    <rPh sb="25" eb="28">
      <t>キンロウシャ</t>
    </rPh>
    <rPh sb="28" eb="30">
      <t>フクシ</t>
    </rPh>
    <rPh sb="30" eb="32">
      <t>ジギョウ</t>
    </rPh>
    <rPh sb="33" eb="35">
      <t>ジッシ</t>
    </rPh>
    <rPh sb="40" eb="42">
      <t>チュウショウ</t>
    </rPh>
    <rPh sb="42" eb="44">
      <t>キギョウ</t>
    </rPh>
    <rPh sb="45" eb="47">
      <t>シンコウ</t>
    </rPh>
    <rPh sb="48" eb="50">
      <t>チイキ</t>
    </rPh>
    <rPh sb="50" eb="52">
      <t>シャカイ</t>
    </rPh>
    <rPh sb="54" eb="56">
      <t>ハッテン</t>
    </rPh>
    <rPh sb="57" eb="59">
      <t>キヨ</t>
    </rPh>
    <phoneticPr fontId="10"/>
  </si>
  <si>
    <t>（理）小山　文夫</t>
  </si>
  <si>
    <t>公益社団法人
東村山市体育協会</t>
    <rPh sb="0" eb="2">
      <t>コウエキ</t>
    </rPh>
    <rPh sb="2" eb="4">
      <t>シャダン</t>
    </rPh>
    <rPh sb="4" eb="6">
      <t>ホウジン</t>
    </rPh>
    <rPh sb="7" eb="11">
      <t>ヒガシムラヤマシ</t>
    </rPh>
    <rPh sb="11" eb="13">
      <t>タイイク</t>
    </rPh>
    <rPh sb="13" eb="15">
      <t>キョウカイ</t>
    </rPh>
    <phoneticPr fontId="63"/>
  </si>
  <si>
    <t>東村山市久米川町3-30-5</t>
    <rPh sb="4" eb="8">
      <t>クメガワチョウ</t>
    </rPh>
    <phoneticPr fontId="5"/>
  </si>
  <si>
    <t>体育・スポーツ振興と市民の体力向上に寄与</t>
    <rPh sb="0" eb="2">
      <t>タイイク</t>
    </rPh>
    <rPh sb="7" eb="9">
      <t>シンコウ</t>
    </rPh>
    <rPh sb="10" eb="12">
      <t>シミン</t>
    </rPh>
    <rPh sb="13" eb="15">
      <t>タイリョク</t>
    </rPh>
    <rPh sb="15" eb="17">
      <t>コウジョウ</t>
    </rPh>
    <rPh sb="18" eb="20">
      <t>キヨ</t>
    </rPh>
    <phoneticPr fontId="5"/>
  </si>
  <si>
    <t>3,000万円</t>
    <rPh sb="5" eb="6">
      <t>マン</t>
    </rPh>
    <rPh sb="6" eb="7">
      <t>エン</t>
    </rPh>
    <phoneticPr fontId="5"/>
  </si>
  <si>
    <t>公益財団法人
くにたち文化・スポーツ振興財団</t>
    <rPh sb="0" eb="2">
      <t>コウエキ</t>
    </rPh>
    <rPh sb="2" eb="4">
      <t>ザイダン</t>
    </rPh>
    <rPh sb="4" eb="6">
      <t>ホウジン</t>
    </rPh>
    <rPh sb="11" eb="13">
      <t>ブンカ</t>
    </rPh>
    <rPh sb="18" eb="20">
      <t>シンコウ</t>
    </rPh>
    <rPh sb="20" eb="22">
      <t>ザイダン</t>
    </rPh>
    <phoneticPr fontId="5"/>
  </si>
  <si>
    <t>国立市富士見台2-48-1</t>
    <rPh sb="0" eb="3">
      <t>クニタチシ</t>
    </rPh>
    <rPh sb="3" eb="7">
      <t>フジミダイ</t>
    </rPh>
    <phoneticPr fontId="5"/>
  </si>
  <si>
    <t>文化・スポーツ事業等を企画実施し、市民の文化・向上を図り、地域社会の発展と豊かな市民生活の形成に寄与</t>
    <rPh sb="0" eb="2">
      <t>ブンカ</t>
    </rPh>
    <rPh sb="7" eb="9">
      <t>ジギョウ</t>
    </rPh>
    <rPh sb="9" eb="10">
      <t>トウ</t>
    </rPh>
    <rPh sb="11" eb="13">
      <t>キカク</t>
    </rPh>
    <rPh sb="13" eb="15">
      <t>ジッシ</t>
    </rPh>
    <rPh sb="17" eb="19">
      <t>シミン</t>
    </rPh>
    <rPh sb="20" eb="22">
      <t>ブンカ</t>
    </rPh>
    <rPh sb="23" eb="25">
      <t>コウジョウ</t>
    </rPh>
    <rPh sb="26" eb="27">
      <t>ハカ</t>
    </rPh>
    <rPh sb="29" eb="31">
      <t>チイキ</t>
    </rPh>
    <rPh sb="31" eb="33">
      <t>シャカイ</t>
    </rPh>
    <rPh sb="34" eb="36">
      <t>ハッテン</t>
    </rPh>
    <rPh sb="37" eb="38">
      <t>ユタ</t>
    </rPh>
    <rPh sb="40" eb="42">
      <t>シミン</t>
    </rPh>
    <rPh sb="42" eb="44">
      <t>セイカツ</t>
    </rPh>
    <rPh sb="45" eb="47">
      <t>ケイセイ</t>
    </rPh>
    <rPh sb="48" eb="50">
      <t>キヨ</t>
    </rPh>
    <phoneticPr fontId="5"/>
  </si>
  <si>
    <t>（理）竹内　光博</t>
    <rPh sb="1" eb="2">
      <t>リ</t>
    </rPh>
    <rPh sb="3" eb="5">
      <t>タケウチ</t>
    </rPh>
    <rPh sb="6" eb="8">
      <t>ミツヒロ</t>
    </rPh>
    <phoneticPr fontId="10"/>
  </si>
  <si>
    <t>清瀬都市開発株式会社</t>
    <phoneticPr fontId="3"/>
  </si>
  <si>
    <t>清瀬市元町1-2-11</t>
  </si>
  <si>
    <t>再開発ビルの施設運営管理及び市の指定管理者として市営駐車場・駐輪場の管理</t>
  </si>
  <si>
    <t>19億650万円</t>
  </si>
  <si>
    <t>18億円</t>
  </si>
  <si>
    <t>公益財団法人
多摩市文化振興財団</t>
  </si>
  <si>
    <t>市民の自主的な文化活動の場を援助し、文化の普及及び振興を図り、もって地域の発展に寄与</t>
    <rPh sb="0" eb="2">
      <t>シミン</t>
    </rPh>
    <rPh sb="3" eb="6">
      <t>ジシュテキ</t>
    </rPh>
    <rPh sb="7" eb="9">
      <t>ブンカ</t>
    </rPh>
    <rPh sb="9" eb="11">
      <t>カツドウ</t>
    </rPh>
    <rPh sb="12" eb="13">
      <t>バ</t>
    </rPh>
    <rPh sb="14" eb="16">
      <t>エンジョ</t>
    </rPh>
    <rPh sb="18" eb="20">
      <t>ブンカ</t>
    </rPh>
    <rPh sb="21" eb="23">
      <t>フキュウ</t>
    </rPh>
    <rPh sb="23" eb="24">
      <t>オヨ</t>
    </rPh>
    <rPh sb="25" eb="27">
      <t>シンコウ</t>
    </rPh>
    <rPh sb="28" eb="29">
      <t>ハカ</t>
    </rPh>
    <rPh sb="34" eb="36">
      <t>チイキ</t>
    </rPh>
    <rPh sb="37" eb="39">
      <t>ハッテン</t>
    </rPh>
    <rPh sb="40" eb="42">
      <t>キヨ</t>
    </rPh>
    <phoneticPr fontId="5"/>
  </si>
  <si>
    <t>（理）牧田　和久</t>
    <rPh sb="3" eb="5">
      <t>マキタ</t>
    </rPh>
    <rPh sb="6" eb="8">
      <t>カズヒサ</t>
    </rPh>
    <phoneticPr fontId="3"/>
  </si>
  <si>
    <t>1億3,100万円</t>
    <phoneticPr fontId="3"/>
  </si>
  <si>
    <t>1億3,000万円</t>
    <phoneticPr fontId="3"/>
  </si>
  <si>
    <t>東京グリーンシステムズ株式会社</t>
  </si>
  <si>
    <t>多摩市山王下2-3　SCSK多摩センター　EAST</t>
    <phoneticPr fontId="3"/>
  </si>
  <si>
    <t>ノーマライゼーションの理念に基づき、重度障害者の雇用の場の創出を図る</t>
    <phoneticPr fontId="3"/>
  </si>
  <si>
    <t>（代）北谷　利之</t>
  </si>
  <si>
    <t>2,000万円</t>
    <phoneticPr fontId="5"/>
  </si>
  <si>
    <t>公益財団法人
いなぎグリーンウェルネス財団</t>
    <phoneticPr fontId="3"/>
  </si>
  <si>
    <t>稲城市長峰１－１</t>
  </si>
  <si>
    <t>稲城市の都市緑化を推進させ、緑豊かな生活環境を実現することにより、市民の心身の健全なる育成と健康増進に寄与する。</t>
  </si>
  <si>
    <t>（理）石田　光広</t>
  </si>
  <si>
    <t>副市長　H27.10.15</t>
  </si>
  <si>
    <t>株式会社コナモーレ</t>
  </si>
  <si>
    <t>羽村市緑ヶ丘1-11-5</t>
  </si>
  <si>
    <t>宴会、葬祭部門があり、市民に幅広いサービスを提供している</t>
    <rPh sb="0" eb="2">
      <t>エンカイ</t>
    </rPh>
    <rPh sb="3" eb="5">
      <t>ソウサイ</t>
    </rPh>
    <rPh sb="5" eb="7">
      <t>ブモン</t>
    </rPh>
    <rPh sb="11" eb="13">
      <t>シミン</t>
    </rPh>
    <rPh sb="14" eb="16">
      <t>ハバヒロ</t>
    </rPh>
    <rPh sb="22" eb="24">
      <t>テイキョウ</t>
    </rPh>
    <phoneticPr fontId="10"/>
  </si>
  <si>
    <t>4,270万円</t>
  </si>
  <si>
    <t>3,720万円</t>
  </si>
  <si>
    <t>株式会社秋川総合開発公社</t>
    <rPh sb="0" eb="4">
      <t>カブシキガイシャ</t>
    </rPh>
    <phoneticPr fontId="53"/>
  </si>
  <si>
    <t>あきる野市秋川1-8</t>
  </si>
  <si>
    <t>市内産業振興、育成と文化の振興事業の受託及び産業文化複合施設の運営管理</t>
    <rPh sb="0" eb="2">
      <t>シナイ</t>
    </rPh>
    <rPh sb="2" eb="4">
      <t>サンギョウ</t>
    </rPh>
    <rPh sb="4" eb="6">
      <t>シンコウ</t>
    </rPh>
    <rPh sb="7" eb="9">
      <t>イクセイ</t>
    </rPh>
    <rPh sb="10" eb="12">
      <t>ブンカ</t>
    </rPh>
    <rPh sb="13" eb="15">
      <t>シンコウ</t>
    </rPh>
    <rPh sb="15" eb="17">
      <t>ジギョウ</t>
    </rPh>
    <rPh sb="18" eb="20">
      <t>ジュタク</t>
    </rPh>
    <rPh sb="20" eb="21">
      <t>オヨ</t>
    </rPh>
    <rPh sb="22" eb="24">
      <t>サンギョウ</t>
    </rPh>
    <rPh sb="24" eb="26">
      <t>ブンカ</t>
    </rPh>
    <rPh sb="26" eb="28">
      <t>フクゴウ</t>
    </rPh>
    <rPh sb="28" eb="30">
      <t>シセツ</t>
    </rPh>
    <rPh sb="31" eb="33">
      <t>ウンエイ</t>
    </rPh>
    <rPh sb="33" eb="35">
      <t>カンリ</t>
    </rPh>
    <phoneticPr fontId="53"/>
  </si>
  <si>
    <t>（代）村木　英幸</t>
    <rPh sb="1" eb="2">
      <t>ダイ</t>
    </rPh>
    <rPh sb="3" eb="5">
      <t>ムラキ</t>
    </rPh>
    <rPh sb="6" eb="8">
      <t>ヒデユキ</t>
    </rPh>
    <phoneticPr fontId="53"/>
  </si>
  <si>
    <t>１億円</t>
  </si>
  <si>
    <t>5,500万円</t>
  </si>
  <si>
    <t>市長  R1.11.28</t>
  </si>
  <si>
    <t>新四季創造株式会社</t>
    <rPh sb="0" eb="1">
      <t>シン</t>
    </rPh>
    <rPh sb="1" eb="3">
      <t>シキ</t>
    </rPh>
    <rPh sb="3" eb="5">
      <t>ソウゾウ</t>
    </rPh>
    <rPh sb="5" eb="7">
      <t>カブシキ</t>
    </rPh>
    <rPh sb="7" eb="9">
      <t>カイシャ</t>
    </rPh>
    <phoneticPr fontId="53"/>
  </si>
  <si>
    <t>あきる野市乙津565</t>
    <rPh sb="3" eb="5">
      <t>ノシ</t>
    </rPh>
    <rPh sb="5" eb="6">
      <t>オツ</t>
    </rPh>
    <rPh sb="6" eb="7">
      <t>ツ</t>
    </rPh>
    <phoneticPr fontId="53"/>
  </si>
  <si>
    <t>温泉施設の管理及び建物の管理受託業務</t>
  </si>
  <si>
    <t>2,000万円</t>
    <rPh sb="5" eb="6">
      <t>マン</t>
    </rPh>
    <rPh sb="6" eb="7">
      <t>エン</t>
    </rPh>
    <phoneticPr fontId="53"/>
  </si>
  <si>
    <t>1,020万円</t>
    <rPh sb="5" eb="7">
      <t>マンエン</t>
    </rPh>
    <phoneticPr fontId="53"/>
  </si>
  <si>
    <t>市長　R1.10.30</t>
  </si>
  <si>
    <t>株式会社アスタ西東京</t>
    <rPh sb="0" eb="4">
      <t>カブシキガイシャ</t>
    </rPh>
    <phoneticPr fontId="3"/>
  </si>
  <si>
    <t>西東京市田無町2-1-1</t>
  </si>
  <si>
    <t>駅前再開発ビルの運営及び管理</t>
    <rPh sb="0" eb="2">
      <t>エキマエ</t>
    </rPh>
    <rPh sb="2" eb="3">
      <t>サイ</t>
    </rPh>
    <rPh sb="3" eb="5">
      <t>カイハツ</t>
    </rPh>
    <phoneticPr fontId="62"/>
  </si>
  <si>
    <t>（代）坂井　明成</t>
    <rPh sb="1" eb="2">
      <t>ダイ</t>
    </rPh>
    <phoneticPr fontId="3"/>
  </si>
  <si>
    <t>4億9,900万円</t>
    <phoneticPr fontId="3"/>
  </si>
  <si>
    <t>8,000万円</t>
    <phoneticPr fontId="3"/>
  </si>
  <si>
    <t>日の出町サービス総合センター株式会社</t>
  </si>
  <si>
    <t>各種管理・運営、請負業務等</t>
    <rPh sb="0" eb="1">
      <t>カク</t>
    </rPh>
    <rPh sb="1" eb="2">
      <t>シュ</t>
    </rPh>
    <rPh sb="2" eb="4">
      <t>カンリ</t>
    </rPh>
    <rPh sb="5" eb="7">
      <t>ウンエイ</t>
    </rPh>
    <rPh sb="8" eb="10">
      <t>ウケオイ</t>
    </rPh>
    <rPh sb="10" eb="12">
      <t>ギョウム</t>
    </rPh>
    <rPh sb="12" eb="13">
      <t>トウ</t>
    </rPh>
    <phoneticPr fontId="10"/>
  </si>
  <si>
    <t>（代）木﨑　孝二</t>
  </si>
  <si>
    <t>１００万円</t>
  </si>
  <si>
    <t>副町長 H26.7.3</t>
  </si>
  <si>
    <t>株式会社めるか檜原</t>
    <rPh sb="0" eb="1">
      <t>カブ</t>
    </rPh>
    <rPh sb="1" eb="2">
      <t>シキ</t>
    </rPh>
    <rPh sb="2" eb="4">
      <t>カイシャ</t>
    </rPh>
    <rPh sb="7" eb="9">
      <t>ヒノハラ</t>
    </rPh>
    <phoneticPr fontId="5"/>
  </si>
  <si>
    <t>檜原村468-イ</t>
    <rPh sb="0" eb="3">
      <t>ヒノハラムラ</t>
    </rPh>
    <phoneticPr fontId="5"/>
  </si>
  <si>
    <t>産業振興の推進を図り、「循環型経済」の発展に寄与</t>
    <rPh sb="0" eb="2">
      <t>サンギョウ</t>
    </rPh>
    <rPh sb="2" eb="4">
      <t>シンコウ</t>
    </rPh>
    <rPh sb="5" eb="7">
      <t>スイシン</t>
    </rPh>
    <rPh sb="8" eb="9">
      <t>ハカ</t>
    </rPh>
    <rPh sb="12" eb="15">
      <t>ジュンカンガタ</t>
    </rPh>
    <rPh sb="15" eb="17">
      <t>ケイザイ</t>
    </rPh>
    <rPh sb="19" eb="21">
      <t>ハッテン</t>
    </rPh>
    <rPh sb="22" eb="24">
      <t>キヨ</t>
    </rPh>
    <phoneticPr fontId="5"/>
  </si>
  <si>
    <t>96,000千円</t>
    <rPh sb="6" eb="7">
      <t>セン</t>
    </rPh>
    <rPh sb="7" eb="8">
      <t>エン</t>
    </rPh>
    <phoneticPr fontId="5"/>
  </si>
  <si>
    <t>95,000千円</t>
    <rPh sb="6" eb="7">
      <t>セン</t>
    </rPh>
    <rPh sb="7" eb="8">
      <t>エン</t>
    </rPh>
    <phoneticPr fontId="5"/>
  </si>
  <si>
    <t>奥多摩町氷川702</t>
  </si>
  <si>
    <t>2億3,000万円</t>
  </si>
  <si>
    <t>1億8,060万円</t>
  </si>
  <si>
    <t>一般財団法人　　　　　おくたま地域振興財団</t>
  </si>
  <si>
    <t>広く人々の健康維持・増進及び教育・交流並びに山村地域の振興と森林環境の保全に寄与する</t>
  </si>
  <si>
    <t>一般社団法人
小河内振興財団</t>
    <phoneticPr fontId="5"/>
  </si>
  <si>
    <t>奥多摩町留浦1237</t>
    <phoneticPr fontId="3"/>
  </si>
  <si>
    <t>観光収益事業、温泉供給事業等を行い、地域の振興と住民福祉の向上を図る</t>
  </si>
  <si>
    <t>（理）丹下　榮</t>
    <rPh sb="1" eb="2">
      <t>リ</t>
    </rPh>
    <phoneticPr fontId="3"/>
  </si>
  <si>
    <t>3,500万円</t>
    <rPh sb="5" eb="7">
      <t>マンエン</t>
    </rPh>
    <phoneticPr fontId="5"/>
  </si>
  <si>
    <t>株式会社ＴＯＳＨＩＭＡ</t>
    <rPh sb="0" eb="4">
      <t>カブシキガイシャ</t>
    </rPh>
    <phoneticPr fontId="5"/>
  </si>
  <si>
    <t>利島村753</t>
    <rPh sb="0" eb="3">
      <t>トシマムラ</t>
    </rPh>
    <phoneticPr fontId="5"/>
  </si>
  <si>
    <t>椿林の更新、あしたば圃場整備、サクユリ球根の清算販売、船舶の出入港、海運輸送代理店業</t>
    <rPh sb="0" eb="1">
      <t>ツバキ</t>
    </rPh>
    <rPh sb="1" eb="2">
      <t>リン</t>
    </rPh>
    <rPh sb="3" eb="5">
      <t>コウシン</t>
    </rPh>
    <rPh sb="10" eb="12">
      <t>ホジョウ</t>
    </rPh>
    <rPh sb="12" eb="14">
      <t>セイビ</t>
    </rPh>
    <rPh sb="19" eb="21">
      <t>キュウコン</t>
    </rPh>
    <rPh sb="22" eb="24">
      <t>セイサン</t>
    </rPh>
    <rPh sb="24" eb="26">
      <t>ハンバイ</t>
    </rPh>
    <rPh sb="27" eb="29">
      <t>センパク</t>
    </rPh>
    <rPh sb="30" eb="32">
      <t>シュツニュウ</t>
    </rPh>
    <rPh sb="32" eb="33">
      <t>コウ</t>
    </rPh>
    <rPh sb="34" eb="36">
      <t>カイウン</t>
    </rPh>
    <rPh sb="36" eb="38">
      <t>ユソウ</t>
    </rPh>
    <rPh sb="38" eb="41">
      <t>ダイリテン</t>
    </rPh>
    <rPh sb="41" eb="42">
      <t>ギョウ</t>
    </rPh>
    <phoneticPr fontId="5"/>
  </si>
  <si>
    <t>（代）清水　雄太</t>
    <rPh sb="1" eb="2">
      <t>ダイ</t>
    </rPh>
    <rPh sb="3" eb="5">
      <t>シミズ</t>
    </rPh>
    <rPh sb="6" eb="8">
      <t>ユウタ</t>
    </rPh>
    <phoneticPr fontId="5"/>
  </si>
  <si>
    <t>1,040万円</t>
    <rPh sb="5" eb="6">
      <t>マン</t>
    </rPh>
    <rPh sb="6" eb="7">
      <t>エン</t>
    </rPh>
    <phoneticPr fontId="5"/>
  </si>
  <si>
    <t>小笠原ラムリキュール株式会社</t>
    <rPh sb="0" eb="3">
      <t>オガサワラ</t>
    </rPh>
    <rPh sb="10" eb="14">
      <t>カブシキガイシャ</t>
    </rPh>
    <phoneticPr fontId="5"/>
  </si>
  <si>
    <t>小笠原村父島字西町</t>
    <rPh sb="0" eb="4">
      <t>オガサワラムラ</t>
    </rPh>
    <rPh sb="4" eb="5">
      <t>チチ</t>
    </rPh>
    <rPh sb="5" eb="6">
      <t>ジマ</t>
    </rPh>
    <rPh sb="6" eb="7">
      <t>アザ</t>
    </rPh>
    <rPh sb="7" eb="8">
      <t>ニシ</t>
    </rPh>
    <rPh sb="8" eb="9">
      <t>マチ</t>
    </rPh>
    <phoneticPr fontId="5"/>
  </si>
  <si>
    <t>地元特産品としての酒類の製造及び販売</t>
    <rPh sb="0" eb="2">
      <t>ジモト</t>
    </rPh>
    <rPh sb="2" eb="5">
      <t>トクサンヒン</t>
    </rPh>
    <rPh sb="9" eb="11">
      <t>サケルイ</t>
    </rPh>
    <rPh sb="12" eb="14">
      <t>セイゾウ</t>
    </rPh>
    <rPh sb="14" eb="15">
      <t>オヨ</t>
    </rPh>
    <rPh sb="16" eb="18">
      <t>ハンバイ</t>
    </rPh>
    <phoneticPr fontId="5"/>
  </si>
  <si>
    <t>(代)森下　一男</t>
    <rPh sb="1" eb="2">
      <t>ダイ</t>
    </rPh>
    <rPh sb="3" eb="4">
      <t>モリ</t>
    </rPh>
    <rPh sb="4" eb="5">
      <t>シタ</t>
    </rPh>
    <rPh sb="6" eb="8">
      <t>カズオ</t>
    </rPh>
    <phoneticPr fontId="5"/>
  </si>
  <si>
    <t>2,000万円</t>
    <rPh sb="5" eb="6">
      <t>マン</t>
    </rPh>
    <rPh sb="6" eb="7">
      <t>エン</t>
    </rPh>
    <phoneticPr fontId="5"/>
  </si>
  <si>
    <t>1,850万円</t>
    <rPh sb="5" eb="7">
      <t>マンエン</t>
    </rPh>
    <phoneticPr fontId="5"/>
  </si>
  <si>
    <t>村長　H15.9.8</t>
    <rPh sb="0" eb="2">
      <t>ソンチョウ</t>
    </rPh>
    <phoneticPr fontId="5"/>
  </si>
  <si>
    <t>伊豆諸島開発株式会社</t>
    <rPh sb="0" eb="2">
      <t>イズ</t>
    </rPh>
    <rPh sb="2" eb="4">
      <t>ショトウ</t>
    </rPh>
    <rPh sb="4" eb="6">
      <t>カイハツ</t>
    </rPh>
    <rPh sb="6" eb="10">
      <t>カブシキガイシャ</t>
    </rPh>
    <phoneticPr fontId="5"/>
  </si>
  <si>
    <t>港区海岸1-16-1</t>
    <rPh sb="0" eb="1">
      <t>ミナト</t>
    </rPh>
    <rPh sb="1" eb="2">
      <t>ク</t>
    </rPh>
    <rPh sb="2" eb="4">
      <t>カイガン</t>
    </rPh>
    <phoneticPr fontId="5"/>
  </si>
  <si>
    <t>海運業（定期航路運行、貨物輸送）</t>
    <rPh sb="0" eb="2">
      <t>カイウン</t>
    </rPh>
    <rPh sb="2" eb="3">
      <t>ギョウ</t>
    </rPh>
    <rPh sb="4" eb="6">
      <t>テイキ</t>
    </rPh>
    <rPh sb="6" eb="8">
      <t>コウロ</t>
    </rPh>
    <rPh sb="8" eb="10">
      <t>ウンコウ</t>
    </rPh>
    <rPh sb="11" eb="13">
      <t>カモツ</t>
    </rPh>
    <rPh sb="13" eb="15">
      <t>ユソウ</t>
    </rPh>
    <phoneticPr fontId="5"/>
  </si>
  <si>
    <t>(代)倉崎　嘉典</t>
    <rPh sb="1" eb="2">
      <t>ダイ</t>
    </rPh>
    <rPh sb="3" eb="5">
      <t>クラサキ</t>
    </rPh>
    <rPh sb="6" eb="8">
      <t>ヨシノリ</t>
    </rPh>
    <phoneticPr fontId="5"/>
  </si>
  <si>
    <t>1億1,000万円</t>
    <rPh sb="1" eb="2">
      <t>オク</t>
    </rPh>
    <rPh sb="7" eb="9">
      <t>マンエン</t>
    </rPh>
    <phoneticPr fontId="5"/>
  </si>
  <si>
    <t>987万円</t>
    <rPh sb="3" eb="5">
      <t>マンエン</t>
    </rPh>
    <phoneticPr fontId="5"/>
  </si>
  <si>
    <t>(理)堀井　建次</t>
    <rPh sb="3" eb="5">
      <t>ホリイ</t>
    </rPh>
    <rPh sb="6" eb="7">
      <t>ケン</t>
    </rPh>
    <rPh sb="7" eb="8">
      <t>ツギ</t>
    </rPh>
    <phoneticPr fontId="3"/>
  </si>
  <si>
    <t>(代)笹井　肇</t>
    <rPh sb="1" eb="2">
      <t>ダイ</t>
    </rPh>
    <rPh sb="3" eb="5">
      <t>ササイ</t>
    </rPh>
    <rPh sb="6" eb="7">
      <t>ハジメ</t>
    </rPh>
    <phoneticPr fontId="5"/>
  </si>
  <si>
    <t>副市長　H30.5.28</t>
    <rPh sb="0" eb="3">
      <t>フクシチョウ</t>
    </rPh>
    <phoneticPr fontId="5"/>
  </si>
  <si>
    <t>（R3.4.1現在）</t>
    <rPh sb="7" eb="9">
      <t>ゲンザイ</t>
    </rPh>
    <phoneticPr fontId="5"/>
  </si>
  <si>
    <t>（理）村松　眞貴子</t>
    <rPh sb="3" eb="5">
      <t>ムラマツ</t>
    </rPh>
    <rPh sb="6" eb="7">
      <t>マコト</t>
    </rPh>
    <rPh sb="7" eb="9">
      <t>タカコ</t>
    </rPh>
    <phoneticPr fontId="4"/>
  </si>
  <si>
    <t>株式会社JR中央線コミュニティデザイン</t>
    <rPh sb="0" eb="4">
      <t>カブシキガイシャ</t>
    </rPh>
    <rPh sb="6" eb="9">
      <t>チュウオウセン</t>
    </rPh>
    <phoneticPr fontId="5"/>
  </si>
  <si>
    <t>小金井市本町1-18-10</t>
    <rPh sb="4" eb="6">
      <t>ホンマチ</t>
    </rPh>
    <phoneticPr fontId="5"/>
  </si>
  <si>
    <t>260億2,330万円</t>
    <phoneticPr fontId="3"/>
  </si>
  <si>
    <t>3億3,060万円</t>
    <rPh sb="1" eb="2">
      <t>オク</t>
    </rPh>
    <rPh sb="7" eb="9">
      <t>マンエン</t>
    </rPh>
    <phoneticPr fontId="5"/>
  </si>
  <si>
    <t>地域住民の生涯にわたる主体的な健康づくりを専門的に支援し、健康観の向上を図ることによって、健康寿命の延伸と健康なまちづくりに寄与する</t>
    <phoneticPr fontId="5"/>
  </si>
  <si>
    <t>(理)大杉　由加利</t>
    <phoneticPr fontId="5"/>
  </si>
  <si>
    <t>(理)清水　雅之</t>
    <rPh sb="3" eb="5">
      <t>シミズ</t>
    </rPh>
    <rPh sb="6" eb="8">
      <t>マサユキ</t>
    </rPh>
    <phoneticPr fontId="3"/>
  </si>
  <si>
    <t>（理）土屋　宏</t>
    <rPh sb="1" eb="2">
      <t>リ</t>
    </rPh>
    <rPh sb="3" eb="5">
      <t>ツチヤ</t>
    </rPh>
    <rPh sb="6" eb="7">
      <t>ヒロシ</t>
    </rPh>
    <phoneticPr fontId="2"/>
  </si>
  <si>
    <t>副市長　R3.4.1</t>
    <phoneticPr fontId="3"/>
  </si>
  <si>
    <t>（理）松田　剛明</t>
    <phoneticPr fontId="3"/>
  </si>
  <si>
    <t>3億5,350万円</t>
    <phoneticPr fontId="3"/>
  </si>
  <si>
    <t>中心市街地の活性化及び地域産業の振興
※出資(出捐)金総額・団体出資額には、資本準備金1,740万円を含む</t>
    <rPh sb="0" eb="2">
      <t>チュウシン</t>
    </rPh>
    <rPh sb="2" eb="5">
      <t>シガイチ</t>
    </rPh>
    <rPh sb="6" eb="9">
      <t>カッセイカ</t>
    </rPh>
    <rPh sb="9" eb="10">
      <t>オヨ</t>
    </rPh>
    <rPh sb="11" eb="13">
      <t>チイキ</t>
    </rPh>
    <rPh sb="13" eb="15">
      <t>サンギョウ</t>
    </rPh>
    <rPh sb="16" eb="18">
      <t>シンコウ</t>
    </rPh>
    <phoneticPr fontId="5"/>
  </si>
  <si>
    <t>（代）吉田　純夫</t>
    <rPh sb="1" eb="2">
      <t>ダイ</t>
    </rPh>
    <rPh sb="3" eb="5">
      <t>ヨシダ</t>
    </rPh>
    <rPh sb="6" eb="8">
      <t>スミオ</t>
    </rPh>
    <phoneticPr fontId="11"/>
  </si>
  <si>
    <t>2億8,990万円
（うち資本準備金1,740万円）</t>
    <rPh sb="1" eb="2">
      <t>オク</t>
    </rPh>
    <rPh sb="7" eb="9">
      <t>マンエン</t>
    </rPh>
    <rPh sb="13" eb="15">
      <t>シホン</t>
    </rPh>
    <rPh sb="15" eb="18">
      <t>ジュンビキン</t>
    </rPh>
    <rPh sb="23" eb="25">
      <t>マンエン</t>
    </rPh>
    <phoneticPr fontId="5"/>
  </si>
  <si>
    <t>2億8,490万円
（うち資本準備金1,740万円）</t>
    <phoneticPr fontId="5"/>
  </si>
  <si>
    <t>（代）赤塚　慎一</t>
    <rPh sb="1" eb="2">
      <t>ダイ</t>
    </rPh>
    <rPh sb="3" eb="5">
      <t>アカツカ</t>
    </rPh>
    <rPh sb="6" eb="8">
      <t>シンイチ</t>
    </rPh>
    <phoneticPr fontId="11"/>
  </si>
  <si>
    <t>一般財団法人
みなみまちだをみんなのまちへ</t>
    <phoneticPr fontId="3"/>
  </si>
  <si>
    <t>町田市鶴間3-1-1</t>
    <rPh sb="0" eb="3">
      <t>マチダシ</t>
    </rPh>
    <rPh sb="3" eb="5">
      <t>ツルマ</t>
    </rPh>
    <phoneticPr fontId="3"/>
  </si>
  <si>
    <t>南町田グランベリーパークの活性化やブランディングに資する事業を行う者等の活動を支援することで、まちの魅力向上と地域のコミュニティ醸成を図る</t>
    <rPh sb="0" eb="1">
      <t>ミナミ</t>
    </rPh>
    <rPh sb="1" eb="3">
      <t>マチダ</t>
    </rPh>
    <rPh sb="13" eb="16">
      <t>カッセイカ</t>
    </rPh>
    <rPh sb="25" eb="26">
      <t>シ</t>
    </rPh>
    <rPh sb="28" eb="30">
      <t>ジギョウ</t>
    </rPh>
    <rPh sb="31" eb="32">
      <t>オコナ</t>
    </rPh>
    <rPh sb="33" eb="34">
      <t>モノ</t>
    </rPh>
    <rPh sb="34" eb="35">
      <t>トウ</t>
    </rPh>
    <rPh sb="36" eb="38">
      <t>カツドウ</t>
    </rPh>
    <rPh sb="39" eb="41">
      <t>シエン</t>
    </rPh>
    <rPh sb="50" eb="52">
      <t>ミリョク</t>
    </rPh>
    <rPh sb="52" eb="54">
      <t>コウジョウ</t>
    </rPh>
    <rPh sb="55" eb="57">
      <t>チイキ</t>
    </rPh>
    <rPh sb="64" eb="66">
      <t>ジョウセイ</t>
    </rPh>
    <rPh sb="67" eb="68">
      <t>ハカ</t>
    </rPh>
    <phoneticPr fontId="3"/>
  </si>
  <si>
    <t>（理）赤塚　慎一</t>
    <rPh sb="1" eb="2">
      <t>リ</t>
    </rPh>
    <rPh sb="3" eb="5">
      <t>アカツカ</t>
    </rPh>
    <rPh sb="6" eb="8">
      <t>シンイチ</t>
    </rPh>
    <phoneticPr fontId="3"/>
  </si>
  <si>
    <t>150万円</t>
    <rPh sb="3" eb="4">
      <t>マン</t>
    </rPh>
    <rPh sb="4" eb="5">
      <t>エン</t>
    </rPh>
    <phoneticPr fontId="5"/>
  </si>
  <si>
    <t>副市長　R3.4.1</t>
    <rPh sb="0" eb="3">
      <t>フクシチョウ</t>
    </rPh>
    <phoneticPr fontId="3"/>
  </si>
  <si>
    <t>1,500万円</t>
  </si>
  <si>
    <t>(会)齋藤　直広</t>
    <rPh sb="1" eb="2">
      <t>カイ</t>
    </rPh>
    <rPh sb="3" eb="5">
      <t>サイトウ</t>
    </rPh>
    <rPh sb="6" eb="8">
      <t>ナオヒロ</t>
    </rPh>
    <phoneticPr fontId="5"/>
  </si>
  <si>
    <t>一般財団法人
狛江市文化振興事業団</t>
    <rPh sb="0" eb="2">
      <t>イッパン</t>
    </rPh>
    <rPh sb="2" eb="4">
      <t>ザイダン</t>
    </rPh>
    <rPh sb="4" eb="6">
      <t>ホウジン</t>
    </rPh>
    <rPh sb="7" eb="10">
      <t>コマエシ</t>
    </rPh>
    <rPh sb="10" eb="12">
      <t>ブンカ</t>
    </rPh>
    <rPh sb="12" eb="14">
      <t>シンコウ</t>
    </rPh>
    <rPh sb="14" eb="17">
      <t>ジギョウダン</t>
    </rPh>
    <phoneticPr fontId="53"/>
  </si>
  <si>
    <t>狛江市元和泉1-2-1</t>
    <rPh sb="0" eb="3">
      <t>コマエシ</t>
    </rPh>
    <rPh sb="3" eb="6">
      <t>モトイズミ</t>
    </rPh>
    <phoneticPr fontId="53"/>
  </si>
  <si>
    <t>狛江市民及び地域社会の文化の向上と市民福祉の増進を図り、豊かな市民生活の形成に寄与することを目的とする</t>
  </si>
  <si>
    <t>（理）石川　光彦</t>
    <rPh sb="3" eb="5">
      <t>イシカワ</t>
    </rPh>
    <rPh sb="6" eb="7">
      <t>ヒカリ</t>
    </rPh>
    <rPh sb="7" eb="8">
      <t>ヒコ</t>
    </rPh>
    <phoneticPr fontId="53"/>
  </si>
  <si>
    <t>300万円</t>
    <rPh sb="3" eb="5">
      <t>マンエン</t>
    </rPh>
    <phoneticPr fontId="53"/>
  </si>
  <si>
    <t>（代）渋谷　金太郎</t>
    <rPh sb="3" eb="5">
      <t>シブヤ</t>
    </rPh>
    <rPh sb="6" eb="9">
      <t>キンタロウ</t>
    </rPh>
    <phoneticPr fontId="3"/>
  </si>
  <si>
    <t>多摩市鶴牧1-24-1　新都市センタービル501号室</t>
    <rPh sb="0" eb="3">
      <t>タマシ</t>
    </rPh>
    <rPh sb="3" eb="5">
      <t>ツルマキ</t>
    </rPh>
    <rPh sb="12" eb="15">
      <t>シントシ</t>
    </rPh>
    <rPh sb="24" eb="26">
      <t>ゴウシツ</t>
    </rPh>
    <phoneticPr fontId="3"/>
  </si>
  <si>
    <t>（代）島田　哲一郎</t>
    <rPh sb="1" eb="2">
      <t>ダイ</t>
    </rPh>
    <rPh sb="3" eb="5">
      <t>シマダ</t>
    </rPh>
    <rPh sb="6" eb="9">
      <t>テツイチロウ</t>
    </rPh>
    <phoneticPr fontId="3"/>
  </si>
  <si>
    <t>奥多摩総合開発株式会社</t>
  </si>
  <si>
    <t>水と緑の観光資源・森林資源等を活かした観光レクリエーションの場と地場産業の発展を図る</t>
  </si>
  <si>
    <t>（代）清水　勉</t>
    <rPh sb="1" eb="2">
      <t>ダイ</t>
    </rPh>
    <rPh sb="3" eb="5">
      <t>シミズ</t>
    </rPh>
    <rPh sb="6" eb="7">
      <t>ツトム</t>
    </rPh>
    <phoneticPr fontId="3"/>
  </si>
  <si>
    <t>奥多摩町氷川215-6</t>
  </si>
  <si>
    <t>（理）古屋　勤</t>
    <rPh sb="3" eb="5">
      <t>フルヤ</t>
    </rPh>
    <rPh sb="6" eb="7">
      <t>ツトム</t>
    </rPh>
    <phoneticPr fontId="3"/>
  </si>
  <si>
    <t>12億3,000万円</t>
    <rPh sb="9" eb="10">
      <t>エン</t>
    </rPh>
    <phoneticPr fontId="5"/>
  </si>
  <si>
    <t>（代）安永　勝昭</t>
    <rPh sb="1" eb="2">
      <t>ダイ</t>
    </rPh>
    <rPh sb="3" eb="5">
      <t>ヤスナガ</t>
    </rPh>
    <rPh sb="6" eb="8">
      <t>カツアキ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</si>
</sst>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quot;-&quot;"/>
    <numFmt numFmtId="177" formatCode="[$-411]ge\.m\.d;@"/>
    <numFmt numFmtId="178" formatCode="\(\ \ 0%\)"/>
    <numFmt numFmtId="179" formatCode="\(0%\)"/>
  </numFmts>
  <fonts count="68">
    <font>
      <sz val="11"/>
      <color theme="1"/>
      <name val="ＭＳ Ｐゴシック"/>
      <family val="2"/>
      <scheme val="minor"/>
    </font>
    <font>
      <sz val="11"/>
      <name val="ＭＳ Ｐゴシック"/>
      <family val="3"/>
      <charset val="128"/>
    </font>
    <font>
      <sz val="10"/>
      <name val="ＭＳ Ｐ明朝"/>
      <family val="1"/>
      <charset val="128"/>
    </font>
    <font>
      <sz val="6"/>
      <name val="ＭＳ Ｐゴシック"/>
      <family val="3"/>
      <charset val="128"/>
      <scheme val="minor"/>
    </font>
    <font>
      <sz val="9"/>
      <name val="ＭＳ Ｐ明朝"/>
      <family val="1"/>
      <charset val="128"/>
    </font>
    <font>
      <sz val="6"/>
      <name val="ＭＳ Ｐゴシック"/>
      <family val="3"/>
      <charset val="128"/>
    </font>
    <font>
      <sz val="10"/>
      <color indexed="8"/>
      <name val="Arial"/>
      <family val="2"/>
    </font>
    <font>
      <b/>
      <sz val="12"/>
      <name val="Arial"/>
      <family val="2"/>
    </font>
    <font>
      <b/>
      <sz val="11"/>
      <name val="明朝"/>
      <family val="1"/>
      <charset val="128"/>
    </font>
    <font>
      <sz val="14"/>
      <name val="ＭＳ 明朝"/>
      <family val="1"/>
      <charset val="128"/>
    </font>
    <font>
      <sz val="11"/>
      <name val="ＭＳ Ｐ明朝"/>
      <family val="1"/>
      <charset val="128"/>
    </font>
    <font>
      <b/>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ゴシック"/>
      <family val="3"/>
      <charset val="128"/>
    </font>
    <font>
      <sz val="11"/>
      <color theme="1"/>
      <name val="ＭＳ Ｐゴシック"/>
      <family val="3"/>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4"/>
      <name val="ＭＳ 明朝"/>
      <family val="1"/>
    </font>
    <font>
      <sz val="11"/>
      <name val="ＭＳ 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b/>
      <sz val="11"/>
      <name val="明朝"/>
      <family val="1"/>
    </font>
    <font>
      <sz val="6"/>
      <name val="ＭＳ Ｐゴシック"/>
      <family val="3"/>
      <scheme val="minor"/>
    </font>
    <font>
      <sz val="10"/>
      <color theme="1"/>
      <name val="Arial"/>
      <family val="2"/>
    </font>
    <font>
      <sz val="10"/>
      <color rgb="FF000000"/>
      <name val="Arial"/>
      <family val="2"/>
    </font>
    <font>
      <sz val="11"/>
      <color rgb="FF000000"/>
      <name val="ＭＳ Ｐゴシック"/>
      <family val="3"/>
      <charset val="128"/>
      <scheme val="minor"/>
    </font>
    <font>
      <sz val="11"/>
      <color rgb="FFFFFFFF"/>
      <name val="ＭＳ Ｐゴシック"/>
      <family val="3"/>
      <charset val="128"/>
      <scheme val="minor"/>
    </font>
    <font>
      <b/>
      <sz val="11"/>
      <color rgb="FFFFFFFF"/>
      <name val="ＭＳ Ｐゴシック"/>
      <family val="3"/>
      <charset val="128"/>
      <scheme val="minor"/>
    </font>
    <font>
      <sz val="11"/>
      <color rgb="FFFF0000"/>
      <name val="ＭＳ Ｐゴシック"/>
      <family val="3"/>
      <charset val="128"/>
      <scheme val="minor"/>
    </font>
    <font>
      <b/>
      <sz val="11"/>
      <color rgb="FF000000"/>
      <name val="ＭＳ Ｐゴシック"/>
      <family val="3"/>
      <charset val="128"/>
      <scheme val="minor"/>
    </font>
    <font>
      <sz val="11"/>
      <color rgb="FF3F3F76"/>
      <name val="ＭＳ Ｐゴシック"/>
      <family val="2"/>
      <charset val="128"/>
      <scheme val="minor"/>
    </font>
    <font>
      <sz val="11"/>
      <color rgb="FFFF0000"/>
      <name val="ＭＳ Ｐゴシック"/>
      <family val="2"/>
      <charset val="128"/>
      <scheme val="minor"/>
    </font>
    <font>
      <sz val="20"/>
      <name val="ＭＳ Ｐゴシック"/>
      <family val="3"/>
      <charset val="128"/>
    </font>
    <font>
      <sz val="7"/>
      <name val="ＭＳ Ｐ明朝"/>
      <family val="1"/>
      <charset val="128"/>
    </font>
    <font>
      <sz val="8"/>
      <name val="ＭＳ Ｐ明朝"/>
      <family val="1"/>
      <charset val="128"/>
    </font>
    <font>
      <sz val="8.6999999999999993"/>
      <name val="ＭＳ Ｐ明朝"/>
      <family val="1"/>
      <charset val="128"/>
    </font>
    <font>
      <sz val="8.5"/>
      <name val="ＭＳ Ｐ明朝"/>
      <family val="1"/>
      <charset val="128"/>
    </font>
  </fonts>
  <fills count="5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rgb="FFFFFFCC"/>
        <bgColor indexed="64"/>
      </patternFill>
    </fill>
    <fill>
      <patternFill patternType="solid">
        <fgColor rgb="FFFFCC99"/>
        <bgColor indexed="64"/>
      </patternFill>
    </fill>
  </fills>
  <borders count="5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right/>
      <top/>
      <bottom style="thin">
        <color indexed="64"/>
      </bottom>
      <diagonal/>
    </border>
    <border>
      <left/>
      <right/>
      <top/>
      <bottom style="thick">
        <color theme="4" tint="0.499984740745262"/>
      </bottom>
      <diagonal/>
    </border>
    <border>
      <left/>
      <right/>
      <top/>
      <bottom style="thick">
        <color theme="4" tint="0.499923703726310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62">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xf numFmtId="176" fontId="6" fillId="0" borderId="0" applyFill="0" applyBorder="0" applyAlignment="0"/>
    <xf numFmtId="0" fontId="7" fillId="0" borderId="16" applyNumberFormat="0" applyAlignment="0" applyProtection="0">
      <alignment horizontal="left" vertical="center"/>
    </xf>
    <xf numFmtId="0" fontId="7" fillId="0" borderId="3">
      <alignment horizontal="left" vertical="center"/>
    </xf>
    <xf numFmtId="0" fontId="8" fillId="0" borderId="0" applyNumberFormat="0" applyFill="0" applyBorder="0" applyAlignment="0" applyProtection="0"/>
    <xf numFmtId="0" fontId="9"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29" applyNumberFormat="0" applyAlignment="0" applyProtection="0">
      <alignment vertical="center"/>
    </xf>
    <xf numFmtId="0" fontId="16" fillId="29" borderId="0" applyNumberFormat="0" applyBorder="0" applyAlignment="0" applyProtection="0">
      <alignment vertical="center"/>
    </xf>
    <xf numFmtId="0" fontId="1" fillId="3" borderId="30" applyNumberFormat="0" applyFont="0" applyAlignment="0" applyProtection="0">
      <alignment vertical="center"/>
    </xf>
    <xf numFmtId="0" fontId="17" fillId="0" borderId="28" applyNumberFormat="0" applyFill="0" applyAlignment="0" applyProtection="0">
      <alignment vertical="center"/>
    </xf>
    <xf numFmtId="0" fontId="18" fillId="30" borderId="0" applyNumberFormat="0" applyBorder="0" applyAlignment="0" applyProtection="0">
      <alignment vertical="center"/>
    </xf>
    <xf numFmtId="0" fontId="19" fillId="31" borderId="26"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32"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31" borderId="27" applyNumberFormat="0" applyAlignment="0" applyProtection="0">
      <alignment vertical="center"/>
    </xf>
    <xf numFmtId="0" fontId="26" fillId="0" borderId="0" applyNumberFormat="0" applyFill="0" applyBorder="0" applyAlignment="0" applyProtection="0">
      <alignment vertical="center"/>
    </xf>
    <xf numFmtId="0" fontId="27" fillId="2" borderId="26" applyNumberFormat="0" applyAlignment="0" applyProtection="0">
      <alignment vertical="center"/>
    </xf>
    <xf numFmtId="0" fontId="28" fillId="32" borderId="0" applyNumberFormat="0" applyBorder="0" applyAlignment="0" applyProtection="0">
      <alignment vertical="center"/>
    </xf>
    <xf numFmtId="0" fontId="48" fillId="31" borderId="26" applyNumberFormat="0" applyAlignment="0" applyProtection="0">
      <alignment vertical="center"/>
    </xf>
    <xf numFmtId="38" fontId="37" fillId="0" borderId="0" applyFont="0" applyFill="0" applyBorder="0" applyAlignment="0" applyProtection="0"/>
    <xf numFmtId="0" fontId="33" fillId="19" borderId="0" applyNumberFormat="0" applyBorder="0" applyAlignment="0" applyProtection="0">
      <alignment vertical="center"/>
    </xf>
    <xf numFmtId="0" fontId="32" fillId="43" borderId="0" applyNumberFormat="0" applyBorder="0" applyAlignment="0" applyProtection="0">
      <alignment vertical="center"/>
    </xf>
    <xf numFmtId="0" fontId="41" fillId="30" borderId="0" applyNumberFormat="0" applyBorder="0" applyAlignment="0" applyProtection="0">
      <alignment vertical="center"/>
    </xf>
    <xf numFmtId="0" fontId="42" fillId="0" borderId="0"/>
    <xf numFmtId="38" fontId="37" fillId="0" borderId="0" applyFont="0" applyFill="0" applyBorder="0" applyAlignment="0" applyProtection="0"/>
    <xf numFmtId="0" fontId="32" fillId="33" borderId="0" applyNumberFormat="0" applyBorder="0" applyAlignment="0" applyProtection="0">
      <alignment vertical="center"/>
    </xf>
    <xf numFmtId="0" fontId="32" fillId="40" borderId="0" applyNumberFormat="0" applyBorder="0" applyAlignment="0" applyProtection="0">
      <alignment vertical="center"/>
    </xf>
    <xf numFmtId="0" fontId="49" fillId="0" borderId="0" applyNumberFormat="0" applyFill="0" applyBorder="0" applyAlignment="0" applyProtection="0">
      <alignment vertical="center"/>
    </xf>
    <xf numFmtId="0" fontId="32" fillId="44" borderId="0" applyNumberFormat="0" applyBorder="0" applyAlignment="0" applyProtection="0">
      <alignment vertical="center"/>
    </xf>
    <xf numFmtId="0" fontId="37" fillId="0" borderId="0">
      <alignment vertical="center"/>
    </xf>
    <xf numFmtId="0" fontId="33" fillId="20" borderId="0" applyNumberFormat="0" applyBorder="0" applyAlignment="0" applyProtection="0">
      <alignment vertical="center"/>
    </xf>
    <xf numFmtId="0" fontId="47" fillId="0" borderId="0" applyNumberFormat="0" applyFill="0" applyBorder="0" applyAlignment="0" applyProtection="0">
      <alignment vertical="center"/>
    </xf>
    <xf numFmtId="0" fontId="32" fillId="36" borderId="0" applyNumberFormat="0" applyBorder="0" applyAlignment="0" applyProtection="0">
      <alignment vertical="center"/>
    </xf>
    <xf numFmtId="0" fontId="57" fillId="17" borderId="0" applyNumberFormat="0" applyBorder="0" applyProtection="0"/>
    <xf numFmtId="38" fontId="37" fillId="0" borderId="0" applyFont="0" applyFill="0" applyBorder="0" applyAlignment="0" applyProtection="0">
      <alignment vertical="center"/>
    </xf>
    <xf numFmtId="0" fontId="33" fillId="26" borderId="0" applyNumberFormat="0" applyBorder="0" applyAlignment="0" applyProtection="0">
      <alignment vertical="center"/>
    </xf>
    <xf numFmtId="0" fontId="35" fillId="0" borderId="0" applyNumberFormat="0" applyFill="0" applyBorder="0" applyAlignment="0" applyProtection="0">
      <alignment vertical="center"/>
    </xf>
    <xf numFmtId="0" fontId="33" fillId="17" borderId="0" applyNumberFormat="0" applyBorder="0" applyAlignment="0" applyProtection="0">
      <alignment vertical="center"/>
    </xf>
    <xf numFmtId="0" fontId="32" fillId="37" borderId="0" applyNumberFormat="0" applyBorder="0" applyAlignment="0" applyProtection="0">
      <alignment vertical="center"/>
    </xf>
    <xf numFmtId="0" fontId="32" fillId="42" borderId="0" applyNumberFormat="0" applyBorder="0" applyAlignment="0" applyProtection="0">
      <alignment vertical="center"/>
    </xf>
    <xf numFmtId="0" fontId="32" fillId="39" borderId="0" applyNumberFormat="0" applyBorder="0" applyAlignment="0" applyProtection="0">
      <alignment vertical="center"/>
    </xf>
    <xf numFmtId="0" fontId="34" fillId="29" borderId="0" applyNumberFormat="0" applyBorder="0" applyAlignment="0" applyProtection="0">
      <alignment vertical="center"/>
    </xf>
    <xf numFmtId="0" fontId="38" fillId="0" borderId="28" applyNumberFormat="0" applyFill="0" applyAlignment="0" applyProtection="0">
      <alignment vertical="center"/>
    </xf>
    <xf numFmtId="0" fontId="39" fillId="2" borderId="26" applyNumberFormat="0" applyAlignment="0" applyProtection="0">
      <alignment vertical="center"/>
    </xf>
    <xf numFmtId="0" fontId="40" fillId="31" borderId="27" applyNumberFormat="0" applyAlignment="0" applyProtection="0">
      <alignment vertical="center"/>
    </xf>
    <xf numFmtId="0" fontId="52" fillId="0" borderId="0" applyNumberFormat="0" applyFill="0" applyBorder="0" applyAlignment="0" applyProtection="0"/>
    <xf numFmtId="38" fontId="37" fillId="0" borderId="0" applyFont="0" applyFill="0" applyBorder="0" applyAlignment="0" applyProtection="0"/>
    <xf numFmtId="0" fontId="32" fillId="38" borderId="0" applyNumberFormat="0" applyBorder="0" applyAlignment="0" applyProtection="0">
      <alignment vertical="center"/>
    </xf>
    <xf numFmtId="0" fontId="37" fillId="0" borderId="0"/>
    <xf numFmtId="0" fontId="33" fillId="22" borderId="0" applyNumberFormat="0" applyBorder="0" applyAlignment="0" applyProtection="0">
      <alignment vertical="center"/>
    </xf>
    <xf numFmtId="0" fontId="37" fillId="0" borderId="0"/>
    <xf numFmtId="0" fontId="37" fillId="0" borderId="0"/>
    <xf numFmtId="0" fontId="33" fillId="21" borderId="0" applyNumberFormat="0" applyBorder="0" applyAlignment="0" applyProtection="0">
      <alignment vertical="center"/>
    </xf>
    <xf numFmtId="0" fontId="47" fillId="0" borderId="25" applyNumberFormat="0" applyFill="0" applyAlignment="0" applyProtection="0">
      <alignment vertical="center"/>
    </xf>
    <xf numFmtId="0" fontId="43" fillId="0" borderId="0"/>
    <xf numFmtId="0" fontId="36" fillId="28" borderId="29" applyNumberFormat="0" applyAlignment="0" applyProtection="0">
      <alignment vertical="center"/>
    </xf>
    <xf numFmtId="0" fontId="33" fillId="23" borderId="0" applyNumberFormat="0" applyBorder="0" applyAlignment="0" applyProtection="0">
      <alignment vertical="center"/>
    </xf>
    <xf numFmtId="0" fontId="32" fillId="35" borderId="0" applyNumberFormat="0" applyBorder="0" applyAlignment="0" applyProtection="0">
      <alignment vertical="center"/>
    </xf>
    <xf numFmtId="0" fontId="51" fillId="0" borderId="31" applyNumberFormat="0" applyFill="0" applyAlignment="0" applyProtection="0">
      <alignment vertical="center"/>
    </xf>
    <xf numFmtId="0" fontId="33" fillId="25" borderId="0" applyNumberFormat="0" applyBorder="0" applyAlignment="0" applyProtection="0">
      <alignment vertical="center"/>
    </xf>
    <xf numFmtId="0" fontId="50" fillId="0" borderId="0" applyNumberFormat="0" applyFill="0" applyBorder="0" applyAlignment="0" applyProtection="0">
      <alignment vertical="center"/>
    </xf>
    <xf numFmtId="0" fontId="31" fillId="0" borderId="0"/>
    <xf numFmtId="0" fontId="46" fillId="0" borderId="34" applyNumberFormat="0" applyFill="0" applyAlignment="0" applyProtection="0">
      <alignment vertical="center"/>
    </xf>
    <xf numFmtId="0" fontId="44" fillId="32" borderId="0" applyNumberFormat="0" applyBorder="0" applyAlignment="0" applyProtection="0">
      <alignment vertical="center"/>
    </xf>
    <xf numFmtId="0" fontId="1" fillId="0" borderId="0"/>
    <xf numFmtId="38" fontId="1" fillId="0" borderId="0" applyFont="0" applyFill="0" applyBorder="0" applyAlignment="0" applyProtection="0"/>
    <xf numFmtId="0" fontId="30" fillId="0" borderId="0"/>
    <xf numFmtId="0" fontId="32" fillId="41" borderId="0" applyNumberFormat="0" applyBorder="0" applyAlignment="0" applyProtection="0">
      <alignment vertical="center"/>
    </xf>
    <xf numFmtId="0" fontId="33" fillId="18" borderId="0" applyNumberFormat="0" applyBorder="0" applyAlignment="0" applyProtection="0">
      <alignment vertical="center"/>
    </xf>
    <xf numFmtId="0" fontId="33" fillId="16" borderId="0" applyNumberFormat="0" applyBorder="0" applyAlignment="0" applyProtection="0">
      <alignment vertical="center"/>
    </xf>
    <xf numFmtId="0" fontId="45" fillId="0" borderId="24" applyNumberFormat="0" applyFill="0" applyAlignment="0" applyProtection="0">
      <alignment vertical="center"/>
    </xf>
    <xf numFmtId="0" fontId="33" fillId="27" borderId="0" applyNumberFormat="0" applyBorder="0" applyAlignment="0" applyProtection="0">
      <alignment vertical="center"/>
    </xf>
    <xf numFmtId="0" fontId="37" fillId="3" borderId="30" applyNumberFormat="0" applyFont="0" applyAlignment="0" applyProtection="0">
      <alignment vertical="center"/>
    </xf>
    <xf numFmtId="0" fontId="33" fillId="24" borderId="0" applyNumberFormat="0" applyBorder="0" applyAlignment="0" applyProtection="0">
      <alignment vertical="center"/>
    </xf>
    <xf numFmtId="0" fontId="32" fillId="34" borderId="0" applyNumberFormat="0" applyBorder="0" applyAlignment="0" applyProtection="0">
      <alignment vertical="center"/>
    </xf>
    <xf numFmtId="0" fontId="56" fillId="45" borderId="0" applyNumberFormat="0" applyBorder="0" applyProtection="0"/>
    <xf numFmtId="0" fontId="56" fillId="47" borderId="0" applyNumberFormat="0" applyBorder="0" applyProtection="0"/>
    <xf numFmtId="0" fontId="56" fillId="52" borderId="0" applyNumberFormat="0" applyBorder="0" applyProtection="0"/>
    <xf numFmtId="0" fontId="56" fillId="53" borderId="0" applyNumberFormat="0" applyBorder="0" applyProtection="0"/>
    <xf numFmtId="0" fontId="26" fillId="0" borderId="0" applyNumberFormat="0" applyFill="0" applyBorder="0" applyProtection="0"/>
    <xf numFmtId="0" fontId="57" fillId="26" borderId="0" applyNumberFormat="0" applyBorder="0" applyProtection="0"/>
    <xf numFmtId="0" fontId="16" fillId="29" borderId="0" applyNumberFormat="0" applyBorder="0" applyProtection="0"/>
    <xf numFmtId="0" fontId="57" fillId="16" borderId="0" applyNumberFormat="0" applyBorder="0" applyProtection="0"/>
    <xf numFmtId="0" fontId="18" fillId="30" borderId="0" applyNumberFormat="0" applyBorder="0" applyProtection="0"/>
    <xf numFmtId="0" fontId="22" fillId="0" borderId="35" applyNumberFormat="0" applyFill="0" applyProtection="0"/>
    <xf numFmtId="0" fontId="56" fillId="54" borderId="0" applyNumberFormat="0" applyBorder="0" applyProtection="0"/>
    <xf numFmtId="0" fontId="23" fillId="0" borderId="25" applyNumberFormat="0" applyFill="0" applyProtection="0"/>
    <xf numFmtId="0" fontId="56" fillId="56" borderId="0" applyNumberFormat="0" applyBorder="0" applyProtection="0"/>
    <xf numFmtId="0" fontId="56" fillId="48" borderId="0" applyNumberFormat="0" applyBorder="0" applyProtection="0"/>
    <xf numFmtId="9" fontId="54" fillId="0" borderId="0" applyFont="0" applyFill="0" applyBorder="0" applyAlignment="0" applyProtection="0"/>
    <xf numFmtId="0" fontId="56" fillId="49" borderId="0" applyNumberFormat="0" applyBorder="0" applyProtection="0"/>
    <xf numFmtId="44" fontId="54" fillId="0" borderId="0" applyFont="0" applyFill="0" applyBorder="0" applyAlignment="0" applyProtection="0"/>
    <xf numFmtId="43" fontId="54" fillId="0" borderId="0" applyFont="0" applyFill="0" applyBorder="0" applyAlignment="0" applyProtection="0"/>
    <xf numFmtId="42" fontId="54" fillId="0" borderId="0" applyFont="0" applyFill="0" applyBorder="0" applyAlignment="0" applyProtection="0"/>
    <xf numFmtId="41" fontId="54" fillId="0" borderId="0" applyFont="0" applyFill="0" applyBorder="0" applyAlignment="0" applyProtection="0"/>
    <xf numFmtId="38" fontId="1" fillId="0" borderId="0" applyFont="0" applyFill="0" applyBorder="0" applyProtection="0"/>
    <xf numFmtId="0" fontId="57" fillId="18" borderId="0" applyNumberFormat="0" applyBorder="0" applyProtection="0"/>
    <xf numFmtId="0" fontId="57" fillId="19" borderId="0" applyNumberFormat="0" applyBorder="0" applyProtection="0"/>
    <xf numFmtId="0" fontId="57" fillId="20" borderId="0" applyNumberFormat="0" applyBorder="0" applyProtection="0"/>
    <xf numFmtId="0" fontId="57" fillId="21" borderId="0" applyNumberFormat="0" applyBorder="0" applyProtection="0"/>
    <xf numFmtId="0" fontId="57" fillId="22" borderId="0" applyNumberFormat="0" applyBorder="0" applyProtection="0"/>
    <xf numFmtId="0" fontId="57" fillId="23" borderId="0" applyNumberFormat="0" applyBorder="0" applyProtection="0"/>
    <xf numFmtId="0" fontId="57" fillId="24" borderId="0" applyNumberFormat="0" applyBorder="0" applyProtection="0"/>
    <xf numFmtId="0" fontId="57" fillId="25" borderId="0" applyNumberFormat="0" applyBorder="0" applyProtection="0"/>
    <xf numFmtId="0" fontId="59" fillId="0" borderId="0" applyNumberFormat="0" applyFill="0" applyBorder="0" applyProtection="0"/>
    <xf numFmtId="0" fontId="21" fillId="0" borderId="24" applyNumberFormat="0" applyFill="0" applyProtection="0"/>
    <xf numFmtId="0" fontId="25" fillId="31" borderId="27" applyNumberFormat="0" applyProtection="0"/>
    <xf numFmtId="0" fontId="27" fillId="58" borderId="26" applyNumberFormat="0" applyProtection="0"/>
    <xf numFmtId="0" fontId="28" fillId="32" borderId="0" applyNumberFormat="0" applyBorder="0" applyProtection="0"/>
    <xf numFmtId="0" fontId="14" fillId="0" borderId="0" applyNumberFormat="0" applyFill="0" applyBorder="0" applyProtection="0"/>
    <xf numFmtId="0" fontId="56" fillId="50" borderId="0" applyNumberFormat="0" applyBorder="0" applyProtection="0"/>
    <xf numFmtId="0" fontId="58" fillId="28" borderId="29" applyNumberFormat="0" applyProtection="0"/>
    <xf numFmtId="0" fontId="56" fillId="51" borderId="0" applyNumberFormat="0" applyBorder="0" applyProtection="0"/>
    <xf numFmtId="0" fontId="56" fillId="55" borderId="0" applyNumberFormat="0" applyBorder="0" applyProtection="0"/>
    <xf numFmtId="0" fontId="23" fillId="0" borderId="0" applyNumberFormat="0" applyFill="0" applyBorder="0" applyProtection="0"/>
    <xf numFmtId="0" fontId="57" fillId="27" borderId="0" applyNumberFormat="0" applyBorder="0" applyProtection="0"/>
    <xf numFmtId="0" fontId="7" fillId="0" borderId="16" applyNumberFormat="0" applyProtection="0"/>
    <xf numFmtId="0" fontId="60" fillId="0" borderId="31" applyNumberFormat="0" applyFill="0" applyProtection="0"/>
    <xf numFmtId="0" fontId="17" fillId="0" borderId="28" applyNumberFormat="0" applyFill="0" applyProtection="0"/>
    <xf numFmtId="0" fontId="19" fillId="31" borderId="26" applyNumberFormat="0" applyProtection="0"/>
    <xf numFmtId="0" fontId="56" fillId="46" borderId="0" applyNumberFormat="0" applyBorder="0" applyProtection="0"/>
    <xf numFmtId="176" fontId="55" fillId="0" borderId="0" applyFill="0" applyBorder="0" applyAlignment="0"/>
    <xf numFmtId="0" fontId="1" fillId="57" borderId="30" applyNumberFormat="0" applyFont="0" applyProtection="0"/>
    <xf numFmtId="0" fontId="29" fillId="0" borderId="0"/>
    <xf numFmtId="0" fontId="1" fillId="0" borderId="0"/>
    <xf numFmtId="0" fontId="1" fillId="0" borderId="0">
      <alignment vertical="center"/>
    </xf>
    <xf numFmtId="0" fontId="37" fillId="0" borderId="0"/>
  </cellStyleXfs>
  <cellXfs count="194">
    <xf numFmtId="0" fontId="0" fillId="0" borderId="0" xfId="0"/>
    <xf numFmtId="0" fontId="10" fillId="0" borderId="5" xfId="9" applyFont="1" applyFill="1" applyBorder="1" applyAlignment="1" applyProtection="1">
      <alignment horizontal="center" vertical="center"/>
      <protection locked="0"/>
    </xf>
    <xf numFmtId="0" fontId="2" fillId="0" borderId="0" xfId="159" applyFont="1" applyFill="1"/>
    <xf numFmtId="0" fontId="10" fillId="0" borderId="0" xfId="159" applyFont="1" applyFill="1"/>
    <xf numFmtId="0" fontId="2" fillId="0" borderId="37" xfId="159" applyFont="1" applyFill="1" applyBorder="1" applyAlignment="1">
      <alignment horizontal="distributed" justifyLastLine="1"/>
    </xf>
    <xf numFmtId="0" fontId="2" fillId="0" borderId="2" xfId="159" applyFont="1" applyFill="1" applyBorder="1" applyAlignment="1">
      <alignment horizontal="distributed" justifyLastLine="1"/>
    </xf>
    <xf numFmtId="0" fontId="2" fillId="0" borderId="0" xfId="159" applyFont="1" applyFill="1" applyBorder="1" applyAlignment="1">
      <alignment horizontal="center" vertical="center"/>
    </xf>
    <xf numFmtId="0" fontId="2" fillId="0" borderId="0" xfId="159" applyFont="1" applyFill="1" applyBorder="1" applyAlignment="1">
      <alignment horizontal="center" vertical="center" shrinkToFit="1"/>
    </xf>
    <xf numFmtId="0" fontId="2" fillId="0" borderId="11" xfId="159" applyFont="1" applyFill="1" applyBorder="1" applyAlignment="1">
      <alignment horizontal="center" vertical="center"/>
    </xf>
    <xf numFmtId="57" fontId="2" fillId="0" borderId="2" xfId="9" applyNumberFormat="1" applyFont="1" applyFill="1" applyBorder="1" applyAlignment="1" applyProtection="1">
      <alignment horizontal="center" vertical="center"/>
      <protection locked="0"/>
    </xf>
    <xf numFmtId="0" fontId="2" fillId="0" borderId="11" xfId="9" applyFont="1" applyFill="1" applyBorder="1" applyAlignment="1" applyProtection="1">
      <alignment horizontal="center" vertical="center"/>
      <protection locked="0"/>
    </xf>
    <xf numFmtId="0" fontId="2" fillId="0" borderId="43" xfId="9" applyFont="1" applyFill="1" applyBorder="1" applyAlignment="1" applyProtection="1">
      <alignment horizontal="center" vertical="center"/>
      <protection locked="0"/>
    </xf>
    <xf numFmtId="0" fontId="2" fillId="0" borderId="0" xfId="9" applyFont="1" applyFill="1" applyBorder="1" applyAlignment="1" applyProtection="1">
      <alignment horizontal="center" vertical="center"/>
      <protection locked="0"/>
    </xf>
    <xf numFmtId="57" fontId="2" fillId="0" borderId="11" xfId="9" applyNumberFormat="1" applyFont="1" applyFill="1" applyBorder="1" applyAlignment="1" applyProtection="1">
      <alignment horizontal="center" vertical="center"/>
      <protection locked="0"/>
    </xf>
    <xf numFmtId="0" fontId="2" fillId="0" borderId="43" xfId="159" applyFont="1" applyFill="1" applyBorder="1" applyAlignment="1" applyProtection="1">
      <alignment horizontal="center" vertical="center"/>
      <protection locked="0"/>
    </xf>
    <xf numFmtId="178" fontId="2" fillId="0" borderId="0" xfId="9" applyNumberFormat="1" applyFont="1" applyFill="1" applyBorder="1" applyAlignment="1" applyProtection="1">
      <alignment horizontal="center" vertical="center"/>
    </xf>
    <xf numFmtId="179" fontId="2" fillId="0" borderId="11" xfId="9" applyNumberFormat="1" applyFont="1" applyFill="1" applyBorder="1" applyAlignment="1" applyProtection="1">
      <alignment horizontal="center" vertical="center"/>
      <protection locked="0"/>
    </xf>
    <xf numFmtId="57" fontId="2" fillId="0" borderId="7" xfId="9" applyNumberFormat="1" applyFont="1" applyFill="1" applyBorder="1" applyAlignment="1" applyProtection="1">
      <alignment horizontal="center" vertical="center"/>
      <protection locked="0"/>
    </xf>
    <xf numFmtId="57" fontId="2" fillId="0" borderId="5" xfId="9" applyNumberFormat="1" applyFont="1" applyFill="1" applyBorder="1" applyAlignment="1" applyProtection="1">
      <alignment horizontal="center" vertical="center"/>
      <protection locked="0"/>
    </xf>
    <xf numFmtId="0" fontId="2" fillId="0" borderId="46" xfId="159" applyFont="1" applyFill="1" applyBorder="1" applyAlignment="1" applyProtection="1">
      <alignment horizontal="center" vertical="center"/>
      <protection locked="0"/>
    </xf>
    <xf numFmtId="178" fontId="2" fillId="0" borderId="33" xfId="9" applyNumberFormat="1" applyFont="1" applyFill="1" applyBorder="1" applyAlignment="1" applyProtection="1">
      <alignment horizontal="center" vertical="center"/>
    </xf>
    <xf numFmtId="179" fontId="2" fillId="0" borderId="23" xfId="9" applyNumberFormat="1" applyFont="1" applyFill="1" applyBorder="1" applyAlignment="1" applyProtection="1">
      <alignment horizontal="center" vertical="center"/>
      <protection locked="0"/>
    </xf>
    <xf numFmtId="57" fontId="2" fillId="0" borderId="8" xfId="9" applyNumberFormat="1" applyFont="1" applyFill="1" applyBorder="1" applyAlignment="1" applyProtection="1">
      <alignment horizontal="center" vertical="center"/>
      <protection locked="0"/>
    </xf>
    <xf numFmtId="57" fontId="2" fillId="0" borderId="23" xfId="9" applyNumberFormat="1" applyFont="1" applyFill="1" applyBorder="1" applyAlignment="1" applyProtection="1">
      <alignment horizontal="center" vertical="center"/>
      <protection locked="0"/>
    </xf>
    <xf numFmtId="0" fontId="2" fillId="0" borderId="46" xfId="9" applyFont="1" applyFill="1" applyBorder="1" applyAlignment="1" applyProtection="1">
      <alignment horizontal="center" vertical="center"/>
    </xf>
    <xf numFmtId="0" fontId="2" fillId="0" borderId="33" xfId="9" applyFont="1" applyFill="1" applyBorder="1" applyAlignment="1" applyProtection="1">
      <alignment horizontal="center" vertical="center"/>
    </xf>
    <xf numFmtId="57" fontId="2" fillId="0" borderId="22" xfId="9" applyNumberFormat="1" applyFont="1" applyFill="1" applyBorder="1" applyAlignment="1" applyProtection="1">
      <alignment horizontal="center" vertical="center"/>
      <protection locked="0"/>
    </xf>
    <xf numFmtId="0" fontId="2" fillId="0" borderId="47" xfId="9" applyFont="1" applyFill="1" applyBorder="1" applyAlignment="1" applyProtection="1">
      <alignment horizontal="center" vertical="center"/>
    </xf>
    <xf numFmtId="178" fontId="2" fillId="0" borderId="47" xfId="9" applyNumberFormat="1" applyFont="1" applyFill="1" applyBorder="1" applyAlignment="1" applyProtection="1">
      <alignment horizontal="center" vertical="center"/>
    </xf>
    <xf numFmtId="179" fontId="2" fillId="0" borderId="22" xfId="9" applyNumberFormat="1" applyFont="1" applyFill="1" applyBorder="1" applyAlignment="1" applyProtection="1">
      <alignment horizontal="center" vertical="center"/>
      <protection locked="0"/>
    </xf>
    <xf numFmtId="57" fontId="2" fillId="0" borderId="39" xfId="9" applyNumberFormat="1" applyFont="1" applyFill="1" applyBorder="1" applyAlignment="1" applyProtection="1">
      <alignment horizontal="center" vertical="center"/>
      <protection locked="0"/>
    </xf>
    <xf numFmtId="0" fontId="2" fillId="0" borderId="0" xfId="9" applyFont="1" applyFill="1" applyBorder="1" applyAlignment="1" applyProtection="1">
      <alignment horizontal="center" vertical="center"/>
    </xf>
    <xf numFmtId="0" fontId="2" fillId="0" borderId="0" xfId="159" applyFont="1" applyFill="1" applyBorder="1" applyAlignment="1" applyProtection="1">
      <alignment horizontal="center" vertical="center"/>
      <protection locked="0"/>
    </xf>
    <xf numFmtId="0" fontId="2" fillId="0" borderId="43" xfId="9" applyFont="1" applyFill="1" applyBorder="1" applyAlignment="1" applyProtection="1">
      <alignment horizontal="center" vertical="center"/>
    </xf>
    <xf numFmtId="0" fontId="2" fillId="0" borderId="23" xfId="9" applyFont="1" applyFill="1" applyBorder="1" applyAlignment="1" applyProtection="1">
      <alignment horizontal="center" vertical="center"/>
      <protection locked="0"/>
    </xf>
    <xf numFmtId="178" fontId="2" fillId="0" borderId="23" xfId="9" applyNumberFormat="1" applyFont="1" applyFill="1" applyBorder="1" applyAlignment="1" applyProtection="1">
      <alignment horizontal="center" vertical="center"/>
    </xf>
    <xf numFmtId="177" fontId="2" fillId="0" borderId="11" xfId="9" applyNumberFormat="1" applyFont="1" applyFill="1" applyBorder="1" applyAlignment="1" applyProtection="1">
      <alignment horizontal="center" vertical="center"/>
      <protection locked="0"/>
    </xf>
    <xf numFmtId="0" fontId="2" fillId="0" borderId="33" xfId="159" applyFont="1" applyFill="1" applyBorder="1" applyAlignment="1" applyProtection="1">
      <alignment horizontal="center" vertical="center"/>
      <protection locked="0"/>
    </xf>
    <xf numFmtId="0" fontId="2" fillId="0" borderId="11" xfId="159" applyFont="1" applyFill="1" applyBorder="1" applyAlignment="1" applyProtection="1">
      <alignment horizontal="center" vertical="center"/>
      <protection locked="0"/>
    </xf>
    <xf numFmtId="0" fontId="2" fillId="0" borderId="45" xfId="159" applyFont="1" applyFill="1" applyBorder="1" applyAlignment="1" applyProtection="1">
      <alignment vertical="center"/>
      <protection locked="0"/>
    </xf>
    <xf numFmtId="0" fontId="2" fillId="0" borderId="0" xfId="159" applyFont="1" applyFill="1" applyBorder="1" applyAlignment="1" applyProtection="1">
      <alignment vertical="center"/>
      <protection locked="0"/>
    </xf>
    <xf numFmtId="0" fontId="2" fillId="0" borderId="11" xfId="159" applyFont="1" applyFill="1" applyBorder="1" applyAlignment="1" applyProtection="1">
      <alignment vertical="center"/>
      <protection locked="0"/>
    </xf>
    <xf numFmtId="57" fontId="2" fillId="0" borderId="11" xfId="159" applyNumberFormat="1" applyFont="1" applyFill="1" applyBorder="1" applyAlignment="1" applyProtection="1">
      <alignment horizontal="center" vertical="center"/>
      <protection locked="0"/>
    </xf>
    <xf numFmtId="178" fontId="2" fillId="0" borderId="11" xfId="9" applyNumberFormat="1" applyFont="1" applyFill="1" applyBorder="1" applyAlignment="1" applyProtection="1">
      <alignment horizontal="center" vertical="center"/>
    </xf>
    <xf numFmtId="57" fontId="10" fillId="0" borderId="11" xfId="9" applyNumberFormat="1" applyFont="1" applyFill="1" applyBorder="1" applyAlignment="1" applyProtection="1">
      <alignment horizontal="center" vertical="center"/>
      <protection locked="0"/>
    </xf>
    <xf numFmtId="0" fontId="10" fillId="0" borderId="11" xfId="9" applyFont="1" applyFill="1" applyBorder="1" applyAlignment="1" applyProtection="1">
      <alignment horizontal="center" vertical="center"/>
      <protection locked="0"/>
    </xf>
    <xf numFmtId="0" fontId="10" fillId="0" borderId="0" xfId="9" applyFont="1" applyFill="1" applyBorder="1" applyAlignment="1" applyProtection="1">
      <alignment horizontal="center" vertical="center"/>
      <protection locked="0"/>
    </xf>
    <xf numFmtId="0" fontId="2" fillId="0" borderId="18" xfId="159" applyFont="1" applyFill="1" applyBorder="1"/>
    <xf numFmtId="0" fontId="4" fillId="0" borderId="0" xfId="159" applyFont="1" applyFill="1" applyAlignment="1">
      <alignment vertical="top"/>
    </xf>
    <xf numFmtId="0" fontId="4" fillId="0" borderId="0" xfId="159" applyFont="1" applyFill="1"/>
    <xf numFmtId="179" fontId="2" fillId="0" borderId="33" xfId="9" applyNumberFormat="1" applyFont="1" applyFill="1" applyBorder="1" applyAlignment="1" applyProtection="1">
      <alignment horizontal="center" vertical="center"/>
      <protection locked="0"/>
    </xf>
    <xf numFmtId="0" fontId="10" fillId="0" borderId="0" xfId="161" applyFont="1" applyFill="1"/>
    <xf numFmtId="57" fontId="10" fillId="0" borderId="8" xfId="9" applyNumberFormat="1" applyFont="1" applyFill="1" applyBorder="1" applyAlignment="1" applyProtection="1">
      <alignment horizontal="center" vertical="center"/>
      <protection locked="0"/>
    </xf>
    <xf numFmtId="0" fontId="2" fillId="0" borderId="2" xfId="9" applyFont="1" applyFill="1" applyBorder="1" applyAlignment="1" applyProtection="1">
      <alignment horizontal="center" vertical="center"/>
      <protection locked="0"/>
    </xf>
    <xf numFmtId="0" fontId="2" fillId="0" borderId="11" xfId="9" applyFont="1" applyFill="1" applyBorder="1" applyAlignment="1" applyProtection="1">
      <alignment horizontal="center" vertical="center" shrinkToFit="1"/>
      <protection locked="0"/>
    </xf>
    <xf numFmtId="0" fontId="2" fillId="0" borderId="0" xfId="9" applyFont="1" applyFill="1" applyBorder="1" applyAlignment="1" applyProtection="1">
      <alignment horizontal="center" vertical="center" wrapText="1"/>
      <protection locked="0"/>
    </xf>
    <xf numFmtId="0" fontId="2" fillId="0" borderId="11" xfId="9" applyFont="1" applyFill="1" applyBorder="1" applyAlignment="1" applyProtection="1">
      <alignment horizontal="center" vertical="center" wrapText="1"/>
      <protection locked="0"/>
    </xf>
    <xf numFmtId="57" fontId="2" fillId="0" borderId="11" xfId="9" applyNumberFormat="1" applyFont="1" applyFill="1" applyBorder="1" applyAlignment="1" applyProtection="1">
      <alignment horizontal="center" vertical="center" shrinkToFit="1"/>
      <protection locked="0"/>
    </xf>
    <xf numFmtId="0" fontId="2" fillId="0" borderId="5" xfId="9" applyFont="1" applyFill="1" applyBorder="1" applyAlignment="1" applyProtection="1">
      <alignment horizontal="center" vertical="center"/>
      <protection locked="0"/>
    </xf>
    <xf numFmtId="177" fontId="2" fillId="0" borderId="23" xfId="9" applyNumberFormat="1" applyFont="1" applyFill="1" applyBorder="1" applyAlignment="1" applyProtection="1">
      <alignment horizontal="center" vertical="center"/>
      <protection locked="0"/>
    </xf>
    <xf numFmtId="57" fontId="2" fillId="0" borderId="5" xfId="159" applyNumberFormat="1" applyFont="1" applyFill="1" applyBorder="1" applyAlignment="1" applyProtection="1">
      <alignment horizontal="center" vertical="center"/>
      <protection locked="0"/>
    </xf>
    <xf numFmtId="0" fontId="4" fillId="0" borderId="0" xfId="159" applyFont="1" applyFill="1" applyAlignment="1">
      <alignment horizontal="right"/>
    </xf>
    <xf numFmtId="57" fontId="2" fillId="0" borderId="8" xfId="64" applyNumberFormat="1" applyFont="1" applyFill="1" applyBorder="1" applyAlignment="1" applyProtection="1">
      <alignment horizontal="center" vertical="center"/>
      <protection locked="0"/>
    </xf>
    <xf numFmtId="0" fontId="2" fillId="0" borderId="11" xfId="64" applyFont="1" applyFill="1" applyBorder="1" applyAlignment="1" applyProtection="1">
      <alignment horizontal="center" vertical="center"/>
      <protection locked="0"/>
    </xf>
    <xf numFmtId="0" fontId="2" fillId="0" borderId="0" xfId="64" applyFont="1" applyFill="1" applyBorder="1" applyAlignment="1" applyProtection="1">
      <alignment horizontal="center" vertical="center"/>
      <protection locked="0"/>
    </xf>
    <xf numFmtId="57" fontId="2" fillId="0" borderId="11" xfId="64" applyNumberFormat="1" applyFont="1" applyFill="1" applyBorder="1" applyAlignment="1" applyProtection="1">
      <alignment horizontal="center" vertical="center"/>
      <protection locked="0"/>
    </xf>
    <xf numFmtId="178" fontId="2" fillId="0" borderId="33" xfId="64" applyNumberFormat="1" applyFont="1" applyFill="1" applyBorder="1" applyAlignment="1" applyProtection="1">
      <alignment horizontal="center" vertical="center"/>
    </xf>
    <xf numFmtId="179" fontId="2" fillId="0" borderId="23" xfId="64" applyNumberFormat="1" applyFont="1" applyFill="1" applyBorder="1" applyAlignment="1" applyProtection="1">
      <alignment horizontal="center" vertical="center"/>
      <protection locked="0"/>
    </xf>
    <xf numFmtId="57" fontId="10" fillId="0" borderId="13" xfId="9" applyNumberFormat="1" applyFont="1" applyFill="1" applyBorder="1" applyAlignment="1" applyProtection="1">
      <alignment horizontal="center" vertical="center"/>
      <protection locked="0"/>
    </xf>
    <xf numFmtId="0" fontId="2" fillId="0" borderId="48" xfId="159" applyFont="1" applyFill="1" applyBorder="1" applyAlignment="1" applyProtection="1">
      <alignment horizontal="center" vertical="center"/>
      <protection locked="0"/>
    </xf>
    <xf numFmtId="0" fontId="10" fillId="0" borderId="0" xfId="159" applyFont="1" applyFill="1" applyBorder="1"/>
    <xf numFmtId="57" fontId="2" fillId="0" borderId="37" xfId="9" applyNumberFormat="1" applyFont="1" applyFill="1" applyBorder="1" applyAlignment="1" applyProtection="1">
      <alignment horizontal="center" vertical="center"/>
      <protection locked="0"/>
    </xf>
    <xf numFmtId="0" fontId="4" fillId="0" borderId="0" xfId="9" applyFont="1" applyFill="1" applyBorder="1" applyAlignment="1" applyProtection="1">
      <alignment horizontal="center" vertical="center"/>
      <protection locked="0"/>
    </xf>
    <xf numFmtId="0" fontId="2" fillId="0" borderId="38" xfId="9" applyFont="1" applyFill="1" applyBorder="1" applyAlignment="1" applyProtection="1">
      <alignment vertical="center"/>
      <protection locked="0"/>
    </xf>
    <xf numFmtId="0" fontId="2" fillId="0" borderId="45" xfId="9" applyFont="1" applyFill="1" applyBorder="1" applyAlignment="1" applyProtection="1">
      <alignment vertical="center"/>
      <protection locked="0"/>
    </xf>
    <xf numFmtId="0" fontId="2" fillId="0" borderId="8" xfId="9" applyFont="1" applyFill="1" applyBorder="1" applyAlignment="1" applyProtection="1">
      <alignment vertical="center"/>
      <protection locked="0"/>
    </xf>
    <xf numFmtId="0" fontId="2" fillId="0" borderId="0" xfId="9" applyFont="1" applyFill="1" applyBorder="1" applyAlignment="1" applyProtection="1">
      <alignment vertical="center"/>
      <protection locked="0"/>
    </xf>
    <xf numFmtId="0" fontId="2" fillId="0" borderId="11" xfId="9" applyFont="1" applyFill="1" applyBorder="1" applyAlignment="1" applyProtection="1">
      <alignment vertical="center"/>
      <protection locked="0"/>
    </xf>
    <xf numFmtId="0" fontId="2" fillId="0" borderId="43" xfId="9" applyFont="1" applyFill="1" applyBorder="1" applyAlignment="1" applyProtection="1">
      <alignment vertical="center"/>
      <protection locked="0"/>
    </xf>
    <xf numFmtId="0" fontId="2" fillId="0" borderId="41" xfId="9" applyFont="1" applyFill="1" applyBorder="1" applyAlignment="1" applyProtection="1">
      <alignment vertical="center"/>
      <protection locked="0"/>
    </xf>
    <xf numFmtId="0" fontId="2" fillId="0" borderId="39" xfId="9" applyFont="1" applyFill="1" applyBorder="1" applyAlignment="1" applyProtection="1">
      <alignment vertical="center"/>
      <protection locked="0"/>
    </xf>
    <xf numFmtId="0" fontId="4" fillId="0" borderId="0" xfId="9" applyFont="1" applyFill="1" applyBorder="1" applyAlignment="1" applyProtection="1">
      <alignment vertical="center"/>
      <protection locked="0"/>
    </xf>
    <xf numFmtId="0" fontId="2" fillId="0" borderId="13" xfId="159" applyFont="1" applyFill="1" applyBorder="1" applyAlignment="1">
      <alignment horizontal="distributed" justifyLastLine="1"/>
    </xf>
    <xf numFmtId="0" fontId="2" fillId="0" borderId="48" xfId="159" applyFont="1" applyFill="1" applyBorder="1" applyAlignment="1">
      <alignment horizontal="distributed" justifyLastLine="1"/>
    </xf>
    <xf numFmtId="178" fontId="2" fillId="0" borderId="47" xfId="159" applyNumberFormat="1" applyFont="1" applyFill="1" applyBorder="1" applyAlignment="1" applyProtection="1">
      <alignment horizontal="center" vertical="center"/>
      <protection locked="0"/>
    </xf>
    <xf numFmtId="0" fontId="2" fillId="0" borderId="22" xfId="159" applyFont="1" applyFill="1" applyBorder="1" applyAlignment="1">
      <alignment horizontal="center" vertical="center"/>
    </xf>
    <xf numFmtId="57" fontId="2" fillId="0" borderId="13" xfId="9" applyNumberFormat="1" applyFont="1" applyFill="1" applyBorder="1" applyAlignment="1" applyProtection="1">
      <alignment horizontal="center" vertical="center"/>
      <protection locked="0"/>
    </xf>
    <xf numFmtId="0" fontId="2" fillId="0" borderId="48" xfId="9" applyFont="1" applyFill="1" applyBorder="1" applyAlignment="1" applyProtection="1">
      <alignment horizontal="center" vertical="center"/>
    </xf>
    <xf numFmtId="0" fontId="2" fillId="0" borderId="6" xfId="9" applyFont="1" applyFill="1" applyBorder="1" applyAlignment="1" applyProtection="1">
      <alignment horizontal="left" vertical="center" wrapText="1"/>
      <protection locked="0"/>
    </xf>
    <xf numFmtId="0" fontId="2" fillId="0" borderId="1" xfId="9" applyFont="1" applyFill="1" applyBorder="1" applyAlignment="1" applyProtection="1">
      <alignment horizontal="left" vertical="center" wrapText="1"/>
      <protection locked="0"/>
    </xf>
    <xf numFmtId="0" fontId="2" fillId="0" borderId="45" xfId="9" applyFont="1" applyFill="1" applyBorder="1" applyAlignment="1" applyProtection="1">
      <alignment vertical="center"/>
      <protection locked="0"/>
    </xf>
    <xf numFmtId="0" fontId="2" fillId="0" borderId="8" xfId="9" applyFont="1" applyFill="1" applyBorder="1" applyAlignment="1" applyProtection="1">
      <alignment vertical="center"/>
      <protection locked="0"/>
    </xf>
    <xf numFmtId="0" fontId="4" fillId="0" borderId="9" xfId="159" applyFont="1" applyFill="1" applyBorder="1" applyAlignment="1" applyProtection="1">
      <alignment horizontal="left" vertical="top" wrapText="1"/>
      <protection locked="0"/>
    </xf>
    <xf numFmtId="0" fontId="4" fillId="0" borderId="10" xfId="159" applyFont="1" applyFill="1" applyBorder="1" applyAlignment="1" applyProtection="1">
      <alignment horizontal="left" vertical="top" wrapText="1"/>
      <protection locked="0"/>
    </xf>
    <xf numFmtId="0" fontId="4" fillId="0" borderId="17" xfId="159" applyFont="1" applyFill="1" applyBorder="1" applyAlignment="1" applyProtection="1">
      <alignment horizontal="left" vertical="top" wrapText="1"/>
      <protection locked="0"/>
    </xf>
    <xf numFmtId="0" fontId="2" fillId="0" borderId="4" xfId="9" applyFont="1" applyFill="1" applyBorder="1" applyAlignment="1" applyProtection="1">
      <alignment horizontal="left" vertical="center" wrapText="1"/>
      <protection locked="0"/>
    </xf>
    <xf numFmtId="0" fontId="2" fillId="0" borderId="0" xfId="9" applyFont="1" applyFill="1" applyBorder="1" applyAlignment="1" applyProtection="1">
      <alignment vertical="center"/>
      <protection locked="0"/>
    </xf>
    <xf numFmtId="0" fontId="2" fillId="0" borderId="11" xfId="9" applyFont="1" applyFill="1" applyBorder="1" applyAlignment="1" applyProtection="1">
      <alignment vertical="center"/>
      <protection locked="0"/>
    </xf>
    <xf numFmtId="0" fontId="64" fillId="0" borderId="9" xfId="9" applyFont="1" applyFill="1" applyBorder="1" applyAlignment="1" applyProtection="1">
      <alignment horizontal="left" vertical="top" wrapText="1"/>
      <protection locked="0"/>
    </xf>
    <xf numFmtId="0" fontId="64" fillId="0" borderId="10" xfId="9" applyFont="1" applyFill="1" applyBorder="1" applyAlignment="1" applyProtection="1">
      <alignment horizontal="left" vertical="top" wrapText="1"/>
      <protection locked="0"/>
    </xf>
    <xf numFmtId="0" fontId="64" fillId="0" borderId="17" xfId="9" applyFont="1" applyFill="1" applyBorder="1" applyAlignment="1" applyProtection="1">
      <alignment horizontal="left" vertical="top" wrapText="1"/>
      <protection locked="0"/>
    </xf>
    <xf numFmtId="0" fontId="4" fillId="0" borderId="21" xfId="9" applyFont="1" applyFill="1" applyBorder="1" applyAlignment="1" applyProtection="1">
      <alignment horizontal="left" vertical="top" wrapText="1"/>
      <protection locked="0"/>
    </xf>
    <xf numFmtId="0" fontId="4" fillId="0" borderId="19" xfId="9" applyFont="1" applyFill="1" applyBorder="1" applyAlignment="1" applyProtection="1">
      <alignment horizontal="left" vertical="top" wrapText="1"/>
      <protection locked="0"/>
    </xf>
    <xf numFmtId="0" fontId="4" fillId="0" borderId="20" xfId="9" applyFont="1" applyFill="1" applyBorder="1" applyAlignment="1" applyProtection="1">
      <alignment horizontal="left" vertical="top" wrapText="1"/>
      <protection locked="0"/>
    </xf>
    <xf numFmtId="0" fontId="4" fillId="0" borderId="19" xfId="159" applyFont="1" applyFill="1" applyBorder="1" applyAlignment="1" applyProtection="1">
      <alignment horizontal="left" vertical="top" wrapText="1"/>
      <protection locked="0"/>
    </xf>
    <xf numFmtId="0" fontId="4" fillId="0" borderId="20" xfId="159" applyFont="1" applyFill="1" applyBorder="1" applyAlignment="1" applyProtection="1">
      <alignment horizontal="left" vertical="top" wrapText="1"/>
      <protection locked="0"/>
    </xf>
    <xf numFmtId="0" fontId="4" fillId="0" borderId="44" xfId="9" applyFont="1" applyFill="1" applyBorder="1" applyAlignment="1" applyProtection="1">
      <alignment horizontal="left" vertical="center" shrinkToFit="1"/>
      <protection locked="0"/>
    </xf>
    <xf numFmtId="0" fontId="4" fillId="0" borderId="45" xfId="9" applyFont="1" applyFill="1" applyBorder="1" applyAlignment="1" applyProtection="1">
      <alignment horizontal="left" vertical="center" shrinkToFit="1"/>
      <protection locked="0"/>
    </xf>
    <xf numFmtId="0" fontId="4" fillId="0" borderId="8" xfId="9" applyFont="1" applyFill="1" applyBorder="1" applyAlignment="1" applyProtection="1">
      <alignment horizontal="left" vertical="center" shrinkToFit="1"/>
      <protection locked="0"/>
    </xf>
    <xf numFmtId="0" fontId="2" fillId="0" borderId="36" xfId="159" applyFont="1" applyFill="1" applyBorder="1" applyAlignment="1">
      <alignment horizontal="distributed" vertical="center" justifyLastLine="1"/>
    </xf>
    <xf numFmtId="0" fontId="2" fillId="0" borderId="1" xfId="159" applyFont="1" applyFill="1" applyBorder="1" applyAlignment="1">
      <alignment horizontal="distributed" vertical="center" justifyLastLine="1"/>
    </xf>
    <xf numFmtId="0" fontId="2" fillId="0" borderId="12" xfId="159" applyFont="1" applyFill="1" applyBorder="1" applyAlignment="1">
      <alignment horizontal="distributed" vertical="center" justifyLastLine="1"/>
    </xf>
    <xf numFmtId="0" fontId="2" fillId="0" borderId="41" xfId="159" applyFont="1" applyFill="1" applyBorder="1" applyAlignment="1">
      <alignment horizontal="center" vertical="center"/>
    </xf>
    <xf numFmtId="0" fontId="2" fillId="0" borderId="39" xfId="159" applyFont="1" applyFill="1" applyBorder="1" applyAlignment="1">
      <alignment horizontal="center" vertical="center"/>
    </xf>
    <xf numFmtId="0" fontId="4" fillId="0" borderId="42" xfId="159" applyFont="1" applyFill="1" applyBorder="1" applyAlignment="1">
      <alignment horizontal="distributed" vertical="center" justifyLastLine="1"/>
    </xf>
    <xf numFmtId="0" fontId="4" fillId="0" borderId="19" xfId="159" applyFont="1" applyFill="1" applyBorder="1" applyAlignment="1">
      <alignment horizontal="distributed" vertical="center" justifyLastLine="1"/>
    </xf>
    <xf numFmtId="0" fontId="4" fillId="0" borderId="49" xfId="159" applyFont="1" applyFill="1" applyBorder="1" applyAlignment="1">
      <alignment horizontal="distributed" vertical="center" justifyLastLine="1"/>
    </xf>
    <xf numFmtId="0" fontId="2" fillId="0" borderId="36" xfId="9" applyFont="1" applyFill="1" applyBorder="1" applyAlignment="1" applyProtection="1">
      <alignment horizontal="left" vertical="center" wrapText="1"/>
      <protection locked="0"/>
    </xf>
    <xf numFmtId="0" fontId="2" fillId="0" borderId="38" xfId="9" applyFont="1" applyFill="1" applyBorder="1" applyAlignment="1" applyProtection="1">
      <alignment vertical="center"/>
      <protection locked="0"/>
    </xf>
    <xf numFmtId="0" fontId="2" fillId="0" borderId="41" xfId="9" applyFont="1" applyFill="1" applyBorder="1" applyAlignment="1" applyProtection="1">
      <alignment vertical="center"/>
      <protection locked="0"/>
    </xf>
    <xf numFmtId="0" fontId="2" fillId="0" borderId="39" xfId="9" applyFont="1" applyFill="1" applyBorder="1" applyAlignment="1" applyProtection="1">
      <alignment vertical="center"/>
      <protection locked="0"/>
    </xf>
    <xf numFmtId="0" fontId="4" fillId="0" borderId="15" xfId="159" applyFont="1" applyFill="1" applyBorder="1" applyAlignment="1" applyProtection="1">
      <alignment horizontal="left" vertical="top" wrapText="1"/>
      <protection locked="0"/>
    </xf>
    <xf numFmtId="0" fontId="2" fillId="0" borderId="44" xfId="9" applyFont="1" applyFill="1" applyBorder="1" applyAlignment="1" applyProtection="1">
      <alignment vertical="center"/>
      <protection locked="0"/>
    </xf>
    <xf numFmtId="0" fontId="2" fillId="0" borderId="43" xfId="9" applyFont="1" applyFill="1" applyBorder="1" applyAlignment="1" applyProtection="1">
      <alignment vertical="center"/>
      <protection locked="0"/>
    </xf>
    <xf numFmtId="0" fontId="64" fillId="0" borderId="19" xfId="159" applyFont="1" applyFill="1" applyBorder="1" applyAlignment="1" applyProtection="1">
      <alignment horizontal="left" vertical="top" wrapText="1"/>
      <protection locked="0"/>
    </xf>
    <xf numFmtId="0" fontId="4" fillId="0" borderId="21" xfId="159" applyFont="1" applyFill="1" applyBorder="1" applyAlignment="1" applyProtection="1">
      <alignment horizontal="left" vertical="top" wrapText="1"/>
      <protection locked="0"/>
    </xf>
    <xf numFmtId="0" fontId="65" fillId="0" borderId="10" xfId="9" applyFont="1" applyFill="1" applyBorder="1" applyAlignment="1" applyProtection="1">
      <alignment horizontal="left" vertical="top" wrapText="1"/>
      <protection locked="0"/>
    </xf>
    <xf numFmtId="0" fontId="65" fillId="0" borderId="17" xfId="9" applyFont="1" applyFill="1" applyBorder="1" applyAlignment="1" applyProtection="1">
      <alignment horizontal="left" vertical="top" wrapText="1"/>
      <protection locked="0"/>
    </xf>
    <xf numFmtId="0" fontId="2" fillId="0" borderId="12" xfId="9" applyFont="1" applyFill="1" applyBorder="1" applyAlignment="1" applyProtection="1">
      <alignment horizontal="left" vertical="center" wrapText="1"/>
      <protection locked="0"/>
    </xf>
    <xf numFmtId="0" fontId="2" fillId="0" borderId="44" xfId="9" applyFont="1" applyFill="1" applyBorder="1" applyAlignment="1" applyProtection="1">
      <alignment horizontal="left" vertical="center" shrinkToFit="1"/>
      <protection locked="0"/>
    </xf>
    <xf numFmtId="0" fontId="2" fillId="0" borderId="45" xfId="9" applyFont="1" applyFill="1" applyBorder="1" applyAlignment="1" applyProtection="1">
      <alignment horizontal="left" vertical="center" shrinkToFit="1"/>
      <protection locked="0"/>
    </xf>
    <xf numFmtId="0" fontId="2" fillId="0" borderId="8" xfId="9" applyFont="1" applyFill="1" applyBorder="1" applyAlignment="1" applyProtection="1">
      <alignment horizontal="left" vertical="center" shrinkToFit="1"/>
      <protection locked="0"/>
    </xf>
    <xf numFmtId="0" fontId="4" fillId="0" borderId="49" xfId="9" applyFont="1" applyFill="1" applyBorder="1" applyAlignment="1" applyProtection="1">
      <alignment horizontal="left" vertical="top" wrapText="1"/>
      <protection locked="0"/>
    </xf>
    <xf numFmtId="0" fontId="65" fillId="0" borderId="19" xfId="159" applyFont="1" applyFill="1" applyBorder="1" applyAlignment="1" applyProtection="1">
      <alignment horizontal="left" vertical="top" wrapText="1"/>
      <protection locked="0"/>
    </xf>
    <xf numFmtId="0" fontId="64" fillId="0" borderId="9" xfId="159" applyFont="1" applyFill="1" applyBorder="1" applyAlignment="1" applyProtection="1">
      <alignment horizontal="left" vertical="top" wrapText="1"/>
      <protection locked="0"/>
    </xf>
    <xf numFmtId="0" fontId="64" fillId="0" borderId="10" xfId="159" applyFont="1" applyFill="1" applyBorder="1" applyAlignment="1" applyProtection="1">
      <alignment horizontal="left" vertical="top" wrapText="1"/>
      <protection locked="0"/>
    </xf>
    <xf numFmtId="0" fontId="2" fillId="0" borderId="0" xfId="9" applyFont="1" applyFill="1" applyBorder="1" applyAlignment="1" applyProtection="1">
      <alignment vertical="center" shrinkToFit="1"/>
      <protection locked="0"/>
    </xf>
    <xf numFmtId="0" fontId="2" fillId="0" borderId="11" xfId="9" applyFont="1" applyFill="1" applyBorder="1" applyAlignment="1" applyProtection="1">
      <alignment vertical="center" shrinkToFit="1"/>
      <protection locked="0"/>
    </xf>
    <xf numFmtId="0" fontId="65" fillId="0" borderId="9" xfId="9" applyFont="1" applyFill="1" applyBorder="1" applyAlignment="1" applyProtection="1">
      <alignment horizontal="left" vertical="center" wrapText="1"/>
      <protection locked="0"/>
    </xf>
    <xf numFmtId="0" fontId="65" fillId="0" borderId="10" xfId="9" applyFont="1" applyFill="1" applyBorder="1" applyAlignment="1" applyProtection="1">
      <alignment horizontal="left" vertical="center" wrapText="1"/>
      <protection locked="0"/>
    </xf>
    <xf numFmtId="0" fontId="65" fillId="0" borderId="20" xfId="9" applyFont="1" applyFill="1" applyBorder="1" applyAlignment="1" applyProtection="1">
      <alignment horizontal="left" vertical="center" wrapText="1"/>
      <protection locked="0"/>
    </xf>
    <xf numFmtId="0" fontId="4" fillId="0" borderId="10" xfId="9" applyFont="1" applyFill="1" applyBorder="1" applyAlignment="1" applyProtection="1">
      <alignment horizontal="left" vertical="top" wrapText="1"/>
      <protection locked="0"/>
    </xf>
    <xf numFmtId="0" fontId="4" fillId="0" borderId="17" xfId="9" applyFont="1" applyFill="1" applyBorder="1" applyAlignment="1" applyProtection="1">
      <alignment horizontal="left" vertical="top" wrapText="1"/>
      <protection locked="0"/>
    </xf>
    <xf numFmtId="0" fontId="4" fillId="0" borderId="15" xfId="9" applyFont="1" applyFill="1" applyBorder="1" applyAlignment="1" applyProtection="1">
      <alignment horizontal="left" vertical="top" wrapText="1"/>
      <protection locked="0"/>
    </xf>
    <xf numFmtId="0" fontId="65" fillId="0" borderId="21" xfId="159" applyFont="1" applyFill="1" applyBorder="1" applyAlignment="1" applyProtection="1">
      <alignment horizontal="left" vertical="top" wrapText="1"/>
      <protection locked="0"/>
    </xf>
    <xf numFmtId="0" fontId="65" fillId="0" borderId="20" xfId="159" applyFont="1" applyFill="1" applyBorder="1" applyAlignment="1" applyProtection="1">
      <alignment horizontal="left" vertical="top" wrapText="1"/>
      <protection locked="0"/>
    </xf>
    <xf numFmtId="0" fontId="65" fillId="0" borderId="9" xfId="159" applyFont="1" applyFill="1" applyBorder="1" applyAlignment="1" applyProtection="1">
      <alignment horizontal="left" vertical="top" wrapText="1"/>
      <protection locked="0"/>
    </xf>
    <xf numFmtId="0" fontId="65" fillId="0" borderId="10" xfId="159" applyFont="1" applyFill="1" applyBorder="1" applyAlignment="1" applyProtection="1">
      <alignment horizontal="left" vertical="top" wrapText="1"/>
      <protection locked="0"/>
    </xf>
    <xf numFmtId="0" fontId="67" fillId="0" borderId="9" xfId="159" applyFont="1" applyFill="1" applyBorder="1" applyAlignment="1" applyProtection="1">
      <alignment horizontal="left" vertical="top" wrapText="1"/>
      <protection locked="0"/>
    </xf>
    <xf numFmtId="0" fontId="67" fillId="0" borderId="10" xfId="159" applyFont="1" applyFill="1" applyBorder="1" applyAlignment="1" applyProtection="1">
      <alignment horizontal="left" vertical="top" wrapText="1"/>
      <protection locked="0"/>
    </xf>
    <xf numFmtId="0" fontId="67" fillId="0" borderId="17" xfId="159" applyFont="1" applyFill="1" applyBorder="1" applyAlignment="1" applyProtection="1">
      <alignment horizontal="left" vertical="top" wrapText="1"/>
      <protection locked="0"/>
    </xf>
    <xf numFmtId="0" fontId="4" fillId="0" borderId="49" xfId="159" applyFont="1" applyFill="1" applyBorder="1" applyAlignment="1" applyProtection="1">
      <alignment horizontal="left" vertical="top" wrapText="1"/>
      <protection locked="0"/>
    </xf>
    <xf numFmtId="0" fontId="4" fillId="0" borderId="42" xfId="159" applyFont="1" applyFill="1" applyBorder="1" applyAlignment="1" applyProtection="1">
      <alignment horizontal="left" vertical="top" wrapText="1"/>
      <protection locked="0"/>
    </xf>
    <xf numFmtId="0" fontId="4" fillId="0" borderId="9" xfId="9" applyFont="1" applyFill="1" applyBorder="1" applyAlignment="1" applyProtection="1">
      <alignment horizontal="left" vertical="top" wrapText="1"/>
      <protection locked="0"/>
    </xf>
    <xf numFmtId="0" fontId="65" fillId="0" borderId="9" xfId="9" applyFont="1" applyFill="1" applyBorder="1" applyAlignment="1" applyProtection="1">
      <alignment horizontal="left" vertical="top" wrapText="1"/>
      <protection locked="0"/>
    </xf>
    <xf numFmtId="0" fontId="2" fillId="0" borderId="43" xfId="9" applyFont="1" applyFill="1" applyBorder="1" applyAlignment="1" applyProtection="1">
      <alignment horizontal="left" vertical="center" shrinkToFit="1"/>
      <protection locked="0"/>
    </xf>
    <xf numFmtId="0" fontId="2" fillId="0" borderId="0" xfId="9" applyFont="1" applyFill="1" applyBorder="1" applyAlignment="1" applyProtection="1">
      <alignment horizontal="left" vertical="center" shrinkToFit="1"/>
      <protection locked="0"/>
    </xf>
    <xf numFmtId="0" fontId="2" fillId="0" borderId="11" xfId="9" applyFont="1" applyFill="1" applyBorder="1" applyAlignment="1" applyProtection="1">
      <alignment horizontal="left" vertical="center" shrinkToFit="1"/>
      <protection locked="0"/>
    </xf>
    <xf numFmtId="0" fontId="65" fillId="0" borderId="14" xfId="159" applyFont="1" applyFill="1" applyBorder="1" applyAlignment="1" applyProtection="1">
      <alignment horizontal="left" vertical="top" wrapText="1"/>
      <protection locked="0"/>
    </xf>
    <xf numFmtId="0" fontId="65" fillId="0" borderId="15" xfId="159" applyFont="1" applyFill="1" applyBorder="1" applyAlignment="1" applyProtection="1">
      <alignment horizontal="left" vertical="top" wrapText="1"/>
      <protection locked="0"/>
    </xf>
    <xf numFmtId="0" fontId="65" fillId="0" borderId="17" xfId="159" applyFont="1" applyFill="1" applyBorder="1" applyAlignment="1" applyProtection="1">
      <alignment horizontal="left" vertical="top" wrapText="1"/>
      <protection locked="0"/>
    </xf>
    <xf numFmtId="0" fontId="2" fillId="0" borderId="6" xfId="64" applyFont="1" applyFill="1" applyBorder="1" applyAlignment="1" applyProtection="1">
      <alignment horizontal="left" vertical="center" wrapText="1"/>
      <protection locked="0"/>
    </xf>
    <xf numFmtId="0" fontId="2" fillId="0" borderId="1" xfId="64" applyFont="1" applyFill="1" applyBorder="1" applyAlignment="1" applyProtection="1">
      <alignment horizontal="left" vertical="center" wrapText="1"/>
      <protection locked="0"/>
    </xf>
    <xf numFmtId="0" fontId="2" fillId="0" borderId="4" xfId="64" applyFont="1" applyFill="1" applyBorder="1" applyAlignment="1" applyProtection="1">
      <alignment horizontal="left" vertical="center" wrapText="1"/>
      <protection locked="0"/>
    </xf>
    <xf numFmtId="0" fontId="2" fillId="0" borderId="0" xfId="64" applyFont="1" applyFill="1" applyBorder="1" applyAlignment="1" applyProtection="1">
      <alignment vertical="center"/>
      <protection locked="0"/>
    </xf>
    <xf numFmtId="0" fontId="2" fillId="0" borderId="11" xfId="64" applyFont="1" applyFill="1" applyBorder="1" applyAlignment="1" applyProtection="1">
      <alignment vertical="center"/>
      <protection locked="0"/>
    </xf>
    <xf numFmtId="0" fontId="66" fillId="0" borderId="21" xfId="159" applyFont="1" applyFill="1" applyBorder="1" applyAlignment="1" applyProtection="1">
      <alignment horizontal="left" vertical="top" wrapText="1"/>
      <protection locked="0"/>
    </xf>
    <xf numFmtId="0" fontId="66" fillId="0" borderId="19" xfId="159" applyFont="1" applyFill="1" applyBorder="1" applyAlignment="1" applyProtection="1">
      <alignment horizontal="left" vertical="top" wrapText="1"/>
      <protection locked="0"/>
    </xf>
    <xf numFmtId="0" fontId="2" fillId="0" borderId="6" xfId="159" applyFont="1" applyFill="1" applyBorder="1" applyAlignment="1" applyProtection="1">
      <alignment horizontal="left" vertical="center" wrapText="1"/>
      <protection locked="0"/>
    </xf>
    <xf numFmtId="0" fontId="2" fillId="0" borderId="1" xfId="159" applyFont="1" applyFill="1" applyBorder="1" applyAlignment="1" applyProtection="1">
      <alignment horizontal="left" vertical="center" wrapText="1"/>
      <protection locked="0"/>
    </xf>
    <xf numFmtId="0" fontId="2" fillId="0" borderId="4" xfId="159" applyFont="1" applyFill="1" applyBorder="1" applyAlignment="1" applyProtection="1">
      <alignment horizontal="left" vertical="center" wrapText="1"/>
      <protection locked="0"/>
    </xf>
    <xf numFmtId="0" fontId="4" fillId="0" borderId="9" xfId="160" applyFont="1" applyFill="1" applyBorder="1" applyAlignment="1" applyProtection="1">
      <alignment horizontal="left" vertical="top" wrapText="1"/>
      <protection locked="0"/>
    </xf>
    <xf numFmtId="0" fontId="4" fillId="0" borderId="10" xfId="160" applyFont="1" applyFill="1" applyBorder="1" applyAlignment="1" applyProtection="1">
      <alignment horizontal="left" vertical="top" wrapText="1"/>
      <protection locked="0"/>
    </xf>
    <xf numFmtId="0" fontId="4" fillId="0" borderId="17" xfId="160" applyFont="1" applyFill="1" applyBorder="1" applyAlignment="1" applyProtection="1">
      <alignment horizontal="left" vertical="top" wrapText="1"/>
      <protection locked="0"/>
    </xf>
    <xf numFmtId="0" fontId="4" fillId="0" borderId="40" xfId="160" applyFont="1" applyFill="1" applyBorder="1" applyAlignment="1" applyProtection="1">
      <alignment horizontal="left" vertical="top" wrapText="1"/>
      <protection locked="0"/>
    </xf>
    <xf numFmtId="0" fontId="4" fillId="0" borderId="21" xfId="160" applyFont="1" applyFill="1" applyBorder="1" applyAlignment="1" applyProtection="1">
      <alignment horizontal="left" vertical="top" wrapText="1"/>
      <protection locked="0"/>
    </xf>
    <xf numFmtId="0" fontId="2" fillId="0" borderId="44" xfId="159" applyFont="1" applyFill="1" applyBorder="1" applyAlignment="1" applyProtection="1">
      <alignment horizontal="left" vertical="center" shrinkToFit="1"/>
      <protection locked="0"/>
    </xf>
    <xf numFmtId="0" fontId="2" fillId="0" borderId="45" xfId="159" applyFont="1" applyFill="1" applyBorder="1" applyAlignment="1" applyProtection="1">
      <alignment horizontal="left" vertical="center" shrinkToFit="1"/>
      <protection locked="0"/>
    </xf>
    <xf numFmtId="0" fontId="2" fillId="0" borderId="8" xfId="159" applyFont="1" applyFill="1" applyBorder="1" applyAlignment="1" applyProtection="1">
      <alignment horizontal="left" vertical="center" shrinkToFit="1"/>
      <protection locked="0"/>
    </xf>
    <xf numFmtId="0" fontId="4" fillId="0" borderId="9" xfId="159" applyFont="1" applyFill="1" applyBorder="1" applyAlignment="1" applyProtection="1">
      <alignment vertical="top" wrapText="1"/>
      <protection locked="0"/>
    </xf>
    <xf numFmtId="0" fontId="4" fillId="0" borderId="10" xfId="159" applyFont="1" applyFill="1" applyBorder="1" applyAlignment="1" applyProtection="1">
      <alignment vertical="top" wrapText="1"/>
      <protection locked="0"/>
    </xf>
    <xf numFmtId="0" fontId="4" fillId="0" borderId="14" xfId="159" applyFont="1" applyFill="1" applyBorder="1" applyAlignment="1" applyProtection="1">
      <alignment horizontal="left" vertical="top" wrapText="1"/>
      <protection locked="0"/>
    </xf>
    <xf numFmtId="0" fontId="10" fillId="0" borderId="6" xfId="9" applyFont="1" applyFill="1" applyBorder="1" applyAlignment="1" applyProtection="1">
      <alignment horizontal="left" vertical="center" wrapText="1"/>
      <protection locked="0"/>
    </xf>
    <xf numFmtId="0" fontId="10" fillId="0" borderId="1" xfId="9" applyFont="1" applyFill="1" applyBorder="1" applyAlignment="1" applyProtection="1">
      <alignment horizontal="left" vertical="center" wrapText="1"/>
      <protection locked="0"/>
    </xf>
    <xf numFmtId="0" fontId="10" fillId="0" borderId="0" xfId="9" applyFont="1" applyFill="1" applyBorder="1" applyAlignment="1" applyProtection="1">
      <alignment vertical="center"/>
      <protection locked="0"/>
    </xf>
    <xf numFmtId="0" fontId="10" fillId="0" borderId="11" xfId="9" applyFont="1" applyFill="1" applyBorder="1" applyAlignment="1" applyProtection="1">
      <alignment vertical="center"/>
      <protection locked="0"/>
    </xf>
    <xf numFmtId="0" fontId="4" fillId="0" borderId="9" xfId="9" applyFont="1" applyFill="1" applyBorder="1" applyAlignment="1" applyProtection="1">
      <alignment horizontal="left" vertical="center" wrapText="1"/>
      <protection locked="0"/>
    </xf>
    <xf numFmtId="0" fontId="4" fillId="0" borderId="10" xfId="9" applyFont="1" applyFill="1" applyBorder="1" applyAlignment="1" applyProtection="1">
      <alignment horizontal="left" vertical="center" wrapText="1"/>
      <protection locked="0"/>
    </xf>
    <xf numFmtId="0" fontId="4" fillId="0" borderId="17" xfId="9" applyFont="1" applyFill="1" applyBorder="1" applyAlignment="1" applyProtection="1">
      <alignment horizontal="left" vertical="center" wrapText="1"/>
      <protection locked="0"/>
    </xf>
    <xf numFmtId="0" fontId="10" fillId="0" borderId="12" xfId="9" applyFont="1" applyFill="1" applyBorder="1" applyAlignment="1" applyProtection="1">
      <alignment horizontal="left" vertical="center" wrapText="1"/>
      <protection locked="0"/>
    </xf>
    <xf numFmtId="0" fontId="10" fillId="0" borderId="45" xfId="9" applyFont="1" applyFill="1" applyBorder="1" applyAlignment="1" applyProtection="1">
      <alignment vertical="center"/>
      <protection locked="0"/>
    </xf>
    <xf numFmtId="0" fontId="10" fillId="0" borderId="8" xfId="9" applyFont="1" applyFill="1" applyBorder="1" applyAlignment="1" applyProtection="1">
      <alignment vertical="center"/>
      <protection locked="0"/>
    </xf>
    <xf numFmtId="0" fontId="4" fillId="0" borderId="14" xfId="9" applyFont="1" applyFill="1" applyBorder="1" applyAlignment="1" applyProtection="1">
      <alignment horizontal="left" vertical="top" wrapText="1"/>
      <protection locked="0"/>
    </xf>
    <xf numFmtId="0" fontId="64" fillId="0" borderId="17" xfId="159" applyFont="1" applyFill="1" applyBorder="1" applyAlignment="1" applyProtection="1">
      <alignment horizontal="left" vertical="top" wrapText="1"/>
      <protection locked="0"/>
    </xf>
  </cellXfs>
  <cellStyles count="162">
    <cellStyle name="20% - アクセント 1 2" xfId="12" xr:uid="{00000000-0005-0000-0000-000000000000}"/>
    <cellStyle name="20% - アクセント 1 2 2" xfId="60" xr:uid="{00000000-0005-0000-0000-000001000000}"/>
    <cellStyle name="20% - アクセント 1 2 3" xfId="110" xr:uid="{00000000-0005-0000-0000-000002000000}"/>
    <cellStyle name="20% - アクセント 2 2" xfId="13" xr:uid="{00000000-0005-0000-0000-000003000000}"/>
    <cellStyle name="20% - アクセント 2 2 2" xfId="109" xr:uid="{00000000-0005-0000-0000-000004000000}"/>
    <cellStyle name="20% - アクセント 2 2 3" xfId="155" xr:uid="{00000000-0005-0000-0000-000005000000}"/>
    <cellStyle name="20% - アクセント 3 2" xfId="14" xr:uid="{00000000-0005-0000-0000-000006000000}"/>
    <cellStyle name="20% - アクセント 3 2 2" xfId="92" xr:uid="{00000000-0005-0000-0000-000007000000}"/>
    <cellStyle name="20% - アクセント 3 2 3" xfId="111" xr:uid="{00000000-0005-0000-0000-000008000000}"/>
    <cellStyle name="20% - アクセント 4 2" xfId="15" xr:uid="{00000000-0005-0000-0000-000009000000}"/>
    <cellStyle name="20% - アクセント 4 2 2" xfId="67" xr:uid="{00000000-0005-0000-0000-00000A000000}"/>
    <cellStyle name="20% - アクセント 4 2 3" xfId="123" xr:uid="{00000000-0005-0000-0000-00000B000000}"/>
    <cellStyle name="20% - アクセント 5 2" xfId="16" xr:uid="{00000000-0005-0000-0000-00000C000000}"/>
    <cellStyle name="20% - アクセント 5 2 2" xfId="73" xr:uid="{00000000-0005-0000-0000-00000D000000}"/>
    <cellStyle name="20% - アクセント 5 2 3" xfId="125" xr:uid="{00000000-0005-0000-0000-00000E000000}"/>
    <cellStyle name="20% - アクセント 6 2" xfId="17" xr:uid="{00000000-0005-0000-0000-00000F000000}"/>
    <cellStyle name="20% - アクセント 6 2 2" xfId="82" xr:uid="{00000000-0005-0000-0000-000010000000}"/>
    <cellStyle name="20% - アクセント 6 2 3" xfId="145" xr:uid="{00000000-0005-0000-0000-000011000000}"/>
    <cellStyle name="40% - アクセント 1 2" xfId="18" xr:uid="{00000000-0005-0000-0000-000012000000}"/>
    <cellStyle name="40% - アクセント 1 2 2" xfId="75" xr:uid="{00000000-0005-0000-0000-000013000000}"/>
    <cellStyle name="40% - アクセント 1 2 3" xfId="147" xr:uid="{00000000-0005-0000-0000-000014000000}"/>
    <cellStyle name="40% - アクセント 2 2" xfId="19" xr:uid="{00000000-0005-0000-0000-000015000000}"/>
    <cellStyle name="40% - アクセント 2 2 2" xfId="61" xr:uid="{00000000-0005-0000-0000-000016000000}"/>
    <cellStyle name="40% - アクセント 2 2 3" xfId="112" xr:uid="{00000000-0005-0000-0000-000017000000}"/>
    <cellStyle name="40% - アクセント 3 2" xfId="20" xr:uid="{00000000-0005-0000-0000-000018000000}"/>
    <cellStyle name="40% - アクセント 3 2 2" xfId="102" xr:uid="{00000000-0005-0000-0000-000019000000}"/>
    <cellStyle name="40% - アクセント 3 2 3" xfId="113" xr:uid="{00000000-0005-0000-0000-00001A000000}"/>
    <cellStyle name="40% - アクセント 4 2" xfId="21" xr:uid="{00000000-0005-0000-0000-00001B000000}"/>
    <cellStyle name="40% - アクセント 4 2 2" xfId="74" xr:uid="{00000000-0005-0000-0000-00001C000000}"/>
    <cellStyle name="40% - アクセント 4 2 3" xfId="120" xr:uid="{00000000-0005-0000-0000-00001D000000}"/>
    <cellStyle name="40% - アクセント 5 2" xfId="22" xr:uid="{00000000-0005-0000-0000-00001E000000}"/>
    <cellStyle name="40% - アクセント 5 2 2" xfId="56" xr:uid="{00000000-0005-0000-0000-00001F000000}"/>
    <cellStyle name="40% - アクセント 5 2 3" xfId="148" xr:uid="{00000000-0005-0000-0000-000020000000}"/>
    <cellStyle name="40% - アクセント 6 2" xfId="23" xr:uid="{00000000-0005-0000-0000-000021000000}"/>
    <cellStyle name="40% - アクセント 6 2 2" xfId="63" xr:uid="{00000000-0005-0000-0000-000022000000}"/>
    <cellStyle name="40% - アクセント 6 2 3" xfId="122" xr:uid="{00000000-0005-0000-0000-000023000000}"/>
    <cellStyle name="60% - アクセント 1 2" xfId="24" xr:uid="{00000000-0005-0000-0000-000024000000}"/>
    <cellStyle name="60% - アクセント 1 2 2" xfId="104" xr:uid="{00000000-0005-0000-0000-000025000000}"/>
    <cellStyle name="60% - アクセント 1 2 3" xfId="117" xr:uid="{00000000-0005-0000-0000-000026000000}"/>
    <cellStyle name="60% - アクセント 2 2" xfId="25" xr:uid="{00000000-0005-0000-0000-000027000000}"/>
    <cellStyle name="60% - アクセント 2 2 2" xfId="72" xr:uid="{00000000-0005-0000-0000-000028000000}"/>
    <cellStyle name="60% - アクセント 2 2 3" xfId="68" xr:uid="{00000000-0005-0000-0000-000029000000}"/>
    <cellStyle name="60% - アクセント 3 2" xfId="26" xr:uid="{00000000-0005-0000-0000-00002A000000}"/>
    <cellStyle name="60% - アクセント 3 2 2" xfId="103" xr:uid="{00000000-0005-0000-0000-00002B000000}"/>
    <cellStyle name="60% - アクセント 3 2 3" xfId="131" xr:uid="{00000000-0005-0000-0000-00002C000000}"/>
    <cellStyle name="60% - アクセント 4 2" xfId="27" xr:uid="{00000000-0005-0000-0000-00002D000000}"/>
    <cellStyle name="60% - アクセント 4 2 2" xfId="55" xr:uid="{00000000-0005-0000-0000-00002E000000}"/>
    <cellStyle name="60% - アクセント 4 2 3" xfId="132" xr:uid="{00000000-0005-0000-0000-00002F000000}"/>
    <cellStyle name="60% - アクセント 5 2" xfId="28" xr:uid="{00000000-0005-0000-0000-000030000000}"/>
    <cellStyle name="60% - アクセント 5 2 2" xfId="65" xr:uid="{00000000-0005-0000-0000-000031000000}"/>
    <cellStyle name="60% - アクセント 5 2 3" xfId="133" xr:uid="{00000000-0005-0000-0000-000032000000}"/>
    <cellStyle name="60% - アクセント 6 2" xfId="29" xr:uid="{00000000-0005-0000-0000-000033000000}"/>
    <cellStyle name="60% - アクセント 6 2 2" xfId="87" xr:uid="{00000000-0005-0000-0000-000034000000}"/>
    <cellStyle name="60% - アクセント 6 2 3" xfId="134" xr:uid="{00000000-0005-0000-0000-000035000000}"/>
    <cellStyle name="Calc Currency (0)" xfId="4" xr:uid="{00000000-0005-0000-0000-000036000000}"/>
    <cellStyle name="Calc Currency (0) 2" xfId="156" xr:uid="{00000000-0005-0000-0000-000037000000}"/>
    <cellStyle name="Comma" xfId="127" xr:uid="{00000000-0005-0000-0000-000038000000}"/>
    <cellStyle name="Comma [0]" xfId="129" xr:uid="{00000000-0005-0000-0000-000039000000}"/>
    <cellStyle name="Currency" xfId="126" xr:uid="{00000000-0005-0000-0000-00003A000000}"/>
    <cellStyle name="Currency [0]" xfId="128" xr:uid="{00000000-0005-0000-0000-00003B000000}"/>
    <cellStyle name="Header1" xfId="5" xr:uid="{00000000-0005-0000-0000-00003C000000}"/>
    <cellStyle name="Header1 2" xfId="151" xr:uid="{00000000-0005-0000-0000-00003D000000}"/>
    <cellStyle name="Header2" xfId="6" xr:uid="{00000000-0005-0000-0000-00003E000000}"/>
    <cellStyle name="Normal" xfId="158" xr:uid="{00000000-0005-0000-0000-00003F000000}"/>
    <cellStyle name="Percent" xfId="124" xr:uid="{00000000-0005-0000-0000-000040000000}"/>
    <cellStyle name="アクセント 1 2" xfId="30" xr:uid="{00000000-0005-0000-0000-000041000000}"/>
    <cellStyle name="アクセント 1 2 2" xfId="84" xr:uid="{00000000-0005-0000-0000-000042000000}"/>
    <cellStyle name="アクセント 1 2 3" xfId="135" xr:uid="{00000000-0005-0000-0000-000043000000}"/>
    <cellStyle name="アクセント 2 2" xfId="31" xr:uid="{00000000-0005-0000-0000-000044000000}"/>
    <cellStyle name="アクセント 2 2 2" xfId="91" xr:uid="{00000000-0005-0000-0000-000045000000}"/>
    <cellStyle name="アクセント 2 2 3" xfId="136" xr:uid="{00000000-0005-0000-0000-000046000000}"/>
    <cellStyle name="アクセント 3 2" xfId="32" xr:uid="{00000000-0005-0000-0000-000047000000}"/>
    <cellStyle name="アクセント 3 2 2" xfId="108" xr:uid="{00000000-0005-0000-0000-000048000000}"/>
    <cellStyle name="アクセント 3 2 3" xfId="137" xr:uid="{00000000-0005-0000-0000-000049000000}"/>
    <cellStyle name="アクセント 4 2" xfId="33" xr:uid="{00000000-0005-0000-0000-00004A000000}"/>
    <cellStyle name="アクセント 4 2 2" xfId="94" xr:uid="{00000000-0005-0000-0000-00004B000000}"/>
    <cellStyle name="アクセント 4 2 3" xfId="138" xr:uid="{00000000-0005-0000-0000-00004C000000}"/>
    <cellStyle name="アクセント 5 2" xfId="34" xr:uid="{00000000-0005-0000-0000-00004D000000}"/>
    <cellStyle name="アクセント 5 2 2" xfId="70" xr:uid="{00000000-0005-0000-0000-00004E000000}"/>
    <cellStyle name="アクセント 5 2 3" xfId="115" xr:uid="{00000000-0005-0000-0000-00004F000000}"/>
    <cellStyle name="アクセント 6 2" xfId="35" xr:uid="{00000000-0005-0000-0000-000050000000}"/>
    <cellStyle name="アクセント 6 2 2" xfId="106" xr:uid="{00000000-0005-0000-0000-000051000000}"/>
    <cellStyle name="アクセント 6 2 3" xfId="150" xr:uid="{00000000-0005-0000-0000-000052000000}"/>
    <cellStyle name="タイトル 2" xfId="36" xr:uid="{00000000-0005-0000-0000-000053000000}"/>
    <cellStyle name="タイトル 2 2" xfId="71" xr:uid="{00000000-0005-0000-0000-000054000000}"/>
    <cellStyle name="タイトル 2 3" xfId="144" xr:uid="{00000000-0005-0000-0000-000055000000}"/>
    <cellStyle name="チェック セル 2" xfId="37" xr:uid="{00000000-0005-0000-0000-000056000000}"/>
    <cellStyle name="チェック セル 2 2" xfId="90" xr:uid="{00000000-0005-0000-0000-000057000000}"/>
    <cellStyle name="チェック セル 2 3" xfId="146" xr:uid="{00000000-0005-0000-0000-000058000000}"/>
    <cellStyle name="どちらでもない 2" xfId="38" xr:uid="{00000000-0005-0000-0000-000059000000}"/>
    <cellStyle name="どちらでもない 2 2" xfId="76" xr:uid="{00000000-0005-0000-0000-00005A000000}"/>
    <cellStyle name="どちらでもない 2 3" xfId="116" xr:uid="{00000000-0005-0000-0000-00005B000000}"/>
    <cellStyle name="メモ 2" xfId="39" xr:uid="{00000000-0005-0000-0000-00005C000000}"/>
    <cellStyle name="メモ 2 2" xfId="107" xr:uid="{00000000-0005-0000-0000-00005D000000}"/>
    <cellStyle name="メモ 2 3" xfId="157" xr:uid="{00000000-0005-0000-0000-00005E000000}"/>
    <cellStyle name="リンク セル 2" xfId="40" xr:uid="{00000000-0005-0000-0000-00005F000000}"/>
    <cellStyle name="リンク セル 2 2" xfId="77" xr:uid="{00000000-0005-0000-0000-000060000000}"/>
    <cellStyle name="リンク セル 2 3" xfId="153" xr:uid="{00000000-0005-0000-0000-000061000000}"/>
    <cellStyle name="_x001d_%・&amp;-_x0008_ｨ_x0011_・_x0007__x0001__x0001_" xfId="7" xr:uid="{00000000-0005-0000-0000-000062000000}"/>
    <cellStyle name="_x001d_%・&amp;-_x0008_ｨ_x0011_・_x0007__x0001__x0001_ 2" xfId="80" xr:uid="{00000000-0005-0000-0000-000063000000}"/>
    <cellStyle name="悪い 2" xfId="41" xr:uid="{00000000-0005-0000-0000-000064000000}"/>
    <cellStyle name="悪い 2 2" xfId="57" xr:uid="{00000000-0005-0000-0000-000065000000}"/>
    <cellStyle name="悪い 2 3" xfId="118" xr:uid="{00000000-0005-0000-0000-000066000000}"/>
    <cellStyle name="計算 2" xfId="42" xr:uid="{00000000-0005-0000-0000-000067000000}"/>
    <cellStyle name="計算 2 2" xfId="53" xr:uid="{00000000-0005-0000-0000-000068000000}"/>
    <cellStyle name="計算 2 3" xfId="154" xr:uid="{00000000-0005-0000-0000-000069000000}"/>
    <cellStyle name="警告文 2" xfId="43" xr:uid="{00000000-0005-0000-0000-00006A000000}"/>
    <cellStyle name="警告文 2 2" xfId="95" xr:uid="{00000000-0005-0000-0000-00006B000000}"/>
    <cellStyle name="警告文 2 3" xfId="139" xr:uid="{00000000-0005-0000-0000-00006C000000}"/>
    <cellStyle name="桁区切り 2" xfId="2" xr:uid="{00000000-0005-0000-0000-00006D000000}"/>
    <cellStyle name="桁区切り 2 2" xfId="59" xr:uid="{00000000-0005-0000-0000-00006E000000}"/>
    <cellStyle name="桁区切り 3" xfId="3" xr:uid="{00000000-0005-0000-0000-00006F000000}"/>
    <cellStyle name="桁区切り 3 2" xfId="100" xr:uid="{00000000-0005-0000-0000-000070000000}"/>
    <cellStyle name="桁区切り 3 2 2" xfId="54" xr:uid="{00000000-0005-0000-0000-000071000000}"/>
    <cellStyle name="桁区切り 3 3" xfId="81" xr:uid="{00000000-0005-0000-0000-000072000000}"/>
    <cellStyle name="桁区切り 4" xfId="10" xr:uid="{00000000-0005-0000-0000-000073000000}"/>
    <cellStyle name="桁区切り 4 2" xfId="69" xr:uid="{00000000-0005-0000-0000-000074000000}"/>
    <cellStyle name="桁区切り 4 3" xfId="130" xr:uid="{00000000-0005-0000-0000-000075000000}"/>
    <cellStyle name="見出し 1 2" xfId="44" xr:uid="{00000000-0005-0000-0000-000076000000}"/>
    <cellStyle name="見出し 1 2 2" xfId="105" xr:uid="{00000000-0005-0000-0000-000077000000}"/>
    <cellStyle name="見出し 1 2 3" xfId="140" xr:uid="{00000000-0005-0000-0000-000078000000}"/>
    <cellStyle name="見出し 2 2" xfId="45" xr:uid="{00000000-0005-0000-0000-000079000000}"/>
    <cellStyle name="見出し 2 2 2" xfId="97" xr:uid="{00000000-0005-0000-0000-00007A000000}"/>
    <cellStyle name="見出し 2 2 3" xfId="119" xr:uid="{00000000-0005-0000-0000-00007B000000}"/>
    <cellStyle name="見出し 3 2" xfId="46" xr:uid="{00000000-0005-0000-0000-00007C000000}"/>
    <cellStyle name="見出し 3 2 2" xfId="88" xr:uid="{00000000-0005-0000-0000-00007D000000}"/>
    <cellStyle name="見出し 3 2 3" xfId="121" xr:uid="{00000000-0005-0000-0000-00007E000000}"/>
    <cellStyle name="見出し 4 2" xfId="47" xr:uid="{00000000-0005-0000-0000-00007F000000}"/>
    <cellStyle name="見出し 4 2 2" xfId="66" xr:uid="{00000000-0005-0000-0000-000080000000}"/>
    <cellStyle name="見出し 4 2 3" xfId="149" xr:uid="{00000000-0005-0000-0000-000081000000}"/>
    <cellStyle name="集計 2" xfId="48" xr:uid="{00000000-0005-0000-0000-000082000000}"/>
    <cellStyle name="集計 2 2" xfId="93" xr:uid="{00000000-0005-0000-0000-000083000000}"/>
    <cellStyle name="集計 2 3" xfId="152" xr:uid="{00000000-0005-0000-0000-000084000000}"/>
    <cellStyle name="出力 2" xfId="49" xr:uid="{00000000-0005-0000-0000-000085000000}"/>
    <cellStyle name="出力 2 2" xfId="79" xr:uid="{00000000-0005-0000-0000-000086000000}"/>
    <cellStyle name="出力 2 3" xfId="141" xr:uid="{00000000-0005-0000-0000-000087000000}"/>
    <cellStyle name="説明文 2" xfId="50" xr:uid="{00000000-0005-0000-0000-000088000000}"/>
    <cellStyle name="説明文 2 2" xfId="62" xr:uid="{00000000-0005-0000-0000-000089000000}"/>
    <cellStyle name="説明文 2 3" xfId="114" xr:uid="{00000000-0005-0000-0000-00008A000000}"/>
    <cellStyle name="入力 2" xfId="51" xr:uid="{00000000-0005-0000-0000-00008B000000}"/>
    <cellStyle name="入力 2 2" xfId="78" xr:uid="{00000000-0005-0000-0000-00008C000000}"/>
    <cellStyle name="入力 2 3" xfId="142" xr:uid="{00000000-0005-0000-0000-00008D000000}"/>
    <cellStyle name="標準" xfId="0" builtinId="0"/>
    <cellStyle name="標準 2" xfId="1" xr:uid="{00000000-0005-0000-0000-00008F000000}"/>
    <cellStyle name="標準 2 2" xfId="11" xr:uid="{00000000-0005-0000-0000-000090000000}"/>
    <cellStyle name="標準 2 2 2" xfId="99" xr:uid="{00000000-0005-0000-0000-000091000000}"/>
    <cellStyle name="標準 2 2 2 2" xfId="85" xr:uid="{00000000-0005-0000-0000-000092000000}"/>
    <cellStyle name="標準 2 2 3" xfId="86" xr:uid="{00000000-0005-0000-0000-000093000000}"/>
    <cellStyle name="標準 2 3" xfId="83" xr:uid="{00000000-0005-0000-0000-000094000000}"/>
    <cellStyle name="標準 3" xfId="9" xr:uid="{00000000-0005-0000-0000-000095000000}"/>
    <cellStyle name="標準 3 2" xfId="64" xr:uid="{00000000-0005-0000-0000-000096000000}"/>
    <cellStyle name="標準 4" xfId="101" xr:uid="{00000000-0005-0000-0000-000097000000}"/>
    <cellStyle name="標準 4 2" xfId="89" xr:uid="{00000000-0005-0000-0000-000098000000}"/>
    <cellStyle name="標準 5" xfId="96" xr:uid="{00000000-0005-0000-0000-000099000000}"/>
    <cellStyle name="標準_☆Ⅰ2(2)　議員数党会派別（調査表） 2" xfId="161" xr:uid="{00000000-0005-0000-0000-00009A000000}"/>
    <cellStyle name="標準_☆Ⅰ4(5)ｲ　公社（調査表）" xfId="159" xr:uid="{00000000-0005-0000-0000-00009B000000}"/>
    <cellStyle name="標準_年報（２００１）：公社" xfId="160" xr:uid="{00000000-0005-0000-0000-00009C000000}"/>
    <cellStyle name="未定義" xfId="8" xr:uid="{00000000-0005-0000-0000-00009D000000}"/>
    <cellStyle name="未定義 2" xfId="58" xr:uid="{00000000-0005-0000-0000-00009E000000}"/>
    <cellStyle name="良い 2" xfId="52" xr:uid="{00000000-0005-0000-0000-00009F000000}"/>
    <cellStyle name="良い 2 2" xfId="98" xr:uid="{00000000-0005-0000-0000-0000A0000000}"/>
    <cellStyle name="良い 2 3" xfId="143" xr:uid="{00000000-0005-0000-0000-0000A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68"/>
  <sheetViews>
    <sheetView tabSelected="1" view="pageBreakPreview" topLeftCell="A25" zoomScaleNormal="100" zoomScaleSheetLayoutView="100" workbookViewId="0">
      <selection activeCell="A41" sqref="A41:F46"/>
    </sheetView>
  </sheetViews>
  <sheetFormatPr defaultRowHeight="15.75" customHeight="1"/>
  <cols>
    <col min="1" max="1" width="15" style="2" customWidth="1"/>
    <col min="2" max="2" width="17.5" style="2" customWidth="1"/>
    <col min="3" max="3" width="11.875" style="2" customWidth="1"/>
    <col min="4" max="4" width="12" style="2" customWidth="1"/>
    <col min="5" max="5" width="13.375" style="2" customWidth="1"/>
    <col min="6" max="6" width="21.75" style="49" customWidth="1"/>
    <col min="7" max="254" width="8.875" style="3"/>
    <col min="255" max="255" width="15" style="3" customWidth="1"/>
    <col min="256" max="256" width="17.5" style="3" customWidth="1"/>
    <col min="257" max="257" width="11.875" style="3" customWidth="1"/>
    <col min="258" max="258" width="12" style="3" customWidth="1"/>
    <col min="259" max="259" width="13.375" style="3" customWidth="1"/>
    <col min="260" max="260" width="21.75" style="3" customWidth="1"/>
    <col min="261" max="261" width="1.375" style="3" customWidth="1"/>
    <col min="262" max="510" width="8.875" style="3"/>
    <col min="511" max="511" width="15" style="3" customWidth="1"/>
    <col min="512" max="512" width="17.5" style="3" customWidth="1"/>
    <col min="513" max="513" width="11.875" style="3" customWidth="1"/>
    <col min="514" max="514" width="12" style="3" customWidth="1"/>
    <col min="515" max="515" width="13.375" style="3" customWidth="1"/>
    <col min="516" max="516" width="21.75" style="3" customWidth="1"/>
    <col min="517" max="517" width="1.375" style="3" customWidth="1"/>
    <col min="518" max="766" width="8.875" style="3"/>
    <col min="767" max="767" width="15" style="3" customWidth="1"/>
    <col min="768" max="768" width="17.5" style="3" customWidth="1"/>
    <col min="769" max="769" width="11.875" style="3" customWidth="1"/>
    <col min="770" max="770" width="12" style="3" customWidth="1"/>
    <col min="771" max="771" width="13.375" style="3" customWidth="1"/>
    <col min="772" max="772" width="21.75" style="3" customWidth="1"/>
    <col min="773" max="773" width="1.375" style="3" customWidth="1"/>
    <col min="774" max="1022" width="8.875" style="3"/>
    <col min="1023" max="1023" width="15" style="3" customWidth="1"/>
    <col min="1024" max="1024" width="17.5" style="3" customWidth="1"/>
    <col min="1025" max="1025" width="11.875" style="3" customWidth="1"/>
    <col min="1026" max="1026" width="12" style="3" customWidth="1"/>
    <col min="1027" max="1027" width="13.375" style="3" customWidth="1"/>
    <col min="1028" max="1028" width="21.75" style="3" customWidth="1"/>
    <col min="1029" max="1029" width="1.375" style="3" customWidth="1"/>
    <col min="1030" max="1278" width="8.875" style="3"/>
    <col min="1279" max="1279" width="15" style="3" customWidth="1"/>
    <col min="1280" max="1280" width="17.5" style="3" customWidth="1"/>
    <col min="1281" max="1281" width="11.875" style="3" customWidth="1"/>
    <col min="1282" max="1282" width="12" style="3" customWidth="1"/>
    <col min="1283" max="1283" width="13.375" style="3" customWidth="1"/>
    <col min="1284" max="1284" width="21.75" style="3" customWidth="1"/>
    <col min="1285" max="1285" width="1.375" style="3" customWidth="1"/>
    <col min="1286" max="1534" width="8.875" style="3"/>
    <col min="1535" max="1535" width="15" style="3" customWidth="1"/>
    <col min="1536" max="1536" width="17.5" style="3" customWidth="1"/>
    <col min="1537" max="1537" width="11.875" style="3" customWidth="1"/>
    <col min="1538" max="1538" width="12" style="3" customWidth="1"/>
    <col min="1539" max="1539" width="13.375" style="3" customWidth="1"/>
    <col min="1540" max="1540" width="21.75" style="3" customWidth="1"/>
    <col min="1541" max="1541" width="1.375" style="3" customWidth="1"/>
    <col min="1542" max="1790" width="8.875" style="3"/>
    <col min="1791" max="1791" width="15" style="3" customWidth="1"/>
    <col min="1792" max="1792" width="17.5" style="3" customWidth="1"/>
    <col min="1793" max="1793" width="11.875" style="3" customWidth="1"/>
    <col min="1794" max="1794" width="12" style="3" customWidth="1"/>
    <col min="1795" max="1795" width="13.375" style="3" customWidth="1"/>
    <col min="1796" max="1796" width="21.75" style="3" customWidth="1"/>
    <col min="1797" max="1797" width="1.375" style="3" customWidth="1"/>
    <col min="1798" max="2046" width="8.875" style="3"/>
    <col min="2047" max="2047" width="15" style="3" customWidth="1"/>
    <col min="2048" max="2048" width="17.5" style="3" customWidth="1"/>
    <col min="2049" max="2049" width="11.875" style="3" customWidth="1"/>
    <col min="2050" max="2050" width="12" style="3" customWidth="1"/>
    <col min="2051" max="2051" width="13.375" style="3" customWidth="1"/>
    <col min="2052" max="2052" width="21.75" style="3" customWidth="1"/>
    <col min="2053" max="2053" width="1.375" style="3" customWidth="1"/>
    <col min="2054" max="2302" width="8.875" style="3"/>
    <col min="2303" max="2303" width="15" style="3" customWidth="1"/>
    <col min="2304" max="2304" width="17.5" style="3" customWidth="1"/>
    <col min="2305" max="2305" width="11.875" style="3" customWidth="1"/>
    <col min="2306" max="2306" width="12" style="3" customWidth="1"/>
    <col min="2307" max="2307" width="13.375" style="3" customWidth="1"/>
    <col min="2308" max="2308" width="21.75" style="3" customWidth="1"/>
    <col min="2309" max="2309" width="1.375" style="3" customWidth="1"/>
    <col min="2310" max="2558" width="8.875" style="3"/>
    <col min="2559" max="2559" width="15" style="3" customWidth="1"/>
    <col min="2560" max="2560" width="17.5" style="3" customWidth="1"/>
    <col min="2561" max="2561" width="11.875" style="3" customWidth="1"/>
    <col min="2562" max="2562" width="12" style="3" customWidth="1"/>
    <col min="2563" max="2563" width="13.375" style="3" customWidth="1"/>
    <col min="2564" max="2564" width="21.75" style="3" customWidth="1"/>
    <col min="2565" max="2565" width="1.375" style="3" customWidth="1"/>
    <col min="2566" max="2814" width="8.875" style="3"/>
    <col min="2815" max="2815" width="15" style="3" customWidth="1"/>
    <col min="2816" max="2816" width="17.5" style="3" customWidth="1"/>
    <col min="2817" max="2817" width="11.875" style="3" customWidth="1"/>
    <col min="2818" max="2818" width="12" style="3" customWidth="1"/>
    <col min="2819" max="2819" width="13.375" style="3" customWidth="1"/>
    <col min="2820" max="2820" width="21.75" style="3" customWidth="1"/>
    <col min="2821" max="2821" width="1.375" style="3" customWidth="1"/>
    <col min="2822" max="3070" width="8.875" style="3"/>
    <col min="3071" max="3071" width="15" style="3" customWidth="1"/>
    <col min="3072" max="3072" width="17.5" style="3" customWidth="1"/>
    <col min="3073" max="3073" width="11.875" style="3" customWidth="1"/>
    <col min="3074" max="3074" width="12" style="3" customWidth="1"/>
    <col min="3075" max="3075" width="13.375" style="3" customWidth="1"/>
    <col min="3076" max="3076" width="21.75" style="3" customWidth="1"/>
    <col min="3077" max="3077" width="1.375" style="3" customWidth="1"/>
    <col min="3078" max="3326" width="8.875" style="3"/>
    <col min="3327" max="3327" width="15" style="3" customWidth="1"/>
    <col min="3328" max="3328" width="17.5" style="3" customWidth="1"/>
    <col min="3329" max="3329" width="11.875" style="3" customWidth="1"/>
    <col min="3330" max="3330" width="12" style="3" customWidth="1"/>
    <col min="3331" max="3331" width="13.375" style="3" customWidth="1"/>
    <col min="3332" max="3332" width="21.75" style="3" customWidth="1"/>
    <col min="3333" max="3333" width="1.375" style="3" customWidth="1"/>
    <col min="3334" max="3582" width="8.875" style="3"/>
    <col min="3583" max="3583" width="15" style="3" customWidth="1"/>
    <col min="3584" max="3584" width="17.5" style="3" customWidth="1"/>
    <col min="3585" max="3585" width="11.875" style="3" customWidth="1"/>
    <col min="3586" max="3586" width="12" style="3" customWidth="1"/>
    <col min="3587" max="3587" width="13.375" style="3" customWidth="1"/>
    <col min="3588" max="3588" width="21.75" style="3" customWidth="1"/>
    <col min="3589" max="3589" width="1.375" style="3" customWidth="1"/>
    <col min="3590" max="3838" width="8.875" style="3"/>
    <col min="3839" max="3839" width="15" style="3" customWidth="1"/>
    <col min="3840" max="3840" width="17.5" style="3" customWidth="1"/>
    <col min="3841" max="3841" width="11.875" style="3" customWidth="1"/>
    <col min="3842" max="3842" width="12" style="3" customWidth="1"/>
    <col min="3843" max="3843" width="13.375" style="3" customWidth="1"/>
    <col min="3844" max="3844" width="21.75" style="3" customWidth="1"/>
    <col min="3845" max="3845" width="1.375" style="3" customWidth="1"/>
    <col min="3846" max="4094" width="8.875" style="3"/>
    <col min="4095" max="4095" width="15" style="3" customWidth="1"/>
    <col min="4096" max="4096" width="17.5" style="3" customWidth="1"/>
    <col min="4097" max="4097" width="11.875" style="3" customWidth="1"/>
    <col min="4098" max="4098" width="12" style="3" customWidth="1"/>
    <col min="4099" max="4099" width="13.375" style="3" customWidth="1"/>
    <col min="4100" max="4100" width="21.75" style="3" customWidth="1"/>
    <col min="4101" max="4101" width="1.375" style="3" customWidth="1"/>
    <col min="4102" max="4350" width="8.875" style="3"/>
    <col min="4351" max="4351" width="15" style="3" customWidth="1"/>
    <col min="4352" max="4352" width="17.5" style="3" customWidth="1"/>
    <col min="4353" max="4353" width="11.875" style="3" customWidth="1"/>
    <col min="4354" max="4354" width="12" style="3" customWidth="1"/>
    <col min="4355" max="4355" width="13.375" style="3" customWidth="1"/>
    <col min="4356" max="4356" width="21.75" style="3" customWidth="1"/>
    <col min="4357" max="4357" width="1.375" style="3" customWidth="1"/>
    <col min="4358" max="4606" width="8.875" style="3"/>
    <col min="4607" max="4607" width="15" style="3" customWidth="1"/>
    <col min="4608" max="4608" width="17.5" style="3" customWidth="1"/>
    <col min="4609" max="4609" width="11.875" style="3" customWidth="1"/>
    <col min="4610" max="4610" width="12" style="3" customWidth="1"/>
    <col min="4611" max="4611" width="13.375" style="3" customWidth="1"/>
    <col min="4612" max="4612" width="21.75" style="3" customWidth="1"/>
    <col min="4613" max="4613" width="1.375" style="3" customWidth="1"/>
    <col min="4614" max="4862" width="8.875" style="3"/>
    <col min="4863" max="4863" width="15" style="3" customWidth="1"/>
    <col min="4864" max="4864" width="17.5" style="3" customWidth="1"/>
    <col min="4865" max="4865" width="11.875" style="3" customWidth="1"/>
    <col min="4866" max="4866" width="12" style="3" customWidth="1"/>
    <col min="4867" max="4867" width="13.375" style="3" customWidth="1"/>
    <col min="4868" max="4868" width="21.75" style="3" customWidth="1"/>
    <col min="4869" max="4869" width="1.375" style="3" customWidth="1"/>
    <col min="4870" max="5118" width="8.875" style="3"/>
    <col min="5119" max="5119" width="15" style="3" customWidth="1"/>
    <col min="5120" max="5120" width="17.5" style="3" customWidth="1"/>
    <col min="5121" max="5121" width="11.875" style="3" customWidth="1"/>
    <col min="5122" max="5122" width="12" style="3" customWidth="1"/>
    <col min="5123" max="5123" width="13.375" style="3" customWidth="1"/>
    <col min="5124" max="5124" width="21.75" style="3" customWidth="1"/>
    <col min="5125" max="5125" width="1.375" style="3" customWidth="1"/>
    <col min="5126" max="5374" width="8.875" style="3"/>
    <col min="5375" max="5375" width="15" style="3" customWidth="1"/>
    <col min="5376" max="5376" width="17.5" style="3" customWidth="1"/>
    <col min="5377" max="5377" width="11.875" style="3" customWidth="1"/>
    <col min="5378" max="5378" width="12" style="3" customWidth="1"/>
    <col min="5379" max="5379" width="13.375" style="3" customWidth="1"/>
    <col min="5380" max="5380" width="21.75" style="3" customWidth="1"/>
    <col min="5381" max="5381" width="1.375" style="3" customWidth="1"/>
    <col min="5382" max="5630" width="8.875" style="3"/>
    <col min="5631" max="5631" width="15" style="3" customWidth="1"/>
    <col min="5632" max="5632" width="17.5" style="3" customWidth="1"/>
    <col min="5633" max="5633" width="11.875" style="3" customWidth="1"/>
    <col min="5634" max="5634" width="12" style="3" customWidth="1"/>
    <col min="5635" max="5635" width="13.375" style="3" customWidth="1"/>
    <col min="5636" max="5636" width="21.75" style="3" customWidth="1"/>
    <col min="5637" max="5637" width="1.375" style="3" customWidth="1"/>
    <col min="5638" max="5886" width="8.875" style="3"/>
    <col min="5887" max="5887" width="15" style="3" customWidth="1"/>
    <col min="5888" max="5888" width="17.5" style="3" customWidth="1"/>
    <col min="5889" max="5889" width="11.875" style="3" customWidth="1"/>
    <col min="5890" max="5890" width="12" style="3" customWidth="1"/>
    <col min="5891" max="5891" width="13.375" style="3" customWidth="1"/>
    <col min="5892" max="5892" width="21.75" style="3" customWidth="1"/>
    <col min="5893" max="5893" width="1.375" style="3" customWidth="1"/>
    <col min="5894" max="6142" width="8.875" style="3"/>
    <col min="6143" max="6143" width="15" style="3" customWidth="1"/>
    <col min="6144" max="6144" width="17.5" style="3" customWidth="1"/>
    <col min="6145" max="6145" width="11.875" style="3" customWidth="1"/>
    <col min="6146" max="6146" width="12" style="3" customWidth="1"/>
    <col min="6147" max="6147" width="13.375" style="3" customWidth="1"/>
    <col min="6148" max="6148" width="21.75" style="3" customWidth="1"/>
    <col min="6149" max="6149" width="1.375" style="3" customWidth="1"/>
    <col min="6150" max="6398" width="8.875" style="3"/>
    <col min="6399" max="6399" width="15" style="3" customWidth="1"/>
    <col min="6400" max="6400" width="17.5" style="3" customWidth="1"/>
    <col min="6401" max="6401" width="11.875" style="3" customWidth="1"/>
    <col min="6402" max="6402" width="12" style="3" customWidth="1"/>
    <col min="6403" max="6403" width="13.375" style="3" customWidth="1"/>
    <col min="6404" max="6404" width="21.75" style="3" customWidth="1"/>
    <col min="6405" max="6405" width="1.375" style="3" customWidth="1"/>
    <col min="6406" max="6654" width="8.875" style="3"/>
    <col min="6655" max="6655" width="15" style="3" customWidth="1"/>
    <col min="6656" max="6656" width="17.5" style="3" customWidth="1"/>
    <col min="6657" max="6657" width="11.875" style="3" customWidth="1"/>
    <col min="6658" max="6658" width="12" style="3" customWidth="1"/>
    <col min="6659" max="6659" width="13.375" style="3" customWidth="1"/>
    <col min="6660" max="6660" width="21.75" style="3" customWidth="1"/>
    <col min="6661" max="6661" width="1.375" style="3" customWidth="1"/>
    <col min="6662" max="6910" width="8.875" style="3"/>
    <col min="6911" max="6911" width="15" style="3" customWidth="1"/>
    <col min="6912" max="6912" width="17.5" style="3" customWidth="1"/>
    <col min="6913" max="6913" width="11.875" style="3" customWidth="1"/>
    <col min="6914" max="6914" width="12" style="3" customWidth="1"/>
    <col min="6915" max="6915" width="13.375" style="3" customWidth="1"/>
    <col min="6916" max="6916" width="21.75" style="3" customWidth="1"/>
    <col min="6917" max="6917" width="1.375" style="3" customWidth="1"/>
    <col min="6918" max="7166" width="8.875" style="3"/>
    <col min="7167" max="7167" width="15" style="3" customWidth="1"/>
    <col min="7168" max="7168" width="17.5" style="3" customWidth="1"/>
    <col min="7169" max="7169" width="11.875" style="3" customWidth="1"/>
    <col min="7170" max="7170" width="12" style="3" customWidth="1"/>
    <col min="7171" max="7171" width="13.375" style="3" customWidth="1"/>
    <col min="7172" max="7172" width="21.75" style="3" customWidth="1"/>
    <col min="7173" max="7173" width="1.375" style="3" customWidth="1"/>
    <col min="7174" max="7422" width="8.875" style="3"/>
    <col min="7423" max="7423" width="15" style="3" customWidth="1"/>
    <col min="7424" max="7424" width="17.5" style="3" customWidth="1"/>
    <col min="7425" max="7425" width="11.875" style="3" customWidth="1"/>
    <col min="7426" max="7426" width="12" style="3" customWidth="1"/>
    <col min="7427" max="7427" width="13.375" style="3" customWidth="1"/>
    <col min="7428" max="7428" width="21.75" style="3" customWidth="1"/>
    <col min="7429" max="7429" width="1.375" style="3" customWidth="1"/>
    <col min="7430" max="7678" width="8.875" style="3"/>
    <col min="7679" max="7679" width="15" style="3" customWidth="1"/>
    <col min="7680" max="7680" width="17.5" style="3" customWidth="1"/>
    <col min="7681" max="7681" width="11.875" style="3" customWidth="1"/>
    <col min="7682" max="7682" width="12" style="3" customWidth="1"/>
    <col min="7683" max="7683" width="13.375" style="3" customWidth="1"/>
    <col min="7684" max="7684" width="21.75" style="3" customWidth="1"/>
    <col min="7685" max="7685" width="1.375" style="3" customWidth="1"/>
    <col min="7686" max="7934" width="8.875" style="3"/>
    <col min="7935" max="7935" width="15" style="3" customWidth="1"/>
    <col min="7936" max="7936" width="17.5" style="3" customWidth="1"/>
    <col min="7937" max="7937" width="11.875" style="3" customWidth="1"/>
    <col min="7938" max="7938" width="12" style="3" customWidth="1"/>
    <col min="7939" max="7939" width="13.375" style="3" customWidth="1"/>
    <col min="7940" max="7940" width="21.75" style="3" customWidth="1"/>
    <col min="7941" max="7941" width="1.375" style="3" customWidth="1"/>
    <col min="7942" max="8190" width="8.875" style="3"/>
    <col min="8191" max="8191" width="15" style="3" customWidth="1"/>
    <col min="8192" max="8192" width="17.5" style="3" customWidth="1"/>
    <col min="8193" max="8193" width="11.875" style="3" customWidth="1"/>
    <col min="8194" max="8194" width="12" style="3" customWidth="1"/>
    <col min="8195" max="8195" width="13.375" style="3" customWidth="1"/>
    <col min="8196" max="8196" width="21.75" style="3" customWidth="1"/>
    <col min="8197" max="8197" width="1.375" style="3" customWidth="1"/>
    <col min="8198" max="8446" width="8.875" style="3"/>
    <col min="8447" max="8447" width="15" style="3" customWidth="1"/>
    <col min="8448" max="8448" width="17.5" style="3" customWidth="1"/>
    <col min="8449" max="8449" width="11.875" style="3" customWidth="1"/>
    <col min="8450" max="8450" width="12" style="3" customWidth="1"/>
    <col min="8451" max="8451" width="13.375" style="3" customWidth="1"/>
    <col min="8452" max="8452" width="21.75" style="3" customWidth="1"/>
    <col min="8453" max="8453" width="1.375" style="3" customWidth="1"/>
    <col min="8454" max="8702" width="8.875" style="3"/>
    <col min="8703" max="8703" width="15" style="3" customWidth="1"/>
    <col min="8704" max="8704" width="17.5" style="3" customWidth="1"/>
    <col min="8705" max="8705" width="11.875" style="3" customWidth="1"/>
    <col min="8706" max="8706" width="12" style="3" customWidth="1"/>
    <col min="8707" max="8707" width="13.375" style="3" customWidth="1"/>
    <col min="8708" max="8708" width="21.75" style="3" customWidth="1"/>
    <col min="8709" max="8709" width="1.375" style="3" customWidth="1"/>
    <col min="8710" max="8958" width="8.875" style="3"/>
    <col min="8959" max="8959" width="15" style="3" customWidth="1"/>
    <col min="8960" max="8960" width="17.5" style="3" customWidth="1"/>
    <col min="8961" max="8961" width="11.875" style="3" customWidth="1"/>
    <col min="8962" max="8962" width="12" style="3" customWidth="1"/>
    <col min="8963" max="8963" width="13.375" style="3" customWidth="1"/>
    <col min="8964" max="8964" width="21.75" style="3" customWidth="1"/>
    <col min="8965" max="8965" width="1.375" style="3" customWidth="1"/>
    <col min="8966" max="9214" width="8.875" style="3"/>
    <col min="9215" max="9215" width="15" style="3" customWidth="1"/>
    <col min="9216" max="9216" width="17.5" style="3" customWidth="1"/>
    <col min="9217" max="9217" width="11.875" style="3" customWidth="1"/>
    <col min="9218" max="9218" width="12" style="3" customWidth="1"/>
    <col min="9219" max="9219" width="13.375" style="3" customWidth="1"/>
    <col min="9220" max="9220" width="21.75" style="3" customWidth="1"/>
    <col min="9221" max="9221" width="1.375" style="3" customWidth="1"/>
    <col min="9222" max="9470" width="8.875" style="3"/>
    <col min="9471" max="9471" width="15" style="3" customWidth="1"/>
    <col min="9472" max="9472" width="17.5" style="3" customWidth="1"/>
    <col min="9473" max="9473" width="11.875" style="3" customWidth="1"/>
    <col min="9474" max="9474" width="12" style="3" customWidth="1"/>
    <col min="9475" max="9475" width="13.375" style="3" customWidth="1"/>
    <col min="9476" max="9476" width="21.75" style="3" customWidth="1"/>
    <col min="9477" max="9477" width="1.375" style="3" customWidth="1"/>
    <col min="9478" max="9726" width="8.875" style="3"/>
    <col min="9727" max="9727" width="15" style="3" customWidth="1"/>
    <col min="9728" max="9728" width="17.5" style="3" customWidth="1"/>
    <col min="9729" max="9729" width="11.875" style="3" customWidth="1"/>
    <col min="9730" max="9730" width="12" style="3" customWidth="1"/>
    <col min="9731" max="9731" width="13.375" style="3" customWidth="1"/>
    <col min="9732" max="9732" width="21.75" style="3" customWidth="1"/>
    <col min="9733" max="9733" width="1.375" style="3" customWidth="1"/>
    <col min="9734" max="9982" width="8.875" style="3"/>
    <col min="9983" max="9983" width="15" style="3" customWidth="1"/>
    <col min="9984" max="9984" width="17.5" style="3" customWidth="1"/>
    <col min="9985" max="9985" width="11.875" style="3" customWidth="1"/>
    <col min="9986" max="9986" width="12" style="3" customWidth="1"/>
    <col min="9987" max="9987" width="13.375" style="3" customWidth="1"/>
    <col min="9988" max="9988" width="21.75" style="3" customWidth="1"/>
    <col min="9989" max="9989" width="1.375" style="3" customWidth="1"/>
    <col min="9990" max="10238" width="8.875" style="3"/>
    <col min="10239" max="10239" width="15" style="3" customWidth="1"/>
    <col min="10240" max="10240" width="17.5" style="3" customWidth="1"/>
    <col min="10241" max="10241" width="11.875" style="3" customWidth="1"/>
    <col min="10242" max="10242" width="12" style="3" customWidth="1"/>
    <col min="10243" max="10243" width="13.375" style="3" customWidth="1"/>
    <col min="10244" max="10244" width="21.75" style="3" customWidth="1"/>
    <col min="10245" max="10245" width="1.375" style="3" customWidth="1"/>
    <col min="10246" max="10494" width="8.875" style="3"/>
    <col min="10495" max="10495" width="15" style="3" customWidth="1"/>
    <col min="10496" max="10496" width="17.5" style="3" customWidth="1"/>
    <col min="10497" max="10497" width="11.875" style="3" customWidth="1"/>
    <col min="10498" max="10498" width="12" style="3" customWidth="1"/>
    <col min="10499" max="10499" width="13.375" style="3" customWidth="1"/>
    <col min="10500" max="10500" width="21.75" style="3" customWidth="1"/>
    <col min="10501" max="10501" width="1.375" style="3" customWidth="1"/>
    <col min="10502" max="10750" width="8.875" style="3"/>
    <col min="10751" max="10751" width="15" style="3" customWidth="1"/>
    <col min="10752" max="10752" width="17.5" style="3" customWidth="1"/>
    <col min="10753" max="10753" width="11.875" style="3" customWidth="1"/>
    <col min="10754" max="10754" width="12" style="3" customWidth="1"/>
    <col min="10755" max="10755" width="13.375" style="3" customWidth="1"/>
    <col min="10756" max="10756" width="21.75" style="3" customWidth="1"/>
    <col min="10757" max="10757" width="1.375" style="3" customWidth="1"/>
    <col min="10758" max="11006" width="8.875" style="3"/>
    <col min="11007" max="11007" width="15" style="3" customWidth="1"/>
    <col min="11008" max="11008" width="17.5" style="3" customWidth="1"/>
    <col min="11009" max="11009" width="11.875" style="3" customWidth="1"/>
    <col min="11010" max="11010" width="12" style="3" customWidth="1"/>
    <col min="11011" max="11011" width="13.375" style="3" customWidth="1"/>
    <col min="11012" max="11012" width="21.75" style="3" customWidth="1"/>
    <col min="11013" max="11013" width="1.375" style="3" customWidth="1"/>
    <col min="11014" max="11262" width="8.875" style="3"/>
    <col min="11263" max="11263" width="15" style="3" customWidth="1"/>
    <col min="11264" max="11264" width="17.5" style="3" customWidth="1"/>
    <col min="11265" max="11265" width="11.875" style="3" customWidth="1"/>
    <col min="11266" max="11266" width="12" style="3" customWidth="1"/>
    <col min="11267" max="11267" width="13.375" style="3" customWidth="1"/>
    <col min="11268" max="11268" width="21.75" style="3" customWidth="1"/>
    <col min="11269" max="11269" width="1.375" style="3" customWidth="1"/>
    <col min="11270" max="11518" width="8.875" style="3"/>
    <col min="11519" max="11519" width="15" style="3" customWidth="1"/>
    <col min="11520" max="11520" width="17.5" style="3" customWidth="1"/>
    <col min="11521" max="11521" width="11.875" style="3" customWidth="1"/>
    <col min="11522" max="11522" width="12" style="3" customWidth="1"/>
    <col min="11523" max="11523" width="13.375" style="3" customWidth="1"/>
    <col min="11524" max="11524" width="21.75" style="3" customWidth="1"/>
    <col min="11525" max="11525" width="1.375" style="3" customWidth="1"/>
    <col min="11526" max="11774" width="8.875" style="3"/>
    <col min="11775" max="11775" width="15" style="3" customWidth="1"/>
    <col min="11776" max="11776" width="17.5" style="3" customWidth="1"/>
    <col min="11777" max="11777" width="11.875" style="3" customWidth="1"/>
    <col min="11778" max="11778" width="12" style="3" customWidth="1"/>
    <col min="11779" max="11779" width="13.375" style="3" customWidth="1"/>
    <col min="11780" max="11780" width="21.75" style="3" customWidth="1"/>
    <col min="11781" max="11781" width="1.375" style="3" customWidth="1"/>
    <col min="11782" max="12030" width="8.875" style="3"/>
    <col min="12031" max="12031" width="15" style="3" customWidth="1"/>
    <col min="12032" max="12032" width="17.5" style="3" customWidth="1"/>
    <col min="12033" max="12033" width="11.875" style="3" customWidth="1"/>
    <col min="12034" max="12034" width="12" style="3" customWidth="1"/>
    <col min="12035" max="12035" width="13.375" style="3" customWidth="1"/>
    <col min="12036" max="12036" width="21.75" style="3" customWidth="1"/>
    <col min="12037" max="12037" width="1.375" style="3" customWidth="1"/>
    <col min="12038" max="12286" width="8.875" style="3"/>
    <col min="12287" max="12287" width="15" style="3" customWidth="1"/>
    <col min="12288" max="12288" width="17.5" style="3" customWidth="1"/>
    <col min="12289" max="12289" width="11.875" style="3" customWidth="1"/>
    <col min="12290" max="12290" width="12" style="3" customWidth="1"/>
    <col min="12291" max="12291" width="13.375" style="3" customWidth="1"/>
    <col min="12292" max="12292" width="21.75" style="3" customWidth="1"/>
    <col min="12293" max="12293" width="1.375" style="3" customWidth="1"/>
    <col min="12294" max="12542" width="8.875" style="3"/>
    <col min="12543" max="12543" width="15" style="3" customWidth="1"/>
    <col min="12544" max="12544" width="17.5" style="3" customWidth="1"/>
    <col min="12545" max="12545" width="11.875" style="3" customWidth="1"/>
    <col min="12546" max="12546" width="12" style="3" customWidth="1"/>
    <col min="12547" max="12547" width="13.375" style="3" customWidth="1"/>
    <col min="12548" max="12548" width="21.75" style="3" customWidth="1"/>
    <col min="12549" max="12549" width="1.375" style="3" customWidth="1"/>
    <col min="12550" max="12798" width="8.875" style="3"/>
    <col min="12799" max="12799" width="15" style="3" customWidth="1"/>
    <col min="12800" max="12800" width="17.5" style="3" customWidth="1"/>
    <col min="12801" max="12801" width="11.875" style="3" customWidth="1"/>
    <col min="12802" max="12802" width="12" style="3" customWidth="1"/>
    <col min="12803" max="12803" width="13.375" style="3" customWidth="1"/>
    <col min="12804" max="12804" width="21.75" style="3" customWidth="1"/>
    <col min="12805" max="12805" width="1.375" style="3" customWidth="1"/>
    <col min="12806" max="13054" width="8.875" style="3"/>
    <col min="13055" max="13055" width="15" style="3" customWidth="1"/>
    <col min="13056" max="13056" width="17.5" style="3" customWidth="1"/>
    <col min="13057" max="13057" width="11.875" style="3" customWidth="1"/>
    <col min="13058" max="13058" width="12" style="3" customWidth="1"/>
    <col min="13059" max="13059" width="13.375" style="3" customWidth="1"/>
    <col min="13060" max="13060" width="21.75" style="3" customWidth="1"/>
    <col min="13061" max="13061" width="1.375" style="3" customWidth="1"/>
    <col min="13062" max="13310" width="8.875" style="3"/>
    <col min="13311" max="13311" width="15" style="3" customWidth="1"/>
    <col min="13312" max="13312" width="17.5" style="3" customWidth="1"/>
    <col min="13313" max="13313" width="11.875" style="3" customWidth="1"/>
    <col min="13314" max="13314" width="12" style="3" customWidth="1"/>
    <col min="13315" max="13315" width="13.375" style="3" customWidth="1"/>
    <col min="13316" max="13316" width="21.75" style="3" customWidth="1"/>
    <col min="13317" max="13317" width="1.375" style="3" customWidth="1"/>
    <col min="13318" max="13566" width="8.875" style="3"/>
    <col min="13567" max="13567" width="15" style="3" customWidth="1"/>
    <col min="13568" max="13568" width="17.5" style="3" customWidth="1"/>
    <col min="13569" max="13569" width="11.875" style="3" customWidth="1"/>
    <col min="13570" max="13570" width="12" style="3" customWidth="1"/>
    <col min="13571" max="13571" width="13.375" style="3" customWidth="1"/>
    <col min="13572" max="13572" width="21.75" style="3" customWidth="1"/>
    <col min="13573" max="13573" width="1.375" style="3" customWidth="1"/>
    <col min="13574" max="13822" width="8.875" style="3"/>
    <col min="13823" max="13823" width="15" style="3" customWidth="1"/>
    <col min="13824" max="13824" width="17.5" style="3" customWidth="1"/>
    <col min="13825" max="13825" width="11.875" style="3" customWidth="1"/>
    <col min="13826" max="13826" width="12" style="3" customWidth="1"/>
    <col min="13827" max="13827" width="13.375" style="3" customWidth="1"/>
    <col min="13828" max="13828" width="21.75" style="3" customWidth="1"/>
    <col min="13829" max="13829" width="1.375" style="3" customWidth="1"/>
    <col min="13830" max="14078" width="8.875" style="3"/>
    <col min="14079" max="14079" width="15" style="3" customWidth="1"/>
    <col min="14080" max="14080" width="17.5" style="3" customWidth="1"/>
    <col min="14081" max="14081" width="11.875" style="3" customWidth="1"/>
    <col min="14082" max="14082" width="12" style="3" customWidth="1"/>
    <col min="14083" max="14083" width="13.375" style="3" customWidth="1"/>
    <col min="14084" max="14084" width="21.75" style="3" customWidth="1"/>
    <col min="14085" max="14085" width="1.375" style="3" customWidth="1"/>
    <col min="14086" max="14334" width="8.875" style="3"/>
    <col min="14335" max="14335" width="15" style="3" customWidth="1"/>
    <col min="14336" max="14336" width="17.5" style="3" customWidth="1"/>
    <col min="14337" max="14337" width="11.875" style="3" customWidth="1"/>
    <col min="14338" max="14338" width="12" style="3" customWidth="1"/>
    <col min="14339" max="14339" width="13.375" style="3" customWidth="1"/>
    <col min="14340" max="14340" width="21.75" style="3" customWidth="1"/>
    <col min="14341" max="14341" width="1.375" style="3" customWidth="1"/>
    <col min="14342" max="14590" width="8.875" style="3"/>
    <col min="14591" max="14591" width="15" style="3" customWidth="1"/>
    <col min="14592" max="14592" width="17.5" style="3" customWidth="1"/>
    <col min="14593" max="14593" width="11.875" style="3" customWidth="1"/>
    <col min="14594" max="14594" width="12" style="3" customWidth="1"/>
    <col min="14595" max="14595" width="13.375" style="3" customWidth="1"/>
    <col min="14596" max="14596" width="21.75" style="3" customWidth="1"/>
    <col min="14597" max="14597" width="1.375" style="3" customWidth="1"/>
    <col min="14598" max="14846" width="8.875" style="3"/>
    <col min="14847" max="14847" width="15" style="3" customWidth="1"/>
    <col min="14848" max="14848" width="17.5" style="3" customWidth="1"/>
    <col min="14849" max="14849" width="11.875" style="3" customWidth="1"/>
    <col min="14850" max="14850" width="12" style="3" customWidth="1"/>
    <col min="14851" max="14851" width="13.375" style="3" customWidth="1"/>
    <col min="14852" max="14852" width="21.75" style="3" customWidth="1"/>
    <col min="14853" max="14853" width="1.375" style="3" customWidth="1"/>
    <col min="14854" max="15102" width="8.875" style="3"/>
    <col min="15103" max="15103" width="15" style="3" customWidth="1"/>
    <col min="15104" max="15104" width="17.5" style="3" customWidth="1"/>
    <col min="15105" max="15105" width="11.875" style="3" customWidth="1"/>
    <col min="15106" max="15106" width="12" style="3" customWidth="1"/>
    <col min="15107" max="15107" width="13.375" style="3" customWidth="1"/>
    <col min="15108" max="15108" width="21.75" style="3" customWidth="1"/>
    <col min="15109" max="15109" width="1.375" style="3" customWidth="1"/>
    <col min="15110" max="15358" width="8.875" style="3"/>
    <col min="15359" max="15359" width="15" style="3" customWidth="1"/>
    <col min="15360" max="15360" width="17.5" style="3" customWidth="1"/>
    <col min="15361" max="15361" width="11.875" style="3" customWidth="1"/>
    <col min="15362" max="15362" width="12" style="3" customWidth="1"/>
    <col min="15363" max="15363" width="13.375" style="3" customWidth="1"/>
    <col min="15364" max="15364" width="21.75" style="3" customWidth="1"/>
    <col min="15365" max="15365" width="1.375" style="3" customWidth="1"/>
    <col min="15366" max="15614" width="8.875" style="3"/>
    <col min="15615" max="15615" width="15" style="3" customWidth="1"/>
    <col min="15616" max="15616" width="17.5" style="3" customWidth="1"/>
    <col min="15617" max="15617" width="11.875" style="3" customWidth="1"/>
    <col min="15618" max="15618" width="12" style="3" customWidth="1"/>
    <col min="15619" max="15619" width="13.375" style="3" customWidth="1"/>
    <col min="15620" max="15620" width="21.75" style="3" customWidth="1"/>
    <col min="15621" max="15621" width="1.375" style="3" customWidth="1"/>
    <col min="15622" max="15870" width="8.875" style="3"/>
    <col min="15871" max="15871" width="15" style="3" customWidth="1"/>
    <col min="15872" max="15872" width="17.5" style="3" customWidth="1"/>
    <col min="15873" max="15873" width="11.875" style="3" customWidth="1"/>
    <col min="15874" max="15874" width="12" style="3" customWidth="1"/>
    <col min="15875" max="15875" width="13.375" style="3" customWidth="1"/>
    <col min="15876" max="15876" width="21.75" style="3" customWidth="1"/>
    <col min="15877" max="15877" width="1.375" style="3" customWidth="1"/>
    <col min="15878" max="16126" width="8.875" style="3"/>
    <col min="16127" max="16127" width="15" style="3" customWidth="1"/>
    <col min="16128" max="16128" width="17.5" style="3" customWidth="1"/>
    <col min="16129" max="16129" width="11.875" style="3" customWidth="1"/>
    <col min="16130" max="16130" width="12" style="3" customWidth="1"/>
    <col min="16131" max="16131" width="13.375" style="3" customWidth="1"/>
    <col min="16132" max="16132" width="21.75" style="3" customWidth="1"/>
    <col min="16133" max="16133" width="1.375" style="3" customWidth="1"/>
    <col min="16134" max="16384" width="8.875" style="3"/>
  </cols>
  <sheetData>
    <row r="1" spans="1:6" ht="15.75" customHeight="1" thickBot="1">
      <c r="A1" s="2" t="s">
        <v>
2</v>
      </c>
      <c r="F1" s="61" t="s">
        <v>
349</v>
      </c>
    </row>
    <row r="2" spans="1:6" ht="15.75" customHeight="1">
      <c r="A2" s="109" t="s">
        <v>
3</v>
      </c>
      <c r="B2" s="4" t="s">
        <v>
4</v>
      </c>
      <c r="C2" s="112" t="s">
        <v>
5</v>
      </c>
      <c r="D2" s="112"/>
      <c r="E2" s="113"/>
      <c r="F2" s="114" t="s">
        <v>
6</v>
      </c>
    </row>
    <row r="3" spans="1:6" ht="15.75" customHeight="1">
      <c r="A3" s="110"/>
      <c r="B3" s="5" t="s">
        <v>
7</v>
      </c>
      <c r="C3" s="6" t="s">
        <v>
8</v>
      </c>
      <c r="D3" s="7" t="s">
        <v>
9</v>
      </c>
      <c r="E3" s="8" t="s">
        <v>
10</v>
      </c>
      <c r="F3" s="115"/>
    </row>
    <row r="4" spans="1:6" ht="15.75" customHeight="1" thickBot="1">
      <c r="A4" s="111"/>
      <c r="B4" s="82" t="s">
        <v>
0</v>
      </c>
      <c r="C4" s="83"/>
      <c r="D4" s="84" t="str">
        <f>
IF(D3=0,0,"(100%)")</f>
        <v>
(100%)</v>
      </c>
      <c r="E4" s="85" t="s">
        <v>
11</v>
      </c>
      <c r="F4" s="116"/>
    </row>
    <row r="5" spans="1:6" ht="18" customHeight="1">
      <c r="A5" s="117" t="s">
        <v>
12</v>
      </c>
      <c r="B5" s="71">
        <v>
41000</v>
      </c>
      <c r="C5" s="118" t="s">
        <v>
13</v>
      </c>
      <c r="D5" s="119"/>
      <c r="E5" s="120"/>
      <c r="F5" s="121" t="s">
        <v>
14</v>
      </c>
    </row>
    <row r="6" spans="1:6" ht="18" customHeight="1">
      <c r="A6" s="89"/>
      <c r="B6" s="10" t="s">
        <v>
15</v>
      </c>
      <c r="C6" s="11"/>
      <c r="D6" s="12" t="s">
        <v>
17</v>
      </c>
      <c r="E6" s="10" t="s">
        <v>
17</v>
      </c>
      <c r="F6" s="93"/>
    </row>
    <row r="7" spans="1:6" ht="24" customHeight="1">
      <c r="A7" s="95"/>
      <c r="B7" s="13">
        <v>
43191</v>
      </c>
      <c r="C7" s="14"/>
      <c r="D7" s="15" t="str">
        <f>
IF(D6=0,0,"（100％）")</f>
        <v>
（100％）</v>
      </c>
      <c r="E7" s="16">
        <v>
1</v>
      </c>
      <c r="F7" s="94"/>
    </row>
    <row r="8" spans="1:6" ht="18" customHeight="1">
      <c r="A8" s="88" t="s">
        <v>
18</v>
      </c>
      <c r="B8" s="17">
        <v>
37347</v>
      </c>
      <c r="C8" s="122" t="s">
        <v>
19</v>
      </c>
      <c r="D8" s="90"/>
      <c r="E8" s="91"/>
      <c r="F8" s="124" t="s">
        <v>
20</v>
      </c>
    </row>
    <row r="9" spans="1:6" ht="18" customHeight="1">
      <c r="A9" s="89"/>
      <c r="B9" s="10" t="s">
        <v>
350</v>
      </c>
      <c r="C9" s="11"/>
      <c r="D9" s="12" t="s">
        <v>
21</v>
      </c>
      <c r="E9" s="10" t="s">
        <v>
21</v>
      </c>
      <c r="F9" s="124"/>
    </row>
    <row r="10" spans="1:6" ht="18" customHeight="1">
      <c r="A10" s="89"/>
      <c r="B10" s="18">
        <v>
43999</v>
      </c>
      <c r="C10" s="19"/>
      <c r="D10" s="20" t="str">
        <f>
IF(D9=0,0,"（100％）")</f>
        <v>
（100％）</v>
      </c>
      <c r="E10" s="21">
        <v>
1</v>
      </c>
      <c r="F10" s="124"/>
    </row>
    <row r="11" spans="1:6" ht="18" customHeight="1">
      <c r="A11" s="88" t="s">
        <v>
22</v>
      </c>
      <c r="B11" s="17">
        <v>
33526</v>
      </c>
      <c r="C11" s="123" t="s">
        <v>
23</v>
      </c>
      <c r="D11" s="96"/>
      <c r="E11" s="97"/>
      <c r="F11" s="125" t="s">
        <v>
24</v>
      </c>
    </row>
    <row r="12" spans="1:6" ht="18" customHeight="1">
      <c r="A12" s="89"/>
      <c r="B12" s="10" t="s">
        <v>
25</v>
      </c>
      <c r="C12" s="11"/>
      <c r="D12" s="12" t="s">
        <v>
26</v>
      </c>
      <c r="E12" s="10" t="s">
        <v>
27</v>
      </c>
      <c r="F12" s="104"/>
    </row>
    <row r="13" spans="1:6" ht="18" customHeight="1">
      <c r="A13" s="95"/>
      <c r="B13" s="13">
        <v>
43278</v>
      </c>
      <c r="C13" s="19"/>
      <c r="D13" s="20" t="str">
        <f>
IF(D12=0,0,"（100％）")</f>
        <v>
（100％）</v>
      </c>
      <c r="E13" s="21">
        <v>
0.04</v>
      </c>
      <c r="F13" s="105"/>
    </row>
    <row r="14" spans="1:6" ht="18" customHeight="1">
      <c r="A14" s="88" t="s">
        <v>
351</v>
      </c>
      <c r="B14" s="22">
        <v>
44287</v>
      </c>
      <c r="C14" s="123" t="s">
        <v>
352</v>
      </c>
      <c r="D14" s="96"/>
      <c r="E14" s="97"/>
      <c r="F14" s="104" t="s">
        <v>
28</v>
      </c>
    </row>
    <row r="15" spans="1:6" ht="18" customHeight="1">
      <c r="A15" s="89"/>
      <c r="B15" s="10" t="s">
        <v>
29</v>
      </c>
      <c r="C15" s="11"/>
      <c r="D15" s="12" t="s">
        <v>
388</v>
      </c>
      <c r="E15" s="10" t="s">
        <v>
30</v>
      </c>
      <c r="F15" s="104"/>
    </row>
    <row r="16" spans="1:6" ht="18" customHeight="1">
      <c r="A16" s="95"/>
      <c r="B16" s="23">
        <v>
44287</v>
      </c>
      <c r="C16" s="19"/>
      <c r="D16" s="20" t="str">
        <f>
IF(D15=0,0,"（100％）")</f>
        <v>
（100％）</v>
      </c>
      <c r="E16" s="21">
        <v>
0.04</v>
      </c>
      <c r="F16" s="105"/>
    </row>
    <row r="17" spans="1:6" ht="18" customHeight="1">
      <c r="A17" s="88" t="s">
        <v>
31</v>
      </c>
      <c r="B17" s="13">
        <v>
31510</v>
      </c>
      <c r="C17" s="123" t="s">
        <v>
32</v>
      </c>
      <c r="D17" s="96"/>
      <c r="E17" s="97"/>
      <c r="F17" s="92" t="s">
        <v>
33</v>
      </c>
    </row>
    <row r="18" spans="1:6" ht="18" customHeight="1">
      <c r="A18" s="89"/>
      <c r="B18" s="10" t="s">
        <v>
34</v>
      </c>
      <c r="C18" s="11"/>
      <c r="D18" s="72" t="s">
        <v>
353</v>
      </c>
      <c r="E18" s="10" t="s">
        <v>
354</v>
      </c>
      <c r="F18" s="93"/>
    </row>
    <row r="19" spans="1:6" ht="18" customHeight="1">
      <c r="A19" s="95"/>
      <c r="B19" s="23">
        <v>
42948</v>
      </c>
      <c r="C19" s="14"/>
      <c r="D19" s="15" t="str">
        <f>
IF(D18=0,0,"（100％）")</f>
        <v>
（100％）</v>
      </c>
      <c r="E19" s="16">
        <v>
0.01</v>
      </c>
      <c r="F19" s="94"/>
    </row>
    <row r="20" spans="1:6" ht="18" customHeight="1">
      <c r="A20" s="89" t="s">
        <v>
35</v>
      </c>
      <c r="B20" s="9">
        <v>
32251</v>
      </c>
      <c r="C20" s="122" t="s">
        <v>
36</v>
      </c>
      <c r="D20" s="90"/>
      <c r="E20" s="91"/>
      <c r="F20" s="92" t="s">
        <v>
37</v>
      </c>
    </row>
    <row r="21" spans="1:6" ht="18" customHeight="1">
      <c r="A21" s="89"/>
      <c r="B21" s="53" t="s">
        <v>
38</v>
      </c>
      <c r="C21" s="11"/>
      <c r="D21" s="12" t="s">
        <v>
39</v>
      </c>
      <c r="E21" s="10" t="s">
        <v>
40</v>
      </c>
      <c r="F21" s="93"/>
    </row>
    <row r="22" spans="1:6" ht="18" customHeight="1">
      <c r="A22" s="95"/>
      <c r="B22" s="18" t="s">
        <v>
41</v>
      </c>
      <c r="C22" s="14"/>
      <c r="D22" s="15" t="str">
        <f>
IF(D21=0,0,"（100％）")</f>
        <v>
（100％）</v>
      </c>
      <c r="E22" s="16">
        <v>
1</v>
      </c>
      <c r="F22" s="94"/>
    </row>
    <row r="23" spans="1:6" ht="18" customHeight="1">
      <c r="A23" s="88" t="s">
        <v>
42</v>
      </c>
      <c r="B23" s="22">
        <v>
33325</v>
      </c>
      <c r="C23" s="90" t="s">
        <v>
43</v>
      </c>
      <c r="D23" s="90"/>
      <c r="E23" s="91"/>
      <c r="F23" s="92" t="s">
        <v>
44</v>
      </c>
    </row>
    <row r="24" spans="1:6" ht="18" customHeight="1">
      <c r="A24" s="89"/>
      <c r="B24" s="10" t="s">
        <v>
45</v>
      </c>
      <c r="C24" s="12"/>
      <c r="D24" s="12" t="s">
        <v>
46</v>
      </c>
      <c r="E24" s="10" t="s">
        <v>
47</v>
      </c>
      <c r="F24" s="93"/>
    </row>
    <row r="25" spans="1:6" ht="18" customHeight="1">
      <c r="A25" s="89"/>
      <c r="B25" s="13">
        <v>
43191</v>
      </c>
      <c r="C25" s="24"/>
      <c r="D25" s="20" t="str">
        <f>
IF(D24=0,0,"（100％）")</f>
        <v>
（100％）</v>
      </c>
      <c r="E25" s="21">
        <v>
0.25</v>
      </c>
      <c r="F25" s="94"/>
    </row>
    <row r="26" spans="1:6" ht="18" customHeight="1">
      <c r="A26" s="88" t="s">
        <v>
48</v>
      </c>
      <c r="B26" s="22">
        <v>
24248</v>
      </c>
      <c r="C26" s="96" t="s">
        <v>
49</v>
      </c>
      <c r="D26" s="96"/>
      <c r="E26" s="97"/>
      <c r="F26" s="104" t="s">
        <v>
50</v>
      </c>
    </row>
    <row r="27" spans="1:6" ht="18" customHeight="1">
      <c r="A27" s="89"/>
      <c r="B27" s="10" t="s">
        <v>
51</v>
      </c>
      <c r="C27" s="12"/>
      <c r="D27" s="12" t="s">
        <v>
52</v>
      </c>
      <c r="E27" s="10" t="s">
        <v>
53</v>
      </c>
      <c r="F27" s="104"/>
    </row>
    <row r="28" spans="1:6" ht="18" customHeight="1">
      <c r="A28" s="95"/>
      <c r="B28" s="23">
        <v>
42909</v>
      </c>
      <c r="C28" s="25"/>
      <c r="D28" s="20" t="str">
        <f>
IF(D27=0,0,"（100％）")</f>
        <v>
（100％）</v>
      </c>
      <c r="E28" s="21">
        <v>
0.02</v>
      </c>
      <c r="F28" s="105"/>
    </row>
    <row r="29" spans="1:6" ht="18" customHeight="1">
      <c r="A29" s="88" t="s">
        <v>
54</v>
      </c>
      <c r="B29" s="13">
        <v>
25069</v>
      </c>
      <c r="C29" s="106" t="s">
        <v>
55</v>
      </c>
      <c r="D29" s="107"/>
      <c r="E29" s="108"/>
      <c r="F29" s="104" t="s">
        <v>
56</v>
      </c>
    </row>
    <row r="30" spans="1:6" ht="18" customHeight="1">
      <c r="A30" s="89"/>
      <c r="B30" s="10" t="s">
        <v>
346</v>
      </c>
      <c r="C30" s="12"/>
      <c r="D30" s="12" t="s">
        <v>
57</v>
      </c>
      <c r="E30" s="10" t="s">
        <v>
57</v>
      </c>
      <c r="F30" s="104"/>
    </row>
    <row r="31" spans="1:6" ht="18" customHeight="1">
      <c r="A31" s="89"/>
      <c r="B31" s="18">
        <v>
43636</v>
      </c>
      <c r="C31" s="24"/>
      <c r="D31" s="20" t="str">
        <f>
IF(D30=0,0,"（100％）")</f>
        <v>
（100％）</v>
      </c>
      <c r="E31" s="21">
        <v>
1</v>
      </c>
      <c r="F31" s="105"/>
    </row>
    <row r="32" spans="1:6" ht="18" customHeight="1">
      <c r="A32" s="88" t="s">
        <v>
58</v>
      </c>
      <c r="B32" s="22">
        <v>
29556</v>
      </c>
      <c r="C32" s="96" t="s">
        <v>
59</v>
      </c>
      <c r="D32" s="96"/>
      <c r="E32" s="97"/>
      <c r="F32" s="98" t="s">
        <v>
60</v>
      </c>
    </row>
    <row r="33" spans="1:6" ht="18" customHeight="1">
      <c r="A33" s="89"/>
      <c r="B33" s="10" t="s">
        <v>
61</v>
      </c>
      <c r="C33" s="12"/>
      <c r="D33" s="12" t="s">
        <v>
62</v>
      </c>
      <c r="E33" s="10" t="s">
        <v>
62</v>
      </c>
      <c r="F33" s="99"/>
    </row>
    <row r="34" spans="1:6" ht="18" customHeight="1">
      <c r="A34" s="95"/>
      <c r="B34" s="13">
        <v>
42461</v>
      </c>
      <c r="C34" s="24"/>
      <c r="D34" s="20" t="str">
        <f>
IF(D33=0,0,"（100％）")</f>
        <v>
（100％）</v>
      </c>
      <c r="E34" s="21">
        <v>
1</v>
      </c>
      <c r="F34" s="100"/>
    </row>
    <row r="35" spans="1:6" ht="18" customHeight="1">
      <c r="A35" s="88" t="s">
        <v>
63</v>
      </c>
      <c r="B35" s="22">
        <v>
30987</v>
      </c>
      <c r="C35" s="96" t="s">
        <v>
64</v>
      </c>
      <c r="D35" s="96"/>
      <c r="E35" s="97"/>
      <c r="F35" s="101" t="s">
        <v>
65</v>
      </c>
    </row>
    <row r="36" spans="1:6" ht="18" customHeight="1">
      <c r="A36" s="89"/>
      <c r="B36" s="10" t="s">
        <v>
66</v>
      </c>
      <c r="C36" s="12"/>
      <c r="D36" s="12" t="s">
        <v>
67</v>
      </c>
      <c r="E36" s="10" t="s">
        <v>
68</v>
      </c>
      <c r="F36" s="102"/>
    </row>
    <row r="37" spans="1:6" ht="18" customHeight="1">
      <c r="A37" s="95"/>
      <c r="B37" s="23">
        <v>
42826</v>
      </c>
      <c r="C37" s="24"/>
      <c r="D37" s="20" t="str">
        <f>
IF(D36=0,0,"（100％）")</f>
        <v>
（100％）</v>
      </c>
      <c r="E37" s="21">
        <v>
1</v>
      </c>
      <c r="F37" s="103"/>
    </row>
    <row r="38" spans="1:6" ht="18" customHeight="1">
      <c r="A38" s="88" t="s">
        <v>
69</v>
      </c>
      <c r="B38" s="13">
        <v>
32051</v>
      </c>
      <c r="C38" s="96" t="s">
        <v>
70</v>
      </c>
      <c r="D38" s="96"/>
      <c r="E38" s="97"/>
      <c r="F38" s="133" t="s">
        <v>
355</v>
      </c>
    </row>
    <row r="39" spans="1:6" ht="18" customHeight="1">
      <c r="A39" s="89"/>
      <c r="B39" s="10" t="s">
        <v>
71</v>
      </c>
      <c r="C39" s="12"/>
      <c r="D39" s="12" t="s">
        <v>
72</v>
      </c>
      <c r="E39" s="10" t="s">
        <v>
73</v>
      </c>
      <c r="F39" s="133"/>
    </row>
    <row r="40" spans="1:6" ht="18" customHeight="1">
      <c r="A40" s="95"/>
      <c r="B40" s="13">
        <v>
43556</v>
      </c>
      <c r="C40" s="24"/>
      <c r="D40" s="20" t="str">
        <f>
IF(D39=0,0,"（100％）")</f>
        <v>
（100％）</v>
      </c>
      <c r="E40" s="21">
        <v>
0.8</v>
      </c>
      <c r="F40" s="133"/>
    </row>
    <row r="41" spans="1:6" ht="18" customHeight="1">
      <c r="A41" s="88" t="s">
        <v>
74</v>
      </c>
      <c r="B41" s="17">
        <v>
32780</v>
      </c>
      <c r="C41" s="96" t="s">
        <v>
75</v>
      </c>
      <c r="D41" s="96"/>
      <c r="E41" s="97"/>
      <c r="F41" s="134" t="s">
        <v>
76</v>
      </c>
    </row>
    <row r="42" spans="1:6" ht="18" customHeight="1">
      <c r="A42" s="89"/>
      <c r="B42" s="10" t="s">
        <v>
77</v>
      </c>
      <c r="C42" s="12"/>
      <c r="D42" s="12" t="s">
        <v>
72</v>
      </c>
      <c r="E42" s="10" t="s">
        <v>
72</v>
      </c>
      <c r="F42" s="135"/>
    </row>
    <row r="43" spans="1:6" ht="18" customHeight="1">
      <c r="A43" s="95"/>
      <c r="B43" s="18">
        <v>
42095</v>
      </c>
      <c r="C43" s="33"/>
      <c r="D43" s="15" t="str">
        <f>
IF(D42=0,0,"（100％）")</f>
        <v>
（100％）</v>
      </c>
      <c r="E43" s="16">
        <v>
1</v>
      </c>
      <c r="F43" s="193"/>
    </row>
    <row r="44" spans="1:6" ht="18" customHeight="1">
      <c r="A44" s="89" t="s">
        <v>
78</v>
      </c>
      <c r="B44" s="13">
        <v>
37138</v>
      </c>
      <c r="C44" s="122" t="s">
        <v>
79</v>
      </c>
      <c r="D44" s="90"/>
      <c r="E44" s="91"/>
      <c r="F44" s="126" t="s">
        <v>
80</v>
      </c>
    </row>
    <row r="45" spans="1:6" ht="18" customHeight="1">
      <c r="A45" s="89"/>
      <c r="B45" s="10" t="s">
        <v>
347</v>
      </c>
      <c r="C45" s="12"/>
      <c r="D45" s="12" t="s">
        <v>
81</v>
      </c>
      <c r="E45" s="10" t="s">
        <v>
82</v>
      </c>
      <c r="F45" s="126"/>
    </row>
    <row r="46" spans="1:6" ht="18" customHeight="1">
      <c r="A46" s="89"/>
      <c r="B46" s="13" t="s">
        <v>
348</v>
      </c>
      <c r="C46" s="24"/>
      <c r="D46" s="20" t="str">
        <f>
IF(D45=0,0,"（100％）")</f>
        <v>
（100％）</v>
      </c>
      <c r="E46" s="21">
        <v>
0.37</v>
      </c>
      <c r="F46" s="127"/>
    </row>
    <row r="47" spans="1:6" ht="18" customHeight="1">
      <c r="A47" s="88" t="s">
        <v>
83</v>
      </c>
      <c r="B47" s="22">
        <v>
34626</v>
      </c>
      <c r="C47" s="129" t="s">
        <v>
84</v>
      </c>
      <c r="D47" s="130"/>
      <c r="E47" s="131"/>
      <c r="F47" s="102" t="s">
        <v>
85</v>
      </c>
    </row>
    <row r="48" spans="1:6" ht="18" customHeight="1">
      <c r="A48" s="89"/>
      <c r="B48" s="10" t="s">
        <v>
86</v>
      </c>
      <c r="C48" s="12"/>
      <c r="D48" s="12" t="s">
        <v>
87</v>
      </c>
      <c r="E48" s="10" t="s">
        <v>
88</v>
      </c>
      <c r="F48" s="102"/>
    </row>
    <row r="49" spans="1:6" ht="18" customHeight="1" thickBot="1">
      <c r="A49" s="128"/>
      <c r="B49" s="86">
        <v>
43266</v>
      </c>
      <c r="C49" s="87"/>
      <c r="D49" s="28" t="str">
        <f>
IF(D48=0,0,"（100％）")</f>
        <v>
（100％）</v>
      </c>
      <c r="E49" s="29">
        <v>
0.1</v>
      </c>
      <c r="F49" s="132"/>
    </row>
    <row r="50" spans="1:6" ht="18" customHeight="1">
      <c r="A50" s="117" t="s">
        <v>
89</v>
      </c>
      <c r="B50" s="30">
        <v>
32965</v>
      </c>
      <c r="C50" s="119" t="s">
        <v>
90</v>
      </c>
      <c r="D50" s="119"/>
      <c r="E50" s="120"/>
      <c r="F50" s="143" t="s">
        <v>
91</v>
      </c>
    </row>
    <row r="51" spans="1:6" ht="18" customHeight="1">
      <c r="A51" s="89"/>
      <c r="B51" s="10" t="s">
        <v>
92</v>
      </c>
      <c r="C51" s="12"/>
      <c r="D51" s="12" t="s">
        <v>
93</v>
      </c>
      <c r="E51" s="10" t="s">
        <v>
94</v>
      </c>
      <c r="F51" s="141"/>
    </row>
    <row r="52" spans="1:6" ht="18" customHeight="1">
      <c r="A52" s="95"/>
      <c r="B52" s="23">
        <v>
42915</v>
      </c>
      <c r="C52" s="24"/>
      <c r="D52" s="20" t="str">
        <f>
IF(D51=0,0,"（100％）")</f>
        <v>
（100％）</v>
      </c>
      <c r="E52" s="21">
        <v>
1.0999999999999999E-2</v>
      </c>
      <c r="F52" s="142"/>
    </row>
    <row r="53" spans="1:6" ht="18" customHeight="1">
      <c r="A53" s="88" t="s">
        <v>
95</v>
      </c>
      <c r="B53" s="13">
        <v>
32794</v>
      </c>
      <c r="C53" s="96" t="s">
        <v>
96</v>
      </c>
      <c r="D53" s="96"/>
      <c r="E53" s="97"/>
      <c r="F53" s="102" t="s">
        <v>
97</v>
      </c>
    </row>
    <row r="54" spans="1:6" ht="18" customHeight="1">
      <c r="A54" s="89"/>
      <c r="B54" s="10" t="s">
        <v>
356</v>
      </c>
      <c r="C54" s="12"/>
      <c r="D54" s="12" t="s">
        <v>
98</v>
      </c>
      <c r="E54" s="10" t="s">
        <v>
98</v>
      </c>
      <c r="F54" s="102"/>
    </row>
    <row r="55" spans="1:6" ht="18" customHeight="1">
      <c r="A55" s="89"/>
      <c r="B55" s="18">
        <v>
44287</v>
      </c>
      <c r="C55" s="24"/>
      <c r="D55" s="20" t="str">
        <f>
IF(D54=0,0,"（100％）")</f>
        <v>
（100％）</v>
      </c>
      <c r="E55" s="21">
        <v>
1</v>
      </c>
      <c r="F55" s="102"/>
    </row>
    <row r="56" spans="1:6" ht="18" customHeight="1">
      <c r="A56" s="88" t="s">
        <v>
99</v>
      </c>
      <c r="B56" s="22">
        <v>
33610</v>
      </c>
      <c r="C56" s="136" t="s">
        <v>
100</v>
      </c>
      <c r="D56" s="136"/>
      <c r="E56" s="137"/>
      <c r="F56" s="138" t="s">
        <v>
101</v>
      </c>
    </row>
    <row r="57" spans="1:6" ht="21.75" customHeight="1">
      <c r="A57" s="89"/>
      <c r="B57" s="10" t="s">
        <v>
357</v>
      </c>
      <c r="C57" s="12"/>
      <c r="D57" s="12" t="s">
        <v>
98</v>
      </c>
      <c r="E57" s="10" t="s">
        <v>
98</v>
      </c>
      <c r="F57" s="139"/>
    </row>
    <row r="58" spans="1:6" ht="23.25" customHeight="1">
      <c r="A58" s="95"/>
      <c r="B58" s="18">
        <v>
44287</v>
      </c>
      <c r="C58" s="24"/>
      <c r="D58" s="20" t="str">
        <f>
IF(D57=0,0,"（100％）")</f>
        <v>
（100％）</v>
      </c>
      <c r="E58" s="21">
        <v>
1</v>
      </c>
      <c r="F58" s="140"/>
    </row>
    <row r="59" spans="1:6" ht="18" customHeight="1">
      <c r="A59" s="88" t="s">
        <v>
102</v>
      </c>
      <c r="B59" s="13">
        <v>
40247</v>
      </c>
      <c r="C59" s="96" t="s">
        <v>
103</v>
      </c>
      <c r="D59" s="96"/>
      <c r="E59" s="97"/>
      <c r="F59" s="141" t="s">
        <v>
104</v>
      </c>
    </row>
    <row r="60" spans="1:6" ht="18" customHeight="1">
      <c r="A60" s="89"/>
      <c r="B60" s="10" t="s">
        <v>
105</v>
      </c>
      <c r="C60" s="12"/>
      <c r="D60" s="12" t="s">
        <v>
98</v>
      </c>
      <c r="E60" s="10" t="s">
        <v>
98</v>
      </c>
      <c r="F60" s="141"/>
    </row>
    <row r="61" spans="1:6" ht="18" customHeight="1">
      <c r="A61" s="95"/>
      <c r="B61" s="23" t="s">
        <v>
106</v>
      </c>
      <c r="C61" s="24"/>
      <c r="D61" s="20" t="str">
        <f>
IF(D60=0,0,"（100％）")</f>
        <v>
（100％）</v>
      </c>
      <c r="E61" s="21">
        <v>
1</v>
      </c>
      <c r="F61" s="142"/>
    </row>
    <row r="62" spans="1:6" ht="18" customHeight="1">
      <c r="A62" s="88" t="s">
        <v>
107</v>
      </c>
      <c r="B62" s="13">
        <v>
34366</v>
      </c>
      <c r="C62" s="129" t="s">
        <v>
108</v>
      </c>
      <c r="D62" s="130"/>
      <c r="E62" s="131"/>
      <c r="F62" s="104" t="s">
        <v>
109</v>
      </c>
    </row>
    <row r="63" spans="1:6" ht="18" customHeight="1">
      <c r="A63" s="89"/>
      <c r="B63" s="10" t="s">
        <v>
110</v>
      </c>
      <c r="C63" s="12"/>
      <c r="D63" s="12" t="s">
        <v>
111</v>
      </c>
      <c r="E63" s="10" t="s">
        <v>
111</v>
      </c>
      <c r="F63" s="104"/>
    </row>
    <row r="64" spans="1:6" ht="18" customHeight="1">
      <c r="A64" s="89"/>
      <c r="B64" s="13">
        <v>
41185</v>
      </c>
      <c r="C64" s="24"/>
      <c r="D64" s="20" t="str">
        <f>
IF(D63=0,0,"（100％）")</f>
        <v>
（100％）</v>
      </c>
      <c r="E64" s="21">
        <v>
1</v>
      </c>
      <c r="F64" s="104"/>
    </row>
    <row r="65" spans="1:6" ht="18" customHeight="1">
      <c r="A65" s="88" t="s">
        <v>
112</v>
      </c>
      <c r="B65" s="22">
        <v>
34789</v>
      </c>
      <c r="C65" s="96" t="s">
        <v>
113</v>
      </c>
      <c r="D65" s="96"/>
      <c r="E65" s="97"/>
      <c r="F65" s="92" t="s">
        <v>
114</v>
      </c>
    </row>
    <row r="66" spans="1:6" ht="18" customHeight="1">
      <c r="A66" s="89"/>
      <c r="B66" s="10" t="s">
        <v>
358</v>
      </c>
      <c r="C66" s="12"/>
      <c r="D66" s="12" t="s">
        <v>
115</v>
      </c>
      <c r="E66" s="10" t="s">
        <v>
115</v>
      </c>
      <c r="F66" s="93"/>
    </row>
    <row r="67" spans="1:6" ht="18" customHeight="1">
      <c r="A67" s="89"/>
      <c r="B67" s="13" t="s">
        <v>
359</v>
      </c>
      <c r="C67" s="24"/>
      <c r="D67" s="20" t="str">
        <f>
IF(D66=0,0,"（100％）")</f>
        <v>
（100％）</v>
      </c>
      <c r="E67" s="21">
        <v>
1</v>
      </c>
      <c r="F67" s="93"/>
    </row>
    <row r="68" spans="1:6" ht="18.75" customHeight="1">
      <c r="A68" s="88" t="s">
        <v>
116</v>
      </c>
      <c r="B68" s="22">
        <v>
35370</v>
      </c>
      <c r="C68" s="106" t="s">
        <v>
117</v>
      </c>
      <c r="D68" s="107"/>
      <c r="E68" s="108"/>
      <c r="F68" s="144" t="s">
        <v>
118</v>
      </c>
    </row>
    <row r="69" spans="1:6" ht="18" customHeight="1">
      <c r="A69" s="89"/>
      <c r="B69" s="54" t="s">
        <v>
360</v>
      </c>
      <c r="C69" s="12"/>
      <c r="D69" s="12" t="s">
        <v>
361</v>
      </c>
      <c r="E69" s="10" t="s">
        <v>
361</v>
      </c>
      <c r="F69" s="133"/>
    </row>
    <row r="70" spans="1:6" ht="18" customHeight="1">
      <c r="A70" s="95"/>
      <c r="B70" s="23">
        <v>
43985</v>
      </c>
      <c r="C70" s="25"/>
      <c r="D70" s="20" t="s">
        <v>
119</v>
      </c>
      <c r="E70" s="21">
        <v>
1</v>
      </c>
      <c r="F70" s="145"/>
    </row>
    <row r="71" spans="1:6" ht="18" customHeight="1">
      <c r="A71" s="88" t="s">
        <v>
120</v>
      </c>
      <c r="B71" s="13">
        <v>
36431</v>
      </c>
      <c r="C71" s="96" t="s">
        <v>
121</v>
      </c>
      <c r="D71" s="96"/>
      <c r="E71" s="97"/>
      <c r="F71" s="92" t="s">
        <v>
362</v>
      </c>
    </row>
    <row r="72" spans="1:6" ht="57" customHeight="1">
      <c r="A72" s="89"/>
      <c r="B72" s="10" t="s">
        <v>
363</v>
      </c>
      <c r="C72" s="12"/>
      <c r="D72" s="55" t="s">
        <v>
364</v>
      </c>
      <c r="E72" s="56" t="s">
        <v>
365</v>
      </c>
      <c r="F72" s="93"/>
    </row>
    <row r="73" spans="1:6" ht="18" customHeight="1">
      <c r="A73" s="95"/>
      <c r="B73" s="57">
        <v>
44011</v>
      </c>
      <c r="C73" s="31"/>
      <c r="D73" s="15" t="str">
        <f>
IF(D72=0,0,"（100％）")</f>
        <v>
（100％）</v>
      </c>
      <c r="E73" s="16">
        <v>
0.98199999999999998</v>
      </c>
      <c r="F73" s="94"/>
    </row>
    <row r="74" spans="1:6" ht="18" customHeight="1">
      <c r="A74" s="88" t="s">
        <v>
122</v>
      </c>
      <c r="B74" s="22">
        <v>
37144</v>
      </c>
      <c r="C74" s="122" t="s">
        <v>
123</v>
      </c>
      <c r="D74" s="90"/>
      <c r="E74" s="91"/>
      <c r="F74" s="102" t="s">
        <v>
124</v>
      </c>
    </row>
    <row r="75" spans="1:6" ht="18" customHeight="1">
      <c r="A75" s="89"/>
      <c r="B75" s="10" t="s">
        <v>
125</v>
      </c>
      <c r="C75" s="12"/>
      <c r="D75" s="12" t="s">
        <v>
72</v>
      </c>
      <c r="E75" s="10" t="s">
        <v>
126</v>
      </c>
      <c r="F75" s="102"/>
    </row>
    <row r="76" spans="1:6" ht="18" customHeight="1">
      <c r="A76" s="89"/>
      <c r="B76" s="18">
        <v>
40709</v>
      </c>
      <c r="C76" s="24"/>
      <c r="D76" s="20" t="str">
        <f>
IF(D75=0,0,"（100％）")</f>
        <v>
（100％）</v>
      </c>
      <c r="E76" s="21">
        <v>
0.06</v>
      </c>
      <c r="F76" s="102"/>
    </row>
    <row r="77" spans="1:6" ht="18" customHeight="1">
      <c r="A77" s="88" t="s">
        <v>
127</v>
      </c>
      <c r="B77" s="13">
        <v>
42110</v>
      </c>
      <c r="C77" s="76" t="s">
        <v>
128</v>
      </c>
      <c r="D77" s="76"/>
      <c r="E77" s="77"/>
      <c r="F77" s="92" t="s">
        <v>
129</v>
      </c>
    </row>
    <row r="78" spans="1:6" ht="18" customHeight="1">
      <c r="A78" s="89"/>
      <c r="B78" s="10" t="s">
        <v>
130</v>
      </c>
      <c r="C78" s="32"/>
      <c r="D78" s="12" t="s">
        <v>
131</v>
      </c>
      <c r="E78" s="10" t="s">
        <v>
132</v>
      </c>
      <c r="F78" s="93"/>
    </row>
    <row r="79" spans="1:6" ht="18" customHeight="1">
      <c r="A79" s="89"/>
      <c r="B79" s="13">
        <v>
42110</v>
      </c>
      <c r="C79" s="24"/>
      <c r="D79" s="20" t="s">
        <v>
119</v>
      </c>
      <c r="E79" s="21">
        <v>
0.09</v>
      </c>
      <c r="F79" s="93"/>
    </row>
    <row r="80" spans="1:6" ht="18" customHeight="1">
      <c r="A80" s="88" t="s">
        <v>
133</v>
      </c>
      <c r="B80" s="22">
        <v>
42725</v>
      </c>
      <c r="C80" s="74" t="s">
        <v>
134</v>
      </c>
      <c r="D80" s="74"/>
      <c r="E80" s="75"/>
      <c r="F80" s="148" t="s">
        <v>
135</v>
      </c>
    </row>
    <row r="81" spans="1:10" ht="18" customHeight="1">
      <c r="A81" s="89"/>
      <c r="B81" s="10" t="s">
        <v>
136</v>
      </c>
      <c r="C81" s="32"/>
      <c r="D81" s="12" t="s">
        <v>
137</v>
      </c>
      <c r="E81" s="10" t="s">
        <v>
138</v>
      </c>
      <c r="F81" s="149"/>
    </row>
    <row r="82" spans="1:10" ht="18" customHeight="1">
      <c r="A82" s="95"/>
      <c r="B82" s="23">
        <v>
42725</v>
      </c>
      <c r="C82" s="24"/>
      <c r="D82" s="20" t="str">
        <f>
IF(D81=0,0,"（100％）")</f>
        <v>
（100％）</v>
      </c>
      <c r="E82" s="21">
        <v>
0.52</v>
      </c>
      <c r="F82" s="150"/>
    </row>
    <row r="83" spans="1:10" ht="18" customHeight="1">
      <c r="A83" s="89" t="s">
        <v>
139</v>
      </c>
      <c r="B83" s="13">
        <v>
33329</v>
      </c>
      <c r="C83" s="76" t="s">
        <v>
140</v>
      </c>
      <c r="D83" s="74"/>
      <c r="E83" s="75"/>
      <c r="F83" s="104" t="s">
        <v>
141</v>
      </c>
    </row>
    <row r="84" spans="1:10" ht="18" customHeight="1">
      <c r="A84" s="89"/>
      <c r="B84" s="10" t="s">
        <v>
142</v>
      </c>
      <c r="C84" s="32"/>
      <c r="D84" s="12" t="s">
        <v>
143</v>
      </c>
      <c r="E84" s="10" t="s">
        <v>
143</v>
      </c>
      <c r="F84" s="104"/>
    </row>
    <row r="85" spans="1:10" ht="18" customHeight="1">
      <c r="A85" s="95"/>
      <c r="B85" s="23">
        <v>
42145</v>
      </c>
      <c r="C85" s="24"/>
      <c r="D85" s="20" t="str">
        <f>
IF(D84=0,0,"（100％）")</f>
        <v>
（100％）</v>
      </c>
      <c r="E85" s="21">
        <v>
1</v>
      </c>
      <c r="F85" s="104"/>
    </row>
    <row r="86" spans="1:10" ht="18" customHeight="1">
      <c r="A86" s="88" t="s">
        <v>
144</v>
      </c>
      <c r="B86" s="13">
        <v>
33359</v>
      </c>
      <c r="C86" s="122" t="s">
        <v>
145</v>
      </c>
      <c r="D86" s="90"/>
      <c r="E86" s="91"/>
      <c r="F86" s="146" t="s">
        <v>
146</v>
      </c>
    </row>
    <row r="87" spans="1:10" ht="18" customHeight="1">
      <c r="A87" s="89"/>
      <c r="B87" s="10" t="s">
        <v>
147</v>
      </c>
      <c r="C87" s="32"/>
      <c r="D87" s="12" t="s">
        <v>
148</v>
      </c>
      <c r="E87" s="10" t="s">
        <v>
148</v>
      </c>
      <c r="F87" s="147"/>
    </row>
    <row r="88" spans="1:10" ht="18" customHeight="1">
      <c r="A88" s="95"/>
      <c r="B88" s="13">
        <v>
41411</v>
      </c>
      <c r="C88" s="24"/>
      <c r="D88" s="20" t="str">
        <f>
IF(D87=0,0,"（100％）")</f>
        <v>
（100％）</v>
      </c>
      <c r="E88" s="21">
        <v>
1</v>
      </c>
      <c r="F88" s="147"/>
    </row>
    <row r="89" spans="1:10" ht="18" customHeight="1">
      <c r="A89" s="88" t="s">
        <v>
149</v>
      </c>
      <c r="B89" s="22">
        <v>
35027</v>
      </c>
      <c r="C89" s="90" t="s">
        <v>
150</v>
      </c>
      <c r="D89" s="90"/>
      <c r="E89" s="91"/>
      <c r="F89" s="92" t="s">
        <v>
151</v>
      </c>
    </row>
    <row r="90" spans="1:10" ht="18" customHeight="1">
      <c r="A90" s="89"/>
      <c r="B90" s="10" t="s">
        <v>
152</v>
      </c>
      <c r="C90" s="32"/>
      <c r="D90" s="12" t="s">
        <v>
30</v>
      </c>
      <c r="E90" s="10" t="s">
        <v>
153</v>
      </c>
      <c r="F90" s="93"/>
    </row>
    <row r="91" spans="1:10" ht="18" customHeight="1">
      <c r="A91" s="95"/>
      <c r="B91" s="18">
        <v>
41390</v>
      </c>
      <c r="C91" s="24"/>
      <c r="D91" s="20" t="str">
        <f>
IF(D90=0,0,"（100％）")</f>
        <v>
（100％）</v>
      </c>
      <c r="E91" s="21">
        <v>
0.51</v>
      </c>
      <c r="F91" s="94"/>
    </row>
    <row r="92" spans="1:10" ht="18" customHeight="1">
      <c r="A92" s="89" t="s">
        <v>
154</v>
      </c>
      <c r="B92" s="9">
        <v>
33178</v>
      </c>
      <c r="C92" s="78" t="s">
        <v>
155</v>
      </c>
      <c r="D92" s="76"/>
      <c r="E92" s="77"/>
      <c r="F92" s="93" t="s">
        <v>
156</v>
      </c>
    </row>
    <row r="93" spans="1:10" ht="18" customHeight="1">
      <c r="A93" s="89"/>
      <c r="B93" s="10" t="s">
        <v>
157</v>
      </c>
      <c r="C93" s="32"/>
      <c r="D93" s="12" t="s">
        <v>
143</v>
      </c>
      <c r="E93" s="10" t="s">
        <v>
143</v>
      </c>
      <c r="F93" s="93"/>
    </row>
    <row r="94" spans="1:10" ht="18" customHeight="1">
      <c r="A94" s="95"/>
      <c r="B94" s="23">
        <v>
42461</v>
      </c>
      <c r="C94" s="25"/>
      <c r="D94" s="20" t="str">
        <f>
IF(D93=0,0,"（100％）")</f>
        <v>
（100％）</v>
      </c>
      <c r="E94" s="35" t="str">
        <f>
IF(E93=0,0,"（100％）")</f>
        <v>
（100％）</v>
      </c>
      <c r="F94" s="94"/>
    </row>
    <row r="95" spans="1:10" ht="18" customHeight="1">
      <c r="A95" s="88" t="s">
        <v>
158</v>
      </c>
      <c r="B95" s="22">
        <v>
33620</v>
      </c>
      <c r="C95" s="90" t="s">
        <v>
159</v>
      </c>
      <c r="D95" s="90"/>
      <c r="E95" s="91"/>
      <c r="F95" s="125" t="s">
        <v>
160</v>
      </c>
      <c r="J95" s="70"/>
    </row>
    <row r="96" spans="1:10" ht="18" customHeight="1">
      <c r="A96" s="89"/>
      <c r="B96" s="10" t="s">
        <v>
161</v>
      </c>
      <c r="C96" s="32"/>
      <c r="D96" s="12" t="s">
        <v>
30</v>
      </c>
      <c r="E96" s="10" t="s">
        <v>
162</v>
      </c>
      <c r="F96" s="104"/>
    </row>
    <row r="97" spans="1:6" ht="18" customHeight="1" thickBot="1">
      <c r="A97" s="128"/>
      <c r="B97" s="26">
        <v>
40634</v>
      </c>
      <c r="C97" s="27"/>
      <c r="D97" s="28" t="str">
        <f>
IF(D96=0,0,"（100％）")</f>
        <v>
（100％）</v>
      </c>
      <c r="E97" s="29">
        <v>
0.9</v>
      </c>
      <c r="F97" s="151"/>
    </row>
    <row r="98" spans="1:6" ht="18" customHeight="1">
      <c r="A98" s="117" t="s">
        <v>
163</v>
      </c>
      <c r="B98" s="30">
        <v>
34789</v>
      </c>
      <c r="C98" s="119" t="s">
        <v>
164</v>
      </c>
      <c r="D98" s="119"/>
      <c r="E98" s="120"/>
      <c r="F98" s="152" t="s">
        <v>
165</v>
      </c>
    </row>
    <row r="99" spans="1:6" ht="18" customHeight="1">
      <c r="A99" s="89"/>
      <c r="B99" s="10" t="s">
        <v>
166</v>
      </c>
      <c r="C99" s="32"/>
      <c r="D99" s="12" t="s">
        <v>
72</v>
      </c>
      <c r="E99" s="10" t="s">
        <v>
72</v>
      </c>
      <c r="F99" s="104"/>
    </row>
    <row r="100" spans="1:6" ht="18" customHeight="1">
      <c r="A100" s="95"/>
      <c r="B100" s="23">
        <v>
39904</v>
      </c>
      <c r="C100" s="25"/>
      <c r="D100" s="20" t="str">
        <f>
IF(D99=0,0,"（100％）")</f>
        <v>
（100％）</v>
      </c>
      <c r="E100" s="21">
        <v>
1</v>
      </c>
      <c r="F100" s="105"/>
    </row>
    <row r="101" spans="1:6" ht="18" customHeight="1">
      <c r="A101" s="89" t="s">
        <v>
167</v>
      </c>
      <c r="B101" s="22">
        <v>
35592</v>
      </c>
      <c r="C101" s="96" t="s">
        <v>
168</v>
      </c>
      <c r="D101" s="96"/>
      <c r="E101" s="97"/>
      <c r="F101" s="104" t="s">
        <v>
169</v>
      </c>
    </row>
    <row r="102" spans="1:6" ht="18" customHeight="1">
      <c r="A102" s="89"/>
      <c r="B102" s="10" t="s">
        <v>
170</v>
      </c>
      <c r="C102" s="32"/>
      <c r="D102" s="12" t="s">
        <v>
171</v>
      </c>
      <c r="E102" s="10" t="s">
        <v>
172</v>
      </c>
      <c r="F102" s="104"/>
    </row>
    <row r="103" spans="1:6" ht="18" customHeight="1">
      <c r="A103" s="95"/>
      <c r="B103" s="23">
        <v>
35592</v>
      </c>
      <c r="C103" s="25"/>
      <c r="D103" s="20" t="str">
        <f>
IF(D102=0,0,"（100％）")</f>
        <v>
（100％）</v>
      </c>
      <c r="E103" s="21">
        <v>
0.308</v>
      </c>
      <c r="F103" s="105"/>
    </row>
    <row r="104" spans="1:6" ht="18" customHeight="1">
      <c r="A104" s="89" t="s">
        <v>
173</v>
      </c>
      <c r="B104" s="13">
        <v>
36077</v>
      </c>
      <c r="C104" s="96" t="s">
        <v>
174</v>
      </c>
      <c r="D104" s="96"/>
      <c r="E104" s="97"/>
      <c r="F104" s="102" t="s">
        <v>
175</v>
      </c>
    </row>
    <row r="105" spans="1:6" ht="18" customHeight="1">
      <c r="A105" s="89"/>
      <c r="B105" s="10" t="s">
        <v>
176</v>
      </c>
      <c r="C105" s="32"/>
      <c r="D105" s="12" t="s">
        <v>
177</v>
      </c>
      <c r="E105" s="10" t="s">
        <v>
178</v>
      </c>
      <c r="F105" s="102"/>
    </row>
    <row r="106" spans="1:6" ht="18" customHeight="1">
      <c r="A106" s="95"/>
      <c r="B106" s="23">
        <v>
37364</v>
      </c>
      <c r="C106" s="25"/>
      <c r="D106" s="20" t="str">
        <f>
IF(D105=0,0,"（100％）")</f>
        <v>
（100％）</v>
      </c>
      <c r="E106" s="21">
        <v>
0.249</v>
      </c>
      <c r="F106" s="103"/>
    </row>
    <row r="107" spans="1:6" ht="18" customHeight="1">
      <c r="A107" s="88" t="s">
        <v>
179</v>
      </c>
      <c r="B107" s="13">
        <v>
41001</v>
      </c>
      <c r="C107" s="136" t="s">
        <v>
180</v>
      </c>
      <c r="D107" s="136"/>
      <c r="E107" s="136"/>
      <c r="F107" s="154" t="s">
        <v>
181</v>
      </c>
    </row>
    <row r="108" spans="1:6" ht="18" customHeight="1">
      <c r="A108" s="89"/>
      <c r="B108" s="10" t="s">
        <v>
182</v>
      </c>
      <c r="C108" s="32"/>
      <c r="D108" s="12" t="s">
        <v>
183</v>
      </c>
      <c r="E108" s="12" t="s">
        <v>
183</v>
      </c>
      <c r="F108" s="126"/>
    </row>
    <row r="109" spans="1:6" ht="18" customHeight="1">
      <c r="A109" s="95"/>
      <c r="B109" s="13">
        <v>
41730</v>
      </c>
      <c r="C109" s="25"/>
      <c r="D109" s="20" t="str">
        <f>
IF(D108=0,0,"（100％）")</f>
        <v>
（100％）</v>
      </c>
      <c r="E109" s="50">
        <v>
1</v>
      </c>
      <c r="F109" s="127"/>
    </row>
    <row r="110" spans="1:6" ht="18" customHeight="1">
      <c r="A110" s="88" t="s">
        <v>
184</v>
      </c>
      <c r="B110" s="22">
        <v>
41365</v>
      </c>
      <c r="C110" s="96" t="s">
        <v>
185</v>
      </c>
      <c r="D110" s="96"/>
      <c r="E110" s="97"/>
      <c r="F110" s="102" t="s">
        <v>
186</v>
      </c>
    </row>
    <row r="111" spans="1:6" ht="18" customHeight="1">
      <c r="A111" s="89"/>
      <c r="B111" s="10" t="s">
        <v>
187</v>
      </c>
      <c r="C111" s="32"/>
      <c r="D111" s="12" t="s">
        <v>
183</v>
      </c>
      <c r="E111" s="10" t="s">
        <v>
183</v>
      </c>
      <c r="F111" s="102"/>
    </row>
    <row r="112" spans="1:6" ht="18" customHeight="1">
      <c r="A112" s="95"/>
      <c r="B112" s="18">
        <v>
42857</v>
      </c>
      <c r="C112" s="25"/>
      <c r="D112" s="20" t="str">
        <f>
IF(D111=0,0,"（100％）")</f>
        <v>
（100％）</v>
      </c>
      <c r="E112" s="21">
        <v>
1</v>
      </c>
      <c r="F112" s="103"/>
    </row>
    <row r="113" spans="1:6" ht="18" customHeight="1">
      <c r="A113" s="88" t="s">
        <v>
188</v>
      </c>
      <c r="B113" s="22">
        <v>
36258</v>
      </c>
      <c r="C113" s="76" t="s">
        <v>
189</v>
      </c>
      <c r="D113" s="76"/>
      <c r="E113" s="77"/>
      <c r="F113" s="102" t="s">
        <v>
190</v>
      </c>
    </row>
    <row r="114" spans="1:6" ht="18" customHeight="1">
      <c r="A114" s="89"/>
      <c r="B114" s="10" t="s">
        <v>
191</v>
      </c>
      <c r="C114" s="32"/>
      <c r="D114" s="12" t="s">
        <v>
192</v>
      </c>
      <c r="E114" s="10" t="s">
        <v>
193</v>
      </c>
      <c r="F114" s="102"/>
    </row>
    <row r="115" spans="1:6" ht="18" customHeight="1">
      <c r="A115" s="95"/>
      <c r="B115" s="34" t="s">
        <v>
194</v>
      </c>
      <c r="C115" s="25"/>
      <c r="D115" s="20" t="str">
        <f>
IF(D114=0,0,"（100％）")</f>
        <v>
（100％）</v>
      </c>
      <c r="E115" s="21">
        <v>
0.57999999999999996</v>
      </c>
      <c r="F115" s="103"/>
    </row>
    <row r="116" spans="1:6" ht="18" customHeight="1">
      <c r="A116" s="88" t="s">
        <v>
195</v>
      </c>
      <c r="B116" s="13">
        <v>
34060</v>
      </c>
      <c r="C116" s="96" t="s">
        <v>
196</v>
      </c>
      <c r="D116" s="96"/>
      <c r="E116" s="97"/>
      <c r="F116" s="102" t="s">
        <v>
197</v>
      </c>
    </row>
    <row r="117" spans="1:6" ht="18" customHeight="1">
      <c r="A117" s="89"/>
      <c r="B117" s="10" t="s">
        <v>
198</v>
      </c>
      <c r="C117" s="32"/>
      <c r="D117" s="12" t="s">
        <v>
199</v>
      </c>
      <c r="E117" s="10" t="s">
        <v>
199</v>
      </c>
      <c r="F117" s="102"/>
    </row>
    <row r="118" spans="1:6" ht="18" customHeight="1">
      <c r="A118" s="95"/>
      <c r="B118" s="13">
        <v>
39904</v>
      </c>
      <c r="C118" s="24"/>
      <c r="D118" s="20" t="str">
        <f>
IF(D117=0,0,"（100％）")</f>
        <v>
（100％）</v>
      </c>
      <c r="E118" s="21">
        <v>
1</v>
      </c>
      <c r="F118" s="102"/>
    </row>
    <row r="119" spans="1:6" ht="18" customHeight="1">
      <c r="A119" s="88" t="s">
        <v>
200</v>
      </c>
      <c r="B119" s="17">
        <v>
32941</v>
      </c>
      <c r="C119" s="96" t="s">
        <v>
201</v>
      </c>
      <c r="D119" s="96"/>
      <c r="E119" s="97"/>
      <c r="F119" s="153" t="s">
        <v>
202</v>
      </c>
    </row>
    <row r="120" spans="1:6" ht="18" customHeight="1">
      <c r="A120" s="89"/>
      <c r="B120" s="10" t="s">
        <v>
203</v>
      </c>
      <c r="C120" s="32"/>
      <c r="D120" s="12" t="s">
        <v>
204</v>
      </c>
      <c r="E120" s="10" t="s">
        <v>
205</v>
      </c>
      <c r="F120" s="141"/>
    </row>
    <row r="121" spans="1:6" ht="18" customHeight="1">
      <c r="A121" s="95"/>
      <c r="B121" s="23">
        <v>
32941</v>
      </c>
      <c r="C121" s="25"/>
      <c r="D121" s="20" t="str">
        <f>
IF(D120=0,0,"（100％）")</f>
        <v>
（100％）</v>
      </c>
      <c r="E121" s="21">
        <v>
0.3</v>
      </c>
      <c r="F121" s="142"/>
    </row>
    <row r="122" spans="1:6" ht="18" customHeight="1">
      <c r="A122" s="88" t="s">
        <v>
206</v>
      </c>
      <c r="B122" s="13">
        <v>
37442</v>
      </c>
      <c r="C122" s="96" t="s">
        <v>
207</v>
      </c>
      <c r="D122" s="96"/>
      <c r="E122" s="97"/>
      <c r="F122" s="102" t="s">
        <v>
208</v>
      </c>
    </row>
    <row r="123" spans="1:6" ht="18" customHeight="1">
      <c r="A123" s="89"/>
      <c r="B123" s="10" t="s">
        <v>
209</v>
      </c>
      <c r="C123" s="32"/>
      <c r="D123" s="12" t="s">
        <v>
210</v>
      </c>
      <c r="E123" s="10" t="s">
        <v>
211</v>
      </c>
      <c r="F123" s="102"/>
    </row>
    <row r="124" spans="1:6" ht="18" customHeight="1">
      <c r="A124" s="95"/>
      <c r="B124" s="23">
        <v>
41079</v>
      </c>
      <c r="C124" s="25"/>
      <c r="D124" s="20" t="str">
        <f>
IF(D123=0,0,"（100％）")</f>
        <v>
（100％）</v>
      </c>
      <c r="E124" s="21">
        <v>
0.25900000000000001</v>
      </c>
      <c r="F124" s="102"/>
    </row>
    <row r="125" spans="1:6" ht="18" customHeight="1">
      <c r="A125" s="88" t="s">
        <v>
212</v>
      </c>
      <c r="B125" s="13">
        <v>
38078</v>
      </c>
      <c r="C125" s="96" t="s">
        <v>
213</v>
      </c>
      <c r="D125" s="96"/>
      <c r="E125" s="97"/>
      <c r="F125" s="101" t="s">
        <v>
214</v>
      </c>
    </row>
    <row r="126" spans="1:6" ht="18" customHeight="1">
      <c r="A126" s="89"/>
      <c r="B126" s="10" t="s">
        <v>
215</v>
      </c>
      <c r="C126" s="32"/>
      <c r="D126" s="12" t="s">
        <v>
199</v>
      </c>
      <c r="E126" s="10" t="s">
        <v>
199</v>
      </c>
      <c r="F126" s="102"/>
    </row>
    <row r="127" spans="1:6" ht="18" customHeight="1">
      <c r="A127" s="95"/>
      <c r="B127" s="23">
        <v>
41424</v>
      </c>
      <c r="C127" s="25"/>
      <c r="D127" s="20" t="str">
        <f>
IF(D126=0,0,"（100％）")</f>
        <v>
（100％）</v>
      </c>
      <c r="E127" s="21">
        <v>
1</v>
      </c>
      <c r="F127" s="103"/>
    </row>
    <row r="128" spans="1:6" ht="18" customHeight="1">
      <c r="A128" s="89" t="s">
        <v>
216</v>
      </c>
      <c r="B128" s="13">
        <v>
39904</v>
      </c>
      <c r="C128" s="96" t="s">
        <v>
189</v>
      </c>
      <c r="D128" s="96"/>
      <c r="E128" s="97"/>
      <c r="F128" s="102" t="s">
        <v>
217</v>
      </c>
    </row>
    <row r="129" spans="1:6" ht="18" customHeight="1">
      <c r="A129" s="89"/>
      <c r="B129" s="10" t="s">
        <v>
218</v>
      </c>
      <c r="C129" s="32"/>
      <c r="D129" s="12" t="s">
        <v>
199</v>
      </c>
      <c r="E129" s="10" t="s">
        <v>
219</v>
      </c>
      <c r="F129" s="102"/>
    </row>
    <row r="130" spans="1:6" ht="18" customHeight="1">
      <c r="A130" s="95"/>
      <c r="B130" s="23">
        <v>
43612</v>
      </c>
      <c r="C130" s="25"/>
      <c r="D130" s="20" t="str">
        <f>
IF(D129=0,0,"（100％）")</f>
        <v>
（100％）</v>
      </c>
      <c r="E130" s="21">
        <v>
0.67</v>
      </c>
      <c r="F130" s="102"/>
    </row>
    <row r="131" spans="1:6" ht="18" customHeight="1">
      <c r="A131" s="88" t="s">
        <v>
220</v>
      </c>
      <c r="B131" s="13">
        <v>
41001</v>
      </c>
      <c r="C131" s="122" t="s">
        <v>
221</v>
      </c>
      <c r="D131" s="90"/>
      <c r="E131" s="91"/>
      <c r="F131" s="101" t="s">
        <v>
222</v>
      </c>
    </row>
    <row r="132" spans="1:6" ht="18" customHeight="1">
      <c r="A132" s="89"/>
      <c r="B132" s="10" t="s">
        <v>
223</v>
      </c>
      <c r="C132" s="32"/>
      <c r="D132" s="12" t="s">
        <v>
183</v>
      </c>
      <c r="E132" s="10" t="s">
        <v>
183</v>
      </c>
      <c r="F132" s="102"/>
    </row>
    <row r="133" spans="1:6" ht="18" customHeight="1">
      <c r="A133" s="95"/>
      <c r="B133" s="23">
        <v>
43221</v>
      </c>
      <c r="C133" s="25"/>
      <c r="D133" s="20" t="str">
        <f>
IF(D132=0,0,"（100％）")</f>
        <v>
（100％）</v>
      </c>
      <c r="E133" s="21">
        <v>
1</v>
      </c>
      <c r="F133" s="103"/>
    </row>
    <row r="134" spans="1:6" ht="18" customHeight="1">
      <c r="A134" s="88" t="s">
        <v>
224</v>
      </c>
      <c r="B134" s="13">
        <v>
41303</v>
      </c>
      <c r="C134" s="96" t="s">
        <v>
225</v>
      </c>
      <c r="D134" s="96"/>
      <c r="E134" s="97"/>
      <c r="F134" s="153" t="s">
        <v>
226</v>
      </c>
    </row>
    <row r="135" spans="1:6" ht="18" customHeight="1">
      <c r="A135" s="89"/>
      <c r="B135" s="10" t="s">
        <v>
366</v>
      </c>
      <c r="C135" s="32"/>
      <c r="D135" s="12" t="s">
        <v>
53</v>
      </c>
      <c r="E135" s="10" t="s">
        <v>
227</v>
      </c>
      <c r="F135" s="141"/>
    </row>
    <row r="136" spans="1:6" ht="18" customHeight="1">
      <c r="A136" s="89"/>
      <c r="B136" s="53" t="s">
        <v>
359</v>
      </c>
      <c r="C136" s="33"/>
      <c r="D136" s="15" t="str">
        <f>
IF(D135=0,0,"（100％）")</f>
        <v>
（100％）</v>
      </c>
      <c r="E136" s="16">
        <v>
0.9</v>
      </c>
      <c r="F136" s="141"/>
    </row>
    <row r="137" spans="1:6" ht="18" customHeight="1">
      <c r="A137" s="88" t="s">
        <v>
228</v>
      </c>
      <c r="B137" s="22">
        <v>
43563</v>
      </c>
      <c r="C137" s="90" t="s">
        <v>
229</v>
      </c>
      <c r="D137" s="90"/>
      <c r="E137" s="91"/>
      <c r="F137" s="154" t="s">
        <v>
230</v>
      </c>
    </row>
    <row r="138" spans="1:6" ht="18" customHeight="1">
      <c r="A138" s="89"/>
      <c r="B138" s="10" t="s">
        <v>
231</v>
      </c>
      <c r="C138" s="32"/>
      <c r="D138" s="12" t="s">
        <v>
199</v>
      </c>
      <c r="E138" s="10" t="s">
        <v>
199</v>
      </c>
      <c r="F138" s="126"/>
    </row>
    <row r="139" spans="1:6" ht="18" customHeight="1">
      <c r="A139" s="95"/>
      <c r="B139" s="58" t="s">
        <v>
232</v>
      </c>
      <c r="C139" s="24"/>
      <c r="D139" s="20" t="str">
        <f>
IF(D138=0,0,"（100％）")</f>
        <v>
（100％）</v>
      </c>
      <c r="E139" s="21">
        <v>
1</v>
      </c>
      <c r="F139" s="126"/>
    </row>
    <row r="140" spans="1:6" ht="18" customHeight="1">
      <c r="A140" s="89" t="s">
        <v>
367</v>
      </c>
      <c r="B140" s="9">
        <v>
44034</v>
      </c>
      <c r="C140" s="123" t="s">
        <v>
368</v>
      </c>
      <c r="D140" s="96"/>
      <c r="E140" s="97"/>
      <c r="F140" s="154" t="s">
        <v>
369</v>
      </c>
    </row>
    <row r="141" spans="1:6" ht="18" customHeight="1">
      <c r="A141" s="89"/>
      <c r="B141" s="10" t="s">
        <v>
370</v>
      </c>
      <c r="C141" s="14"/>
      <c r="D141" s="12" t="s">
        <v>
199</v>
      </c>
      <c r="E141" s="10" t="s">
        <v>
371</v>
      </c>
      <c r="F141" s="126"/>
    </row>
    <row r="142" spans="1:6" ht="18" customHeight="1">
      <c r="A142" s="95"/>
      <c r="B142" s="58" t="s">
        <v>
372</v>
      </c>
      <c r="C142" s="24"/>
      <c r="D142" s="20" t="str">
        <f>
IF(D141=0,0,"（100％）")</f>
        <v>
（100％）</v>
      </c>
      <c r="E142" s="21">
        <v>
0.5</v>
      </c>
      <c r="F142" s="127"/>
    </row>
    <row r="143" spans="1:6" ht="18" customHeight="1">
      <c r="A143" s="89" t="s">
        <v>
233</v>
      </c>
      <c r="B143" s="13">
        <v>
27851</v>
      </c>
      <c r="C143" s="155" t="s">
        <v>
234</v>
      </c>
      <c r="D143" s="156"/>
      <c r="E143" s="157"/>
      <c r="F143" s="147" t="s">
        <v>
235</v>
      </c>
    </row>
    <row r="144" spans="1:6" ht="18" customHeight="1">
      <c r="A144" s="89"/>
      <c r="B144" s="10" t="s">
        <v>
236</v>
      </c>
      <c r="C144" s="32"/>
      <c r="D144" s="12" t="s">
        <v>
373</v>
      </c>
      <c r="E144" s="10" t="s">
        <v>
237</v>
      </c>
      <c r="F144" s="147"/>
    </row>
    <row r="145" spans="1:6" ht="18" customHeight="1" thickBot="1">
      <c r="A145" s="128"/>
      <c r="B145" s="86">
        <v>
43277</v>
      </c>
      <c r="C145" s="87"/>
      <c r="D145" s="28" t="str">
        <f>
IF(D144=0,0,"（100％）")</f>
        <v>
（100％）</v>
      </c>
      <c r="E145" s="29">
        <v>
0.28999999999999998</v>
      </c>
      <c r="F145" s="158"/>
    </row>
    <row r="146" spans="1:6" ht="18" customHeight="1">
      <c r="A146" s="117" t="s">
        <v>
238</v>
      </c>
      <c r="B146" s="71">
        <v>
34151</v>
      </c>
      <c r="C146" s="73" t="s">
        <v>
239</v>
      </c>
      <c r="D146" s="79"/>
      <c r="E146" s="80"/>
      <c r="F146" s="159" t="s">
        <v>
240</v>
      </c>
    </row>
    <row r="147" spans="1:6" ht="18" customHeight="1">
      <c r="A147" s="89"/>
      <c r="B147" s="10" t="s">
        <v>
241</v>
      </c>
      <c r="C147" s="32"/>
      <c r="D147" s="12" t="s">
        <v>
242</v>
      </c>
      <c r="E147" s="10" t="s">
        <v>
242</v>
      </c>
      <c r="F147" s="147"/>
    </row>
    <row r="148" spans="1:6" ht="18" customHeight="1">
      <c r="A148" s="95"/>
      <c r="B148" s="23">
        <v>
42906</v>
      </c>
      <c r="C148" s="25"/>
      <c r="D148" s="20" t="str">
        <f>
IF(D147=0,0,"（100％）")</f>
        <v>
（100％）</v>
      </c>
      <c r="E148" s="35" t="str">
        <f>
IF(E147=0,0,"（100％）")</f>
        <v>
（100％）</v>
      </c>
      <c r="F148" s="160"/>
    </row>
    <row r="149" spans="1:6" ht="18" customHeight="1">
      <c r="A149" s="88" t="s">
        <v>
243</v>
      </c>
      <c r="B149" s="13">
        <v>
34792</v>
      </c>
      <c r="C149" s="76" t="s">
        <v>
244</v>
      </c>
      <c r="D149" s="76"/>
      <c r="E149" s="77"/>
      <c r="F149" s="104" t="s">
        <v>
245</v>
      </c>
    </row>
    <row r="150" spans="1:6" ht="18" customHeight="1">
      <c r="A150" s="89"/>
      <c r="B150" s="10" t="s">
        <v>
246</v>
      </c>
      <c r="C150" s="32"/>
      <c r="D150" s="12" t="s">
        <v>
247</v>
      </c>
      <c r="E150" s="10" t="s">
        <v>
247</v>
      </c>
      <c r="F150" s="104"/>
    </row>
    <row r="151" spans="1:6" ht="18" customHeight="1">
      <c r="A151" s="95"/>
      <c r="B151" s="18">
        <v>
43556</v>
      </c>
      <c r="C151" s="25"/>
      <c r="D151" s="20" t="str">
        <f>
IF(D150=0,0,"（100％）")</f>
        <v>
（100％）</v>
      </c>
      <c r="E151" s="35" t="str">
        <f>
IF(E150=0,0,"（100％）")</f>
        <v>
（100％）</v>
      </c>
      <c r="F151" s="105"/>
    </row>
    <row r="152" spans="1:6" ht="18" customHeight="1">
      <c r="A152" s="88" t="s">
        <v>
248</v>
      </c>
      <c r="B152" s="13">
        <v>
32514</v>
      </c>
      <c r="C152" s="76" t="s">
        <v>
249</v>
      </c>
      <c r="D152" s="76"/>
      <c r="E152" s="77"/>
      <c r="F152" s="104" t="s">
        <v>
250</v>
      </c>
    </row>
    <row r="153" spans="1:6" ht="18" customHeight="1">
      <c r="A153" s="89"/>
      <c r="B153" s="10" t="s">
        <v>
251</v>
      </c>
      <c r="C153" s="32"/>
      <c r="D153" s="12" t="s">
        <v>
143</v>
      </c>
      <c r="E153" s="10" t="s">
        <v>
143</v>
      </c>
      <c r="F153" s="104"/>
    </row>
    <row r="154" spans="1:6" ht="18" customHeight="1">
      <c r="A154" s="89"/>
      <c r="B154" s="13">
        <v>
42531</v>
      </c>
      <c r="C154" s="24"/>
      <c r="D154" s="20" t="str">
        <f>
IF(D153=0,0,"（100％）")</f>
        <v>
（100％）</v>
      </c>
      <c r="E154" s="35" t="str">
        <f>
IF(E153=0,0,"（100％）")</f>
        <v>
（100％）</v>
      </c>
      <c r="F154" s="104"/>
    </row>
    <row r="155" spans="1:6" ht="18" customHeight="1">
      <c r="A155" s="88" t="s">
        <v>
252</v>
      </c>
      <c r="B155" s="22">
        <v>
41365</v>
      </c>
      <c r="C155" s="76" t="s">
        <v>
253</v>
      </c>
      <c r="D155" s="76"/>
      <c r="E155" s="77"/>
      <c r="F155" s="153" t="s">
        <v>
254</v>
      </c>
    </row>
    <row r="156" spans="1:6" ht="18" customHeight="1">
      <c r="A156" s="89"/>
      <c r="B156" s="10" t="s">
        <v>
255</v>
      </c>
      <c r="C156" s="32"/>
      <c r="D156" s="12" t="s">
        <v>
242</v>
      </c>
      <c r="E156" s="10" t="s">
        <v>
242</v>
      </c>
      <c r="F156" s="141"/>
    </row>
    <row r="157" spans="1:6" ht="30.75" customHeight="1">
      <c r="A157" s="95"/>
      <c r="B157" s="36">
        <v>
41365</v>
      </c>
      <c r="C157" s="24"/>
      <c r="D157" s="20" t="str">
        <f>
IF(D156=0,0,"（100％）")</f>
        <v>
（100％）</v>
      </c>
      <c r="E157" s="21">
        <v>
1</v>
      </c>
      <c r="F157" s="141"/>
    </row>
    <row r="158" spans="1:6" ht="18" customHeight="1">
      <c r="A158" s="88" t="s">
        <v>
256</v>
      </c>
      <c r="B158" s="22">
        <v>
41000</v>
      </c>
      <c r="C158" s="122" t="s">
        <v>
257</v>
      </c>
      <c r="D158" s="90"/>
      <c r="E158" s="91"/>
      <c r="F158" s="153" t="s">
        <v>
258</v>
      </c>
    </row>
    <row r="159" spans="1:6" ht="18" customHeight="1">
      <c r="A159" s="89"/>
      <c r="B159" s="10" t="s">
        <v>
374</v>
      </c>
      <c r="C159" s="14"/>
      <c r="D159" s="12" t="s">
        <v>
259</v>
      </c>
      <c r="E159" s="10" t="s">
        <v>
259</v>
      </c>
      <c r="F159" s="141"/>
    </row>
    <row r="160" spans="1:6" ht="18" customHeight="1">
      <c r="A160" s="95"/>
      <c r="B160" s="59">
        <v>
44005</v>
      </c>
      <c r="C160" s="24"/>
      <c r="D160" s="20" t="str">
        <f>
IF(D159=0,0,"（100％）")</f>
        <v>
（100％）</v>
      </c>
      <c r="E160" s="21">
        <v>
1</v>
      </c>
      <c r="F160" s="142"/>
    </row>
    <row r="161" spans="1:6" ht="18" customHeight="1">
      <c r="A161" s="88" t="s">
        <v>
260</v>
      </c>
      <c r="B161" s="13">
        <v>
31961</v>
      </c>
      <c r="C161" s="96" t="s">
        <v>
261</v>
      </c>
      <c r="D161" s="96"/>
      <c r="E161" s="97"/>
      <c r="F161" s="104" t="s">
        <v>
262</v>
      </c>
    </row>
    <row r="162" spans="1:6" ht="18" customHeight="1">
      <c r="A162" s="89"/>
      <c r="B162" s="10" t="s">
        <v>
263</v>
      </c>
      <c r="C162" s="12"/>
      <c r="D162" s="12" t="s">
        <v>
16</v>
      </c>
      <c r="E162" s="10" t="s">
        <v>
16</v>
      </c>
      <c r="F162" s="104"/>
    </row>
    <row r="163" spans="1:6" ht="18" customHeight="1">
      <c r="A163" s="89"/>
      <c r="B163" s="13">
        <v>
42886</v>
      </c>
      <c r="C163" s="19"/>
      <c r="D163" s="20" t="str">
        <f>
IF(D162=0,0,"（100％）")</f>
        <v>
（100％）</v>
      </c>
      <c r="E163" s="21">
        <v>
1</v>
      </c>
      <c r="F163" s="104"/>
    </row>
    <row r="164" spans="1:6" s="2" customFormat="1" ht="18" customHeight="1">
      <c r="A164" s="161" t="s">
        <v>
375</v>
      </c>
      <c r="B164" s="62">
        <v>
40844</v>
      </c>
      <c r="C164" s="164" t="s">
        <v>
376</v>
      </c>
      <c r="D164" s="164"/>
      <c r="E164" s="165"/>
      <c r="F164" s="125" t="s">
        <v>
377</v>
      </c>
    </row>
    <row r="165" spans="1:6" s="2" customFormat="1" ht="18" customHeight="1">
      <c r="A165" s="162"/>
      <c r="B165" s="63" t="s">
        <v>
378</v>
      </c>
      <c r="C165" s="64"/>
      <c r="D165" s="64" t="s">
        <v>
379</v>
      </c>
      <c r="E165" s="63" t="s">
        <v>
379</v>
      </c>
      <c r="F165" s="104"/>
    </row>
    <row r="166" spans="1:6" s="2" customFormat="1" ht="18" customHeight="1">
      <c r="A166" s="163"/>
      <c r="B166" s="65">
        <v>
42522</v>
      </c>
      <c r="C166" s="37"/>
      <c r="D166" s="66" t="str">
        <f>
IF(D165=0,0,"（100％）")</f>
        <v>
（100％）</v>
      </c>
      <c r="E166" s="67">
        <v>
1</v>
      </c>
      <c r="F166" s="104"/>
    </row>
    <row r="167" spans="1:6" s="2" customFormat="1" ht="18" customHeight="1">
      <c r="A167" s="88" t="s">
        <v>
264</v>
      </c>
      <c r="B167" s="22">
        <v>
34734</v>
      </c>
      <c r="C167" s="76" t="s">
        <v>
265</v>
      </c>
      <c r="D167" s="76"/>
      <c r="E167" s="77"/>
      <c r="F167" s="153" t="s">
        <v>
266</v>
      </c>
    </row>
    <row r="168" spans="1:6" s="2" customFormat="1" ht="18" customHeight="1">
      <c r="A168" s="89"/>
      <c r="B168" s="10" t="s">
        <v>
380</v>
      </c>
      <c r="C168" s="12"/>
      <c r="D168" s="12" t="s">
        <v>
267</v>
      </c>
      <c r="E168" s="10" t="s">
        <v>
268</v>
      </c>
      <c r="F168" s="141"/>
    </row>
    <row r="169" spans="1:6" s="2" customFormat="1" ht="18" customHeight="1">
      <c r="A169" s="89"/>
      <c r="B169" s="13">
        <v>
44285</v>
      </c>
      <c r="C169" s="19"/>
      <c r="D169" s="20" t="str">
        <f>
IF(D168=0,0,"（100％）")</f>
        <v>
（100％）</v>
      </c>
      <c r="E169" s="21">
        <v>
0.94</v>
      </c>
      <c r="F169" s="142"/>
    </row>
    <row r="170" spans="1:6" ht="18" customHeight="1">
      <c r="A170" s="88" t="s">
        <v>
269</v>
      </c>
      <c r="B170" s="22">
        <v>
31860</v>
      </c>
      <c r="C170" s="81" t="s">
        <v>
381</v>
      </c>
      <c r="D170" s="76"/>
      <c r="E170" s="77"/>
      <c r="F170" s="92" t="s">
        <v>
270</v>
      </c>
    </row>
    <row r="171" spans="1:6" ht="18" customHeight="1">
      <c r="A171" s="89"/>
      <c r="B171" s="10" t="s">
        <v>
271</v>
      </c>
      <c r="C171" s="32"/>
      <c r="D171" s="12" t="s">
        <v>
272</v>
      </c>
      <c r="E171" s="10" t="s">
        <v>
273</v>
      </c>
      <c r="F171" s="93"/>
    </row>
    <row r="172" spans="1:6" ht="18" customHeight="1">
      <c r="A172" s="95"/>
      <c r="B172" s="23">
        <v>
43979</v>
      </c>
      <c r="C172" s="31"/>
      <c r="D172" s="15" t="str">
        <f>
IF(D171=0,0,"（100％）")</f>
        <v>
（100％）</v>
      </c>
      <c r="E172" s="16">
        <v>
0.99</v>
      </c>
      <c r="F172" s="94"/>
    </row>
    <row r="173" spans="1:6" ht="18" customHeight="1">
      <c r="A173" s="88" t="s">
        <v>
274</v>
      </c>
      <c r="B173" s="13">
        <v>
33963</v>
      </c>
      <c r="C173" s="176" t="s">
        <v>
275</v>
      </c>
      <c r="D173" s="177"/>
      <c r="E173" s="178"/>
      <c r="F173" s="179" t="s">
        <v>
276</v>
      </c>
    </row>
    <row r="174" spans="1:6" ht="18" customHeight="1">
      <c r="A174" s="89"/>
      <c r="B174" s="10" t="s">
        <v>
277</v>
      </c>
      <c r="C174" s="32"/>
      <c r="D174" s="32" t="s">
        <v>
111</v>
      </c>
      <c r="E174" s="38" t="s">
        <v>
278</v>
      </c>
      <c r="F174" s="180"/>
    </row>
    <row r="175" spans="1:6" ht="18" customHeight="1">
      <c r="A175" s="95"/>
      <c r="B175" s="18">
        <v>
42461</v>
      </c>
      <c r="C175" s="32"/>
      <c r="D175" s="20" t="str">
        <f>
IF(D174=0,0,"（100％）")</f>
        <v>
（100％）</v>
      </c>
      <c r="E175" s="21">
        <v>
0.2</v>
      </c>
      <c r="F175" s="180"/>
    </row>
    <row r="176" spans="1:6" ht="18" customHeight="1">
      <c r="A176" s="88" t="s">
        <v>
279</v>
      </c>
      <c r="B176" s="13">
        <v>
33786</v>
      </c>
      <c r="C176" s="39" t="s">
        <v>
280</v>
      </c>
      <c r="D176" s="40"/>
      <c r="E176" s="41"/>
      <c r="F176" s="166" t="s">
        <v>
281</v>
      </c>
    </row>
    <row r="177" spans="1:6" ht="18" customHeight="1">
      <c r="A177" s="89"/>
      <c r="B177" s="10" t="s">
        <v>
282</v>
      </c>
      <c r="C177" s="32"/>
      <c r="D177" s="32" t="s">
        <v>
143</v>
      </c>
      <c r="E177" s="38" t="s">
        <v>
143</v>
      </c>
      <c r="F177" s="167"/>
    </row>
    <row r="178" spans="1:6" ht="18" customHeight="1">
      <c r="A178" s="89"/>
      <c r="B178" s="34" t="s">
        <v>
283</v>
      </c>
      <c r="C178" s="32"/>
      <c r="D178" s="15" t="str">
        <f>
IF(D177=0,0,"（100％）")</f>
        <v>
（100％）</v>
      </c>
      <c r="E178" s="21">
        <v>
1</v>
      </c>
      <c r="F178" s="167"/>
    </row>
    <row r="179" spans="1:6" ht="18" customHeight="1">
      <c r="A179" s="168" t="s">
        <v>
284</v>
      </c>
      <c r="B179" s="42">
        <v>
31625</v>
      </c>
      <c r="C179" s="39" t="s">
        <v>
285</v>
      </c>
      <c r="D179" s="39"/>
      <c r="E179" s="41"/>
      <c r="F179" s="171" t="s">
        <v>
286</v>
      </c>
    </row>
    <row r="180" spans="1:6" ht="18" customHeight="1">
      <c r="A180" s="169"/>
      <c r="B180" s="38" t="s">
        <v>
382</v>
      </c>
      <c r="C180" s="32"/>
      <c r="D180" s="12" t="s">
        <v>
287</v>
      </c>
      <c r="E180" s="38" t="s">
        <v>
288</v>
      </c>
      <c r="F180" s="172"/>
    </row>
    <row r="181" spans="1:6" ht="18" customHeight="1">
      <c r="A181" s="170"/>
      <c r="B181" s="60">
        <v>
44342</v>
      </c>
      <c r="C181" s="32"/>
      <c r="D181" s="20" t="s">
        <v>
119</v>
      </c>
      <c r="E181" s="16">
        <v>
0.87</v>
      </c>
      <c r="F181" s="173"/>
    </row>
    <row r="182" spans="1:6" s="51" customFormat="1" ht="18" customHeight="1">
      <c r="A182" s="88" t="s">
        <v>
289</v>
      </c>
      <c r="B182" s="13">
        <v>
32231</v>
      </c>
      <c r="C182" s="74" t="s">
        <v>
290</v>
      </c>
      <c r="D182" s="78"/>
      <c r="E182" s="75"/>
      <c r="F182" s="105" t="s">
        <v>
291</v>
      </c>
    </row>
    <row r="183" spans="1:6" s="51" customFormat="1" ht="18" customHeight="1">
      <c r="A183" s="89"/>
      <c r="B183" s="10" t="s">
        <v>
292</v>
      </c>
      <c r="C183" s="12"/>
      <c r="D183" s="12" t="s">
        <v>
293</v>
      </c>
      <c r="E183" s="10" t="s">
        <v>
294</v>
      </c>
      <c r="F183" s="174"/>
    </row>
    <row r="184" spans="1:6" s="51" customFormat="1" ht="18" customHeight="1">
      <c r="A184" s="89"/>
      <c r="B184" s="58" t="s">
        <v>
295</v>
      </c>
      <c r="C184" s="32"/>
      <c r="D184" s="15" t="str">
        <f>
IF(D183=0,0,"（100％）")</f>
        <v>
（100％）</v>
      </c>
      <c r="E184" s="16">
        <v>
0.55000000000000004</v>
      </c>
      <c r="F184" s="175"/>
    </row>
    <row r="185" spans="1:6" s="51" customFormat="1" ht="18" customHeight="1">
      <c r="A185" s="88" t="s">
        <v>
296</v>
      </c>
      <c r="B185" s="13">
        <v>
38925</v>
      </c>
      <c r="C185" s="122" t="s">
        <v>
297</v>
      </c>
      <c r="D185" s="90"/>
      <c r="E185" s="91"/>
      <c r="F185" s="92" t="s">
        <v>
298</v>
      </c>
    </row>
    <row r="186" spans="1:6" s="51" customFormat="1" ht="18" customHeight="1">
      <c r="A186" s="89"/>
      <c r="B186" s="10" t="s">
        <v>
292</v>
      </c>
      <c r="C186" s="12"/>
      <c r="D186" s="12" t="s">
        <v>
299</v>
      </c>
      <c r="E186" s="10" t="s">
        <v>
300</v>
      </c>
      <c r="F186" s="93"/>
    </row>
    <row r="187" spans="1:6" s="51" customFormat="1" ht="18" customHeight="1">
      <c r="A187" s="95"/>
      <c r="B187" s="34" t="s">
        <v>
301</v>
      </c>
      <c r="C187" s="37"/>
      <c r="D187" s="20" t="str">
        <f>
IF(D186=0,0,"（100％）")</f>
        <v>
（100％）</v>
      </c>
      <c r="E187" s="16">
        <v>
0.51</v>
      </c>
      <c r="F187" s="94"/>
    </row>
    <row r="188" spans="1:6" ht="18" customHeight="1">
      <c r="A188" s="88" t="s">
        <v>
302</v>
      </c>
      <c r="B188" s="13">
        <v>
33275</v>
      </c>
      <c r="C188" s="76" t="s">
        <v>
303</v>
      </c>
      <c r="D188" s="76"/>
      <c r="E188" s="75"/>
      <c r="F188" s="92" t="s">
        <v>
304</v>
      </c>
    </row>
    <row r="189" spans="1:6" ht="18" customHeight="1">
      <c r="A189" s="89"/>
      <c r="B189" s="10" t="s">
        <v>
305</v>
      </c>
      <c r="C189" s="12"/>
      <c r="D189" s="12" t="s">
        <v>
306</v>
      </c>
      <c r="E189" s="10" t="s">
        <v>
307</v>
      </c>
      <c r="F189" s="93"/>
    </row>
    <row r="190" spans="1:6" ht="18" customHeight="1" thickBot="1">
      <c r="A190" s="128"/>
      <c r="B190" s="26">
        <v>
42180</v>
      </c>
      <c r="C190" s="87"/>
      <c r="D190" s="28" t="str">
        <f>
IF(D189=0,0,"（100％）")</f>
        <v>
（100％）</v>
      </c>
      <c r="E190" s="29">
        <v>
0.16</v>
      </c>
      <c r="F190" s="181"/>
    </row>
    <row r="191" spans="1:6" ht="18" customHeight="1">
      <c r="A191" s="117" t="s">
        <v>
308</v>
      </c>
      <c r="B191" s="71">
        <v>
39514</v>
      </c>
      <c r="C191" s="73" t="s">
        <v>
1</v>
      </c>
      <c r="D191" s="79"/>
      <c r="E191" s="80"/>
      <c r="F191" s="143" t="s">
        <v>
309</v>
      </c>
    </row>
    <row r="192" spans="1:6" ht="18" customHeight="1">
      <c r="A192" s="89"/>
      <c r="B192" s="10" t="s">
        <v>
310</v>
      </c>
      <c r="C192" s="12"/>
      <c r="D192" s="12" t="s">
        <v>
311</v>
      </c>
      <c r="E192" s="10" t="s">
        <v>
311</v>
      </c>
      <c r="F192" s="141"/>
    </row>
    <row r="193" spans="1:6" ht="18" customHeight="1">
      <c r="A193" s="95"/>
      <c r="B193" s="13" t="s">
        <v>
312</v>
      </c>
      <c r="C193" s="25"/>
      <c r="D193" s="20" t="str">
        <f>
IF(D192=0,0,"（100％）")</f>
        <v>
（100％）</v>
      </c>
      <c r="E193" s="35" t="str">
        <f>
IF(E192=0,0,"（100％）")</f>
        <v>
（100％）</v>
      </c>
      <c r="F193" s="142"/>
    </row>
    <row r="194" spans="1:6" ht="18" customHeight="1">
      <c r="A194" s="88" t="s">
        <v>
313</v>
      </c>
      <c r="B194" s="22">
        <v>
42465</v>
      </c>
      <c r="C194" s="96" t="s">
        <v>
314</v>
      </c>
      <c r="D194" s="96"/>
      <c r="E194" s="97"/>
      <c r="F194" s="93" t="s">
        <v>
315</v>
      </c>
    </row>
    <row r="195" spans="1:6" ht="18" customHeight="1">
      <c r="A195" s="89"/>
      <c r="B195" s="10" t="s">
        <v>
389</v>
      </c>
      <c r="C195" s="12"/>
      <c r="D195" s="12" t="s">
        <v>
316</v>
      </c>
      <c r="E195" s="10" t="s">
        <v>
317</v>
      </c>
      <c r="F195" s="93"/>
    </row>
    <row r="196" spans="1:6" ht="18" customHeight="1">
      <c r="A196" s="95"/>
      <c r="B196" s="13">
        <v>
43257</v>
      </c>
      <c r="C196" s="19"/>
      <c r="D196" s="20" t="str">
        <f>
IF(D195=0,0,"（100％）")</f>
        <v>
（100％）</v>
      </c>
      <c r="E196" s="21">
        <v>
0.99</v>
      </c>
      <c r="F196" s="94"/>
    </row>
    <row r="197" spans="1:6" ht="18" customHeight="1">
      <c r="A197" s="88" t="s">
        <v>
383</v>
      </c>
      <c r="B197" s="22">
        <v>
53418</v>
      </c>
      <c r="C197" s="76" t="s">
        <v>
318</v>
      </c>
      <c r="D197" s="76"/>
      <c r="E197" s="77"/>
      <c r="F197" s="102" t="s">
        <v>
384</v>
      </c>
    </row>
    <row r="198" spans="1:6" ht="18" customHeight="1">
      <c r="A198" s="89"/>
      <c r="B198" s="10" t="s">
        <v>
385</v>
      </c>
      <c r="C198" s="32"/>
      <c r="D198" s="12" t="s">
        <v>
319</v>
      </c>
      <c r="E198" s="10" t="s">
        <v>
320</v>
      </c>
      <c r="F198" s="102"/>
    </row>
    <row r="199" spans="1:6" ht="18" customHeight="1">
      <c r="A199" s="95"/>
      <c r="B199" s="23">
        <v>
44005</v>
      </c>
      <c r="C199" s="31"/>
      <c r="D199" s="15" t="str">
        <f>
IF(D198=0,0,"（100％）")</f>
        <v>
（100％）</v>
      </c>
      <c r="E199" s="16">
        <v>
0.79</v>
      </c>
      <c r="F199" s="102"/>
    </row>
    <row r="200" spans="1:6" ht="18" customHeight="1">
      <c r="A200" s="88" t="s">
        <v>
321</v>
      </c>
      <c r="B200" s="13">
        <v>
40634</v>
      </c>
      <c r="C200" s="90" t="s">
        <v>
386</v>
      </c>
      <c r="D200" s="90"/>
      <c r="E200" s="91"/>
      <c r="F200" s="153" t="s">
        <v>
322</v>
      </c>
    </row>
    <row r="201" spans="1:6" ht="18" customHeight="1">
      <c r="A201" s="89"/>
      <c r="B201" s="10" t="s">
        <v>
387</v>
      </c>
      <c r="C201" s="32"/>
      <c r="D201" s="12" t="s">
        <v>
53</v>
      </c>
      <c r="E201" s="10" t="s">
        <v>
53</v>
      </c>
      <c r="F201" s="141"/>
    </row>
    <row r="202" spans="1:6" ht="18" customHeight="1">
      <c r="A202" s="89"/>
      <c r="B202" s="13">
        <v>
44033</v>
      </c>
      <c r="C202" s="24"/>
      <c r="D202" s="20" t="str">
        <f>
IF(D201=0,0,"（100％）")</f>
        <v>
（100％）</v>
      </c>
      <c r="E202" s="35" t="str">
        <f>
IF(E201=0,0,"（100％）")</f>
        <v>
（100％）</v>
      </c>
      <c r="F202" s="141"/>
    </row>
    <row r="203" spans="1:6" ht="18" customHeight="1">
      <c r="A203" s="88" t="s">
        <v>
323</v>
      </c>
      <c r="B203" s="22">
        <v>
40982</v>
      </c>
      <c r="C203" s="96" t="s">
        <v>
324</v>
      </c>
      <c r="D203" s="96"/>
      <c r="E203" s="97"/>
      <c r="F203" s="153" t="s">
        <v>
325</v>
      </c>
    </row>
    <row r="204" spans="1:6" ht="18" customHeight="1">
      <c r="A204" s="89"/>
      <c r="B204" s="10" t="s">
        <v>
326</v>
      </c>
      <c r="C204" s="32"/>
      <c r="D204" s="12" t="s">
        <v>
327</v>
      </c>
      <c r="E204" s="10" t="s">
        <v>
327</v>
      </c>
      <c r="F204" s="141"/>
    </row>
    <row r="205" spans="1:6" ht="18" customHeight="1">
      <c r="A205" s="89"/>
      <c r="B205" s="13">
        <v>
40982</v>
      </c>
      <c r="C205" s="33"/>
      <c r="D205" s="15" t="str">
        <f>
IF(D204=0,0,"（100％）")</f>
        <v>
（100％）</v>
      </c>
      <c r="E205" s="43" t="str">
        <f>
IF(E204=0,0,"（100％）")</f>
        <v>
（100％）</v>
      </c>
      <c r="F205" s="141"/>
    </row>
    <row r="206" spans="1:6" ht="18" customHeight="1">
      <c r="A206" s="88" t="s">
        <v>
328</v>
      </c>
      <c r="B206" s="17">
        <v>
38772</v>
      </c>
      <c r="C206" s="122" t="s">
        <v>
329</v>
      </c>
      <c r="D206" s="90"/>
      <c r="E206" s="91"/>
      <c r="F206" s="125" t="s">
        <v>
330</v>
      </c>
    </row>
    <row r="207" spans="1:6" ht="18" customHeight="1">
      <c r="A207" s="89"/>
      <c r="B207" s="10" t="s">
        <v>
331</v>
      </c>
      <c r="C207" s="12"/>
      <c r="D207" s="12" t="s">
        <v>
332</v>
      </c>
      <c r="E207" s="10" t="s">
        <v>
332</v>
      </c>
      <c r="F207" s="104"/>
    </row>
    <row r="208" spans="1:6" ht="18" customHeight="1">
      <c r="A208" s="95"/>
      <c r="B208" s="23">
        <v>
43241</v>
      </c>
      <c r="C208" s="37"/>
      <c r="D208" s="20" t="str">
        <f>
IF(D207=0,0,"（100％）")</f>
        <v>
（100％）</v>
      </c>
      <c r="E208" s="21" t="s">
        <v>
119</v>
      </c>
      <c r="F208" s="104"/>
    </row>
    <row r="209" spans="1:6" ht="18" customHeight="1">
      <c r="A209" s="182" t="s">
        <v>
333</v>
      </c>
      <c r="B209" s="44">
        <v>
32843</v>
      </c>
      <c r="C209" s="184" t="s">
        <v>
334</v>
      </c>
      <c r="D209" s="184"/>
      <c r="E209" s="185"/>
      <c r="F209" s="186" t="s">
        <v>
335</v>
      </c>
    </row>
    <row r="210" spans="1:6" ht="18" customHeight="1">
      <c r="A210" s="183"/>
      <c r="B210" s="45" t="s">
        <v>
336</v>
      </c>
      <c r="C210" s="12"/>
      <c r="D210" s="46" t="s">
        <v>
337</v>
      </c>
      <c r="E210" s="45" t="s">
        <v>
338</v>
      </c>
      <c r="F210" s="187"/>
    </row>
    <row r="211" spans="1:6" ht="18" customHeight="1">
      <c r="A211" s="183"/>
      <c r="B211" s="1" t="s">
        <v>
339</v>
      </c>
      <c r="C211" s="19"/>
      <c r="D211" s="20" t="str">
        <f>
IF(D210=0,0,"（100％）")</f>
        <v>
（100％）</v>
      </c>
      <c r="E211" s="21">
        <v>
0.93</v>
      </c>
      <c r="F211" s="188"/>
    </row>
    <row r="212" spans="1:6" ht="18" customHeight="1">
      <c r="A212" s="182" t="s">
        <v>
340</v>
      </c>
      <c r="B212" s="52">
        <v>
26077</v>
      </c>
      <c r="C212" s="190" t="s">
        <v>
341</v>
      </c>
      <c r="D212" s="190"/>
      <c r="E212" s="191"/>
      <c r="F212" s="153" t="s">
        <v>
342</v>
      </c>
    </row>
    <row r="213" spans="1:6" ht="18" customHeight="1">
      <c r="A213" s="183"/>
      <c r="B213" s="45" t="s">
        <v>
343</v>
      </c>
      <c r="C213" s="12"/>
      <c r="D213" s="46" t="s">
        <v>
344</v>
      </c>
      <c r="E213" s="45" t="s">
        <v>
345</v>
      </c>
      <c r="F213" s="141"/>
    </row>
    <row r="214" spans="1:6" ht="18" customHeight="1" thickBot="1">
      <c r="A214" s="189"/>
      <c r="B214" s="68">
        <v>
42537</v>
      </c>
      <c r="C214" s="69"/>
      <c r="D214" s="28" t="str">
        <f>
IF(D213=0,0,"（100％）")</f>
        <v>
（100％）</v>
      </c>
      <c r="E214" s="29">
        <v>
0.09</v>
      </c>
      <c r="F214" s="192"/>
    </row>
    <row r="215" spans="1:6" ht="15.75" customHeight="1">
      <c r="A215" s="47"/>
      <c r="F215" s="48"/>
    </row>
    <row r="216" spans="1:6" ht="15.75" customHeight="1">
      <c r="F216" s="48"/>
    </row>
    <row r="217" spans="1:6" ht="15.75" customHeight="1">
      <c r="F217" s="48"/>
    </row>
    <row r="218" spans="1:6" ht="15.75" customHeight="1">
      <c r="F218" s="48"/>
    </row>
    <row r="219" spans="1:6" ht="15.75" customHeight="1">
      <c r="F219" s="48"/>
    </row>
    <row r="220" spans="1:6" ht="15.75" customHeight="1">
      <c r="F220" s="48"/>
    </row>
    <row r="221" spans="1:6" ht="15.75" customHeight="1">
      <c r="F221" s="48"/>
    </row>
    <row r="222" spans="1:6" ht="15.75" customHeight="1">
      <c r="F222" s="48"/>
    </row>
    <row r="223" spans="1:6" ht="15.75" customHeight="1">
      <c r="F223" s="48"/>
    </row>
    <row r="224" spans="1:6" ht="15.75" customHeight="1">
      <c r="F224" s="48"/>
    </row>
    <row r="225" spans="6:6" ht="15.75" customHeight="1">
      <c r="F225" s="48"/>
    </row>
    <row r="226" spans="6:6" ht="15.75" customHeight="1">
      <c r="F226" s="48"/>
    </row>
    <row r="227" spans="6:6" ht="15.75" customHeight="1">
      <c r="F227" s="48"/>
    </row>
    <row r="228" spans="6:6" ht="15.75" customHeight="1">
      <c r="F228" s="48"/>
    </row>
    <row r="229" spans="6:6" ht="15.75" customHeight="1">
      <c r="F229" s="48"/>
    </row>
    <row r="230" spans="6:6" ht="15.75" customHeight="1">
      <c r="F230" s="48"/>
    </row>
    <row r="231" spans="6:6" ht="15.75" customHeight="1">
      <c r="F231" s="48"/>
    </row>
    <row r="232" spans="6:6" ht="15.75" customHeight="1">
      <c r="F232" s="48"/>
    </row>
    <row r="233" spans="6:6" ht="15.75" customHeight="1">
      <c r="F233" s="48"/>
    </row>
    <row r="234" spans="6:6" ht="15.75" customHeight="1">
      <c r="F234" s="48"/>
    </row>
    <row r="235" spans="6:6" ht="15.75" customHeight="1">
      <c r="F235" s="48"/>
    </row>
    <row r="236" spans="6:6" ht="15.75" customHeight="1">
      <c r="F236" s="48"/>
    </row>
    <row r="237" spans="6:6" ht="15.75" customHeight="1">
      <c r="F237" s="48"/>
    </row>
    <row r="238" spans="6:6" ht="15.75" customHeight="1">
      <c r="F238" s="48"/>
    </row>
    <row r="239" spans="6:6" ht="15.75" customHeight="1">
      <c r="F239" s="48"/>
    </row>
    <row r="240" spans="6:6" ht="15.75" customHeight="1">
      <c r="F240" s="48"/>
    </row>
    <row r="241" spans="6:6" ht="15.75" customHeight="1">
      <c r="F241" s="48"/>
    </row>
    <row r="242" spans="6:6" ht="15.75" customHeight="1">
      <c r="F242" s="48"/>
    </row>
    <row r="243" spans="6:6" ht="15.75" customHeight="1">
      <c r="F243" s="48"/>
    </row>
    <row r="244" spans="6:6" ht="15.75" customHeight="1">
      <c r="F244" s="48"/>
    </row>
    <row r="245" spans="6:6" ht="15.75" customHeight="1">
      <c r="F245" s="48"/>
    </row>
    <row r="246" spans="6:6" ht="15.75" customHeight="1">
      <c r="F246" s="48"/>
    </row>
    <row r="247" spans="6:6" ht="15.75" customHeight="1">
      <c r="F247" s="48"/>
    </row>
    <row r="248" spans="6:6" ht="15.75" customHeight="1">
      <c r="F248" s="48"/>
    </row>
    <row r="249" spans="6:6" ht="15.75" customHeight="1">
      <c r="F249" s="48"/>
    </row>
    <row r="250" spans="6:6" ht="15.75" customHeight="1">
      <c r="F250" s="48"/>
    </row>
    <row r="251" spans="6:6" ht="15.75" customHeight="1">
      <c r="F251" s="48"/>
    </row>
    <row r="252" spans="6:6" ht="15.75" customHeight="1">
      <c r="F252" s="48"/>
    </row>
    <row r="253" spans="6:6" ht="15.75" customHeight="1">
      <c r="F253" s="48"/>
    </row>
    <row r="254" spans="6:6" ht="15.75" customHeight="1">
      <c r="F254" s="48"/>
    </row>
    <row r="255" spans="6:6" ht="15.75" customHeight="1">
      <c r="F255" s="48"/>
    </row>
    <row r="256" spans="6:6" ht="15.75" customHeight="1">
      <c r="F256" s="48"/>
    </row>
    <row r="257" spans="6:6" ht="15.75" customHeight="1">
      <c r="F257" s="48"/>
    </row>
    <row r="258" spans="6:6" ht="15.75" customHeight="1">
      <c r="F258" s="48"/>
    </row>
    <row r="259" spans="6:6" ht="15.75" customHeight="1">
      <c r="F259" s="48"/>
    </row>
    <row r="260" spans="6:6" ht="15.75" customHeight="1">
      <c r="F260" s="48"/>
    </row>
    <row r="261" spans="6:6" ht="15.75" customHeight="1">
      <c r="F261" s="48"/>
    </row>
    <row r="262" spans="6:6" ht="15.75" customHeight="1">
      <c r="F262" s="48"/>
    </row>
    <row r="263" spans="6:6" ht="15.75" customHeight="1">
      <c r="F263" s="48"/>
    </row>
    <row r="264" spans="6:6" ht="15.75" customHeight="1">
      <c r="F264" s="48"/>
    </row>
    <row r="265" spans="6:6" ht="15.75" customHeight="1">
      <c r="F265" s="48"/>
    </row>
    <row r="266" spans="6:6" ht="15.75" customHeight="1">
      <c r="F266" s="48"/>
    </row>
    <row r="267" spans="6:6" ht="15.75" customHeight="1">
      <c r="F267" s="48"/>
    </row>
    <row r="268" spans="6:6" ht="15.75" customHeight="1">
      <c r="F268" s="48"/>
    </row>
  </sheetData>
  <sheetProtection selectLockedCells="1"/>
  <mergeCells count="196">
    <mergeCell ref="A209:A211"/>
    <mergeCell ref="C209:E209"/>
    <mergeCell ref="F209:F211"/>
    <mergeCell ref="A212:A214"/>
    <mergeCell ref="C212:E212"/>
    <mergeCell ref="F212:F214"/>
    <mergeCell ref="A203:A205"/>
    <mergeCell ref="C203:E203"/>
    <mergeCell ref="F203:F205"/>
    <mergeCell ref="A206:A208"/>
    <mergeCell ref="C206:E206"/>
    <mergeCell ref="F206:F208"/>
    <mergeCell ref="A194:A196"/>
    <mergeCell ref="C194:E194"/>
    <mergeCell ref="F194:F196"/>
    <mergeCell ref="A197:A199"/>
    <mergeCell ref="F197:F199"/>
    <mergeCell ref="A200:A202"/>
    <mergeCell ref="C200:E200"/>
    <mergeCell ref="F200:F202"/>
    <mergeCell ref="A185:A187"/>
    <mergeCell ref="C185:E185"/>
    <mergeCell ref="F185:F187"/>
    <mergeCell ref="A188:A190"/>
    <mergeCell ref="F188:F190"/>
    <mergeCell ref="A191:A193"/>
    <mergeCell ref="F191:F193"/>
    <mergeCell ref="A176:A178"/>
    <mergeCell ref="F176:F178"/>
    <mergeCell ref="A179:A181"/>
    <mergeCell ref="F179:F181"/>
    <mergeCell ref="A182:A184"/>
    <mergeCell ref="F182:F184"/>
    <mergeCell ref="A167:A169"/>
    <mergeCell ref="F167:F169"/>
    <mergeCell ref="A170:A172"/>
    <mergeCell ref="F170:F172"/>
    <mergeCell ref="A173:A175"/>
    <mergeCell ref="C173:E173"/>
    <mergeCell ref="F173:F175"/>
    <mergeCell ref="A161:A163"/>
    <mergeCell ref="C161:E161"/>
    <mergeCell ref="F161:F163"/>
    <mergeCell ref="A164:A166"/>
    <mergeCell ref="C164:E164"/>
    <mergeCell ref="F164:F166"/>
    <mergeCell ref="A152:A154"/>
    <mergeCell ref="F152:F154"/>
    <mergeCell ref="A155:A157"/>
    <mergeCell ref="F155:F157"/>
    <mergeCell ref="A158:A160"/>
    <mergeCell ref="C158:E158"/>
    <mergeCell ref="F158:F160"/>
    <mergeCell ref="A143:A145"/>
    <mergeCell ref="C143:E143"/>
    <mergeCell ref="F143:F145"/>
    <mergeCell ref="A146:A148"/>
    <mergeCell ref="F146:F148"/>
    <mergeCell ref="A149:A151"/>
    <mergeCell ref="F149:F151"/>
    <mergeCell ref="A134:A136"/>
    <mergeCell ref="C134:E134"/>
    <mergeCell ref="F134:F136"/>
    <mergeCell ref="A137:A139"/>
    <mergeCell ref="C137:E137"/>
    <mergeCell ref="F137:F139"/>
    <mergeCell ref="A140:A142"/>
    <mergeCell ref="C140:E140"/>
    <mergeCell ref="F140:F142"/>
    <mergeCell ref="A128:A130"/>
    <mergeCell ref="C128:E128"/>
    <mergeCell ref="F128:F130"/>
    <mergeCell ref="A131:A133"/>
    <mergeCell ref="C131:E131"/>
    <mergeCell ref="F131:F133"/>
    <mergeCell ref="A122:A124"/>
    <mergeCell ref="C122:E122"/>
    <mergeCell ref="F122:F124"/>
    <mergeCell ref="A125:A127"/>
    <mergeCell ref="C125:E125"/>
    <mergeCell ref="F125:F127"/>
    <mergeCell ref="A113:A115"/>
    <mergeCell ref="F113:F115"/>
    <mergeCell ref="A116:A118"/>
    <mergeCell ref="C116:E116"/>
    <mergeCell ref="F116:F118"/>
    <mergeCell ref="A119:A121"/>
    <mergeCell ref="C119:E119"/>
    <mergeCell ref="F119:F121"/>
    <mergeCell ref="A107:A109"/>
    <mergeCell ref="C107:E107"/>
    <mergeCell ref="F107:F109"/>
    <mergeCell ref="A110:A112"/>
    <mergeCell ref="C110:E110"/>
    <mergeCell ref="F110:F112"/>
    <mergeCell ref="A101:A103"/>
    <mergeCell ref="C101:E101"/>
    <mergeCell ref="F101:F103"/>
    <mergeCell ref="A104:A106"/>
    <mergeCell ref="C104:E104"/>
    <mergeCell ref="F104:F106"/>
    <mergeCell ref="A92:A94"/>
    <mergeCell ref="F92:F94"/>
    <mergeCell ref="A95:A97"/>
    <mergeCell ref="C95:E95"/>
    <mergeCell ref="F95:F97"/>
    <mergeCell ref="A98:A100"/>
    <mergeCell ref="C98:E98"/>
    <mergeCell ref="F98:F100"/>
    <mergeCell ref="A83:A85"/>
    <mergeCell ref="F83:F85"/>
    <mergeCell ref="A86:A88"/>
    <mergeCell ref="C86:E86"/>
    <mergeCell ref="F86:F88"/>
    <mergeCell ref="A89:A91"/>
    <mergeCell ref="C89:E89"/>
    <mergeCell ref="F89:F91"/>
    <mergeCell ref="A74:A76"/>
    <mergeCell ref="C74:E74"/>
    <mergeCell ref="F74:F76"/>
    <mergeCell ref="A77:A79"/>
    <mergeCell ref="F77:F79"/>
    <mergeCell ref="A80:A82"/>
    <mergeCell ref="F80:F82"/>
    <mergeCell ref="A68:A70"/>
    <mergeCell ref="C68:E68"/>
    <mergeCell ref="F68:F70"/>
    <mergeCell ref="A71:A73"/>
    <mergeCell ref="C71:E71"/>
    <mergeCell ref="F71:F73"/>
    <mergeCell ref="A62:A64"/>
    <mergeCell ref="C62:E62"/>
    <mergeCell ref="F62:F64"/>
    <mergeCell ref="A65:A67"/>
    <mergeCell ref="C65:E65"/>
    <mergeCell ref="F65:F67"/>
    <mergeCell ref="A56:A58"/>
    <mergeCell ref="C56:E56"/>
    <mergeCell ref="F56:F58"/>
    <mergeCell ref="A59:A61"/>
    <mergeCell ref="C59:E59"/>
    <mergeCell ref="F59:F61"/>
    <mergeCell ref="A50:A52"/>
    <mergeCell ref="C50:E50"/>
    <mergeCell ref="F50:F52"/>
    <mergeCell ref="A53:A55"/>
    <mergeCell ref="C53:E53"/>
    <mergeCell ref="F53:F55"/>
    <mergeCell ref="A44:A46"/>
    <mergeCell ref="C44:E44"/>
    <mergeCell ref="F44:F46"/>
    <mergeCell ref="A47:A49"/>
    <mergeCell ref="C47:E47"/>
    <mergeCell ref="F47:F49"/>
    <mergeCell ref="A38:A40"/>
    <mergeCell ref="C38:E38"/>
    <mergeCell ref="F38:F40"/>
    <mergeCell ref="A41:A43"/>
    <mergeCell ref="C41:E41"/>
    <mergeCell ref="F41:F43"/>
    <mergeCell ref="A2:A4"/>
    <mergeCell ref="C2:E2"/>
    <mergeCell ref="F2:F4"/>
    <mergeCell ref="A5:A7"/>
    <mergeCell ref="C5:E5"/>
    <mergeCell ref="F5:F7"/>
    <mergeCell ref="A20:A22"/>
    <mergeCell ref="C20:E20"/>
    <mergeCell ref="F20:F22"/>
    <mergeCell ref="A14:A16"/>
    <mergeCell ref="C14:E14"/>
    <mergeCell ref="F14:F16"/>
    <mergeCell ref="A17:A19"/>
    <mergeCell ref="C17:E17"/>
    <mergeCell ref="F17:F19"/>
    <mergeCell ref="A8:A10"/>
    <mergeCell ref="C8:E8"/>
    <mergeCell ref="F8:F10"/>
    <mergeCell ref="A11:A13"/>
    <mergeCell ref="C11:E11"/>
    <mergeCell ref="F11:F13"/>
    <mergeCell ref="A23:A25"/>
    <mergeCell ref="C23:E23"/>
    <mergeCell ref="F23:F25"/>
    <mergeCell ref="A32:A34"/>
    <mergeCell ref="C32:E32"/>
    <mergeCell ref="F32:F34"/>
    <mergeCell ref="A35:A37"/>
    <mergeCell ref="C35:E35"/>
    <mergeCell ref="F35:F37"/>
    <mergeCell ref="A26:A28"/>
    <mergeCell ref="C26:E26"/>
    <mergeCell ref="F26:F28"/>
    <mergeCell ref="A29:A31"/>
    <mergeCell ref="C29:E29"/>
    <mergeCell ref="F29:F31"/>
  </mergeCells>
  <phoneticPr fontId="3"/>
  <pageMargins left="0.9055118110236221" right="0.9055118110236221" top="0.70866141732283472" bottom="0.70866141732283472" header="0.31496062992125984" footer="0.31496062992125984"/>
  <headerFooter alignWithMargins="0"/>
  <rowBreaks count="4" manualBreakCount="4">
    <brk id="49" max="5" man="1"/>
    <brk id="97" max="5" man="1"/>
    <brk id="145" max="5" man="1"/>
    <brk id="190" max="5" man="1"/>
  </rowBreak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市町村出資公社1115修正</vt:lpstr>
      <vt:lpstr>市町村出資公社1115修正!Print_Area</vt:lpstr>
      <vt:lpstr>市町村出資公社1115修正!Print_Titles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2021-11-19T01:11:03Z</dcterms:modified>
</cp:coreProperties>
</file>