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ドキュメント\ミノワ作業2021\材料＿01行政\excel01行政\"/>
    </mc:Choice>
  </mc:AlternateContent>
  <xr:revisionPtr revIDLastSave="0" documentId="13_ncr:1_{1E96FD8F-6242-4A9E-B407-121A71C018AC}" xr6:coauthVersionLast="47" xr6:coauthVersionMax="47" xr10:uidLastSave="{00000000-0000-0000-0000-000000000000}"/>
  <bookViews>
    <workbookView xWindow="1530" yWindow="345" windowWidth="22155" windowHeight="17055" xr2:uid="{00000000-000D-0000-FFFF-FFFF00000000}"/>
  </bookViews>
  <sheets>
    <sheet name="Ⅰ９橋りょう " sheetId="13" r:id="rId1"/>
  </sheets>
  <definedNames>
    <definedName name="_xlnm.Print_Area" localSheetId="0">#REF!</definedName>
    <definedName name="_xlnm.Print_Area">#REF!</definedName>
    <definedName name="T01区役所データ" localSheetId="0">#REF!</definedName>
    <definedName name="T01区役所データ">#REF!</definedName>
    <definedName name="X01Y01_01" localSheetId="0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3" l="1"/>
  <c r="F7" i="13"/>
  <c r="F5" i="13" s="1"/>
  <c r="G6" i="13"/>
  <c r="G5" i="13" s="1"/>
  <c r="F6" i="13"/>
  <c r="C6" i="13" l="1"/>
  <c r="B6" i="13"/>
  <c r="B5" i="13" s="1"/>
  <c r="C5" i="13" l="1"/>
</calcChain>
</file>

<file path=xl/sharedStrings.xml><?xml version="1.0" encoding="utf-8"?>
<sst xmlns="http://schemas.openxmlformats.org/spreadsheetml/2006/main" count="80" uniqueCount="80">
  <si>
    <t>港    区</t>
  </si>
  <si>
    <t>新 宿 区</t>
  </si>
  <si>
    <t>文 京 区</t>
  </si>
  <si>
    <t>台 東 区</t>
  </si>
  <si>
    <t>墨 田 区</t>
  </si>
  <si>
    <t>江 東 区</t>
  </si>
  <si>
    <t>品 川 区</t>
  </si>
  <si>
    <t>目 黒 区</t>
  </si>
  <si>
    <t>大 田 区</t>
  </si>
  <si>
    <t>世田谷区</t>
  </si>
  <si>
    <t>渋 谷 区</t>
  </si>
  <si>
    <t>中 野 区</t>
  </si>
  <si>
    <t>杉 並 区</t>
  </si>
  <si>
    <t>豊 島 区</t>
  </si>
  <si>
    <t>北    区</t>
  </si>
  <si>
    <t>荒 川 区</t>
  </si>
  <si>
    <t>板 橋 区</t>
  </si>
  <si>
    <t>練 馬 区</t>
  </si>
  <si>
    <t>足 立 区</t>
  </si>
  <si>
    <t>江戸川区</t>
  </si>
  <si>
    <t>区市町村名</t>
    <rPh sb="0" eb="1">
      <t>ク</t>
    </rPh>
    <rPh sb="1" eb="4">
      <t>シチョウソン</t>
    </rPh>
    <rPh sb="4" eb="5">
      <t>メイ</t>
    </rPh>
    <phoneticPr fontId="7"/>
  </si>
  <si>
    <t>総計</t>
    <rPh sb="0" eb="2">
      <t>ソウケイ</t>
    </rPh>
    <phoneticPr fontId="7"/>
  </si>
  <si>
    <t>区計</t>
    <rPh sb="0" eb="1">
      <t>ク</t>
    </rPh>
    <rPh sb="1" eb="2">
      <t>ケイ</t>
    </rPh>
    <phoneticPr fontId="7"/>
  </si>
  <si>
    <t>面　積</t>
    <rPh sb="0" eb="1">
      <t>メン</t>
    </rPh>
    <rPh sb="2" eb="3">
      <t>セキ</t>
    </rPh>
    <phoneticPr fontId="7"/>
  </si>
  <si>
    <t>延　長</t>
    <rPh sb="0" eb="1">
      <t>エン</t>
    </rPh>
    <rPh sb="2" eb="3">
      <t>チョウ</t>
    </rPh>
    <phoneticPr fontId="7"/>
  </si>
  <si>
    <t>ｍ</t>
    <phoneticPr fontId="7"/>
  </si>
  <si>
    <t>㎡</t>
    <phoneticPr fontId="7"/>
  </si>
  <si>
    <t>８　橋りょうの整備状況</t>
    <rPh sb="2" eb="3">
      <t>キョウ</t>
    </rPh>
    <rPh sb="7" eb="9">
      <t>セイビ</t>
    </rPh>
    <rPh sb="9" eb="11">
      <t>ジョウキョウ</t>
    </rPh>
    <phoneticPr fontId="7"/>
  </si>
  <si>
    <t>千代田区</t>
    <phoneticPr fontId="7"/>
  </si>
  <si>
    <t>中 央 区</t>
    <phoneticPr fontId="7"/>
  </si>
  <si>
    <t>　※区市町村道の橋りょうに限る。</t>
    <rPh sb="2" eb="6">
      <t>クシチョウソン</t>
    </rPh>
    <rPh sb="6" eb="7">
      <t>ドウ</t>
    </rPh>
    <rPh sb="8" eb="9">
      <t>キョウ</t>
    </rPh>
    <rPh sb="13" eb="14">
      <t>カギ</t>
    </rPh>
    <phoneticPr fontId="7"/>
  </si>
  <si>
    <t>区市町村名</t>
  </si>
  <si>
    <t>延　長</t>
  </si>
  <si>
    <t>面　積</t>
  </si>
  <si>
    <t>ｍ</t>
  </si>
  <si>
    <t>㎡</t>
  </si>
  <si>
    <t>市町村計</t>
  </si>
  <si>
    <t>市計</t>
  </si>
  <si>
    <t>町村計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</si>
  <si>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</si>
  <si>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</si>
  <si>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</si>
  <si>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</si>
  <si>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</si>
  <si>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</si>
  <si>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</si>
  <si>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</si>
  <si>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</si>
  <si>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</si>
  <si>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</si>
  <si>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</si>
  <si>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</si>
  <si>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</si>
  <si>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</si>
  <si>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</si>
  <si>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</si>
  <si>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</si>
  <si>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</si>
  <si>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</si>
  <si>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</si>
  <si>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</si>
  <si>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</si>
  <si>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</si>
  <si>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</si>
  <si>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</si>
  <si>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</si>
  <si>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</si>
  <si>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</si>
  <si>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</si>
  <si>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</si>
  <si>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</si>
  <si>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</si>
  <si>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</si>
  <si>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</si>
  <si>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</si>
  <si>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</si>
  <si>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青ケ島村</t>
  </si>
  <si>
    <t>小笠原村</t>
  </si>
  <si>
    <t>（R2.4.1現在）</t>
    <rPh sb="7" eb="9">
      <t>ゲンザイ</t>
    </rPh>
    <phoneticPr fontId="7"/>
  </si>
  <si>
    <r>
      <t>葛</t>
    </r>
    <r>
      <rPr>
        <sz val="10"/>
        <rFont val="ＭＳ 明朝"/>
        <family val="1"/>
        <charset val="128"/>
      </rPr>
      <t xml:space="preserve"> 飾 区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</si>
</sst>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\-#,##0;&quot;-&quot;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1"/>
      <name val="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FO明朝体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177" fontId="2" fillId="0" borderId="0" applyFill="0" applyBorder="0" applyAlignment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0" fontId="6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5" fillId="0" borderId="0"/>
  </cellStyleXfs>
  <cellXfs count="42">
    <xf numFmtId="0" fontId="0" fillId="0" borderId="0" xfId="0">
      <alignment vertical="center"/>
    </xf>
    <xf numFmtId="0" fontId="8" fillId="2" borderId="0" xfId="7" applyFont="1" applyFill="1" applyAlignment="1">
      <alignment horizontal="right" vertical="center"/>
    </xf>
    <xf numFmtId="176" fontId="9" fillId="2" borderId="4" xfId="7" applyNumberFormat="1" applyFont="1" applyFill="1" applyBorder="1">
      <alignment vertical="center"/>
    </xf>
    <xf numFmtId="176" fontId="9" fillId="2" borderId="10" xfId="7" applyNumberFormat="1" applyFont="1" applyFill="1" applyBorder="1">
      <alignment vertical="center"/>
    </xf>
    <xf numFmtId="176" fontId="9" fillId="2" borderId="12" xfId="7" applyNumberFormat="1" applyFont="1" applyFill="1" applyBorder="1">
      <alignment vertical="center"/>
    </xf>
    <xf numFmtId="176" fontId="9" fillId="2" borderId="14" xfId="7" applyNumberFormat="1" applyFont="1" applyFill="1" applyBorder="1">
      <alignment vertical="center"/>
    </xf>
    <xf numFmtId="0" fontId="9" fillId="2" borderId="0" xfId="7" applyFont="1" applyFill="1">
      <alignment vertical="center"/>
    </xf>
    <xf numFmtId="0" fontId="9" fillId="2" borderId="0" xfId="6" applyFont="1" applyFill="1" applyBorder="1" applyAlignment="1">
      <alignment horizontal="distributed" vertical="center" indent="1"/>
    </xf>
    <xf numFmtId="0" fontId="9" fillId="2" borderId="7" xfId="6" applyFont="1" applyFill="1" applyBorder="1" applyAlignment="1">
      <alignment horizontal="distributed" vertical="center" indent="1"/>
    </xf>
    <xf numFmtId="0" fontId="9" fillId="2" borderId="5" xfId="7" applyFont="1" applyFill="1" applyBorder="1" applyAlignment="1">
      <alignment horizontal="distributed" vertical="center" indent="1"/>
    </xf>
    <xf numFmtId="0" fontId="10" fillId="2" borderId="3" xfId="7" applyFont="1" applyFill="1" applyBorder="1" applyAlignment="1">
      <alignment horizontal="right" vertical="center"/>
    </xf>
    <xf numFmtId="0" fontId="10" fillId="2" borderId="4" xfId="7" applyFont="1" applyFill="1" applyBorder="1" applyAlignment="1">
      <alignment horizontal="right" vertical="center"/>
    </xf>
    <xf numFmtId="0" fontId="9" fillId="2" borderId="6" xfId="6" applyNumberFormat="1" applyFont="1" applyFill="1" applyBorder="1" applyAlignment="1">
      <alignment horizontal="distributed" vertical="center" indent="1"/>
    </xf>
    <xf numFmtId="0" fontId="11" fillId="2" borderId="6" xfId="7" applyFont="1" applyFill="1" applyBorder="1" applyAlignment="1">
      <alignment horizontal="distributed" vertical="center" indent="1"/>
    </xf>
    <xf numFmtId="176" fontId="11" fillId="2" borderId="9" xfId="7" applyNumberFormat="1" applyFont="1" applyFill="1" applyBorder="1">
      <alignment vertical="center"/>
    </xf>
    <xf numFmtId="176" fontId="11" fillId="2" borderId="10" xfId="7" applyNumberFormat="1" applyFont="1" applyFill="1" applyBorder="1">
      <alignment vertical="center"/>
    </xf>
    <xf numFmtId="0" fontId="9" fillId="2" borderId="6" xfId="6" applyFont="1" applyFill="1" applyBorder="1" applyAlignment="1">
      <alignment horizontal="distributed" vertical="center" indent="1"/>
    </xf>
    <xf numFmtId="176" fontId="9" fillId="2" borderId="9" xfId="7" applyNumberFormat="1" applyFont="1" applyFill="1" applyBorder="1">
      <alignment vertical="center"/>
    </xf>
    <xf numFmtId="176" fontId="9" fillId="2" borderId="3" xfId="7" applyNumberFormat="1" applyFont="1" applyFill="1" applyBorder="1">
      <alignment vertical="center"/>
    </xf>
    <xf numFmtId="0" fontId="9" fillId="2" borderId="6" xfId="7" applyFont="1" applyFill="1" applyBorder="1" applyAlignment="1">
      <alignment horizontal="distributed" vertical="center" indent="1"/>
    </xf>
    <xf numFmtId="0" fontId="9" fillId="2" borderId="5" xfId="6" applyFont="1" applyFill="1" applyBorder="1" applyAlignment="1">
      <alignment horizontal="distributed" vertical="center" indent="1"/>
    </xf>
    <xf numFmtId="176" fontId="9" fillId="2" borderId="0" xfId="7" applyNumberFormat="1" applyFont="1" applyFill="1">
      <alignment vertical="center"/>
    </xf>
    <xf numFmtId="0" fontId="9" fillId="2" borderId="7" xfId="7" applyFont="1" applyFill="1" applyBorder="1" applyAlignment="1">
      <alignment horizontal="distributed" vertical="center" indent="1"/>
    </xf>
    <xf numFmtId="176" fontId="9" fillId="2" borderId="11" xfId="7" applyNumberFormat="1" applyFont="1" applyFill="1" applyBorder="1">
      <alignment vertical="center"/>
    </xf>
    <xf numFmtId="0" fontId="12" fillId="2" borderId="6" xfId="7" applyFont="1" applyFill="1" applyBorder="1" applyAlignment="1">
      <alignment horizontal="distributed" vertical="center" indent="1"/>
    </xf>
    <xf numFmtId="0" fontId="9" fillId="2" borderId="8" xfId="7" applyFont="1" applyFill="1" applyBorder="1" applyAlignment="1">
      <alignment horizontal="distributed" vertical="center" indent="1"/>
    </xf>
    <xf numFmtId="176" fontId="9" fillId="2" borderId="13" xfId="7" applyNumberFormat="1" applyFont="1" applyFill="1" applyBorder="1">
      <alignment vertical="center"/>
    </xf>
    <xf numFmtId="0" fontId="8" fillId="2" borderId="0" xfId="7" applyFont="1" applyFill="1">
      <alignment vertical="center"/>
    </xf>
    <xf numFmtId="0" fontId="1" fillId="2" borderId="0" xfId="0" applyFont="1" applyFill="1">
      <alignment vertical="center"/>
    </xf>
    <xf numFmtId="0" fontId="9" fillId="2" borderId="8" xfId="6" applyFont="1" applyFill="1" applyBorder="1" applyAlignment="1">
      <alignment horizontal="distributed" vertical="center" indent="1"/>
    </xf>
    <xf numFmtId="0" fontId="9" fillId="2" borderId="0" xfId="6" applyFont="1" applyFill="1" applyAlignment="1">
      <alignment horizontal="distributed" vertical="center" indent="1"/>
    </xf>
    <xf numFmtId="0" fontId="11" fillId="2" borderId="6" xfId="6" applyFont="1" applyFill="1" applyBorder="1" applyAlignment="1">
      <alignment horizontal="distributed" vertical="center" indent="1"/>
    </xf>
    <xf numFmtId="0" fontId="9" fillId="2" borderId="17" xfId="7" applyFont="1" applyFill="1" applyBorder="1" applyAlignment="1">
      <alignment horizontal="center" vertical="center"/>
    </xf>
    <xf numFmtId="0" fontId="9" fillId="2" borderId="12" xfId="7" applyFont="1" applyFill="1" applyBorder="1" applyAlignment="1">
      <alignment horizontal="center" vertical="center"/>
    </xf>
    <xf numFmtId="0" fontId="9" fillId="2" borderId="15" xfId="7" applyFont="1" applyFill="1" applyBorder="1" applyAlignment="1">
      <alignment horizontal="distributed" vertical="center" indent="1"/>
    </xf>
    <xf numFmtId="0" fontId="9" fillId="2" borderId="7" xfId="7" applyFont="1" applyFill="1" applyBorder="1" applyAlignment="1">
      <alignment horizontal="distributed" vertical="center" indent="1"/>
    </xf>
    <xf numFmtId="0" fontId="9" fillId="2" borderId="16" xfId="7" applyFont="1" applyFill="1" applyBorder="1" applyAlignment="1">
      <alignment horizontal="center" vertical="center"/>
    </xf>
    <xf numFmtId="0" fontId="10" fillId="2" borderId="11" xfId="7" applyFont="1" applyFill="1" applyBorder="1" applyAlignment="1">
      <alignment horizontal="center" vertical="center"/>
    </xf>
    <xf numFmtId="0" fontId="10" fillId="2" borderId="12" xfId="7" applyFont="1" applyFill="1" applyBorder="1" applyAlignment="1">
      <alignment horizontal="center" vertical="center"/>
    </xf>
    <xf numFmtId="0" fontId="9" fillId="2" borderId="15" xfId="6" applyFont="1" applyFill="1" applyBorder="1" applyAlignment="1">
      <alignment horizontal="center" vertical="center"/>
    </xf>
    <xf numFmtId="0" fontId="9" fillId="2" borderId="7" xfId="6" applyFont="1" applyFill="1" applyBorder="1" applyAlignment="1">
      <alignment horizontal="center" vertical="center"/>
    </xf>
    <xf numFmtId="0" fontId="9" fillId="2" borderId="11" xfId="7" applyFont="1" applyFill="1" applyBorder="1" applyAlignment="1">
      <alignment horizontal="center" vertical="center"/>
    </xf>
  </cellXfs>
  <cellStyles count="9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_x001d_%・&amp;-_x0008_ｨ_x0011_・_x0007__x0001__x0001_" xfId="5" xr:uid="{00000000-0005-0000-0000-000004000000}"/>
    <cellStyle name="標準" xfId="0" builtinId="0"/>
    <cellStyle name="標準_区市町村年報2004原稿（公共施設）財政調査係" xfId="6" xr:uid="{00000000-0005-0000-0000-000006000000}"/>
    <cellStyle name="標準_年報2002用（財政調査・公共施設）_年報2006原稿【Ⅱ公共施設整備状況】" xfId="7" xr:uid="{00000000-0005-0000-0000-000007000000}"/>
    <cellStyle name="未定義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46"/>
  <sheetViews>
    <sheetView tabSelected="1" zoomScale="115" zoomScaleNormal="115" workbookViewId="0">
      <pane xSplit="1" ySplit="3" topLeftCell="B22" activePane="bottomRight" state="frozen"/>
      <selection activeCell="F58" sqref="F58"/>
      <selection pane="topRight" activeCell="F58" sqref="F58"/>
      <selection pane="bottomLeft" activeCell="F58" sqref="F58"/>
      <selection pane="bottomRight" activeCell="G2" sqref="G2:G3"/>
    </sheetView>
  </sheetViews>
  <sheetFormatPr defaultColWidth="9" defaultRowHeight="12"/>
  <cols>
    <col min="1" max="1" width="14.5" style="6" customWidth="1"/>
    <col min="2" max="3" width="12.875" style="6" customWidth="1"/>
    <col min="4" max="4" width="9" style="6"/>
    <col min="5" max="5" width="14.5" style="30" customWidth="1"/>
    <col min="6" max="7" width="12.875" style="6" customWidth="1"/>
    <col min="8" max="16384" width="9" style="6"/>
  </cols>
  <sheetData>
    <row r="1" spans="1:9" ht="21.75" customHeight="1" thickBot="1">
      <c r="A1" s="6" t="s">
        <v>
27</v>
      </c>
      <c r="E1" s="7"/>
      <c r="G1" s="1" t="s">
        <v>
78</v>
      </c>
    </row>
    <row r="2" spans="1:9" ht="16.5" customHeight="1">
      <c r="A2" s="34" t="s">
        <v>
20</v>
      </c>
      <c r="B2" s="36" t="s">
        <v>
24</v>
      </c>
      <c r="C2" s="32" t="s">
        <v>
23</v>
      </c>
      <c r="E2" s="39" t="s">
        <v>
31</v>
      </c>
      <c r="F2" s="36" t="s">
        <v>
32</v>
      </c>
      <c r="G2" s="32" t="s">
        <v>
33</v>
      </c>
    </row>
    <row r="3" spans="1:9" ht="16.5" customHeight="1">
      <c r="A3" s="35"/>
      <c r="B3" s="37"/>
      <c r="C3" s="38"/>
      <c r="E3" s="40"/>
      <c r="F3" s="41"/>
      <c r="G3" s="33"/>
    </row>
    <row r="4" spans="1:9" ht="16.5" customHeight="1">
      <c r="A4" s="9"/>
      <c r="B4" s="10" t="s">
        <v>
25</v>
      </c>
      <c r="C4" s="11" t="s">
        <v>
26</v>
      </c>
      <c r="E4" s="12"/>
      <c r="F4" s="10" t="s">
        <v>
34</v>
      </c>
      <c r="G4" s="11" t="s">
        <v>
35</v>
      </c>
    </row>
    <row r="5" spans="1:9" ht="16.5" customHeight="1">
      <c r="A5" s="13" t="s">
        <v>
21</v>
      </c>
      <c r="B5" s="14">
        <f>
B6+F5</f>
        <v>
72850</v>
      </c>
      <c r="C5" s="15">
        <f>
C6+G5</f>
        <v>
612234</v>
      </c>
      <c r="E5" s="31" t="s">
        <v>
36</v>
      </c>
      <c r="F5" s="14">
        <f>
SUM(F6:F7)</f>
        <v>
39280</v>
      </c>
      <c r="G5" s="15">
        <f>
SUM(G6:G7)</f>
        <v>
263199</v>
      </c>
    </row>
    <row r="6" spans="1:9" ht="16.5" customHeight="1">
      <c r="A6" s="13" t="s">
        <v>
22</v>
      </c>
      <c r="B6" s="14">
        <f>
SUM(B7:B29)</f>
        <v>
33570</v>
      </c>
      <c r="C6" s="15">
        <f>
SUM(C7:C29)</f>
        <v>
349035</v>
      </c>
      <c r="E6" s="31" t="s">
        <v>
37</v>
      </c>
      <c r="F6" s="14">
        <f>
SUM(F8:F33)</f>
        <v>
33683</v>
      </c>
      <c r="G6" s="15">
        <f>
SUM(G8:G33)</f>
        <v>
239102</v>
      </c>
    </row>
    <row r="7" spans="1:9" ht="16.5" customHeight="1">
      <c r="A7" s="9" t="s">
        <v>
28</v>
      </c>
      <c r="B7" s="18">
        <v>
844</v>
      </c>
      <c r="C7" s="2">
        <v>
13953</v>
      </c>
      <c r="E7" s="31" t="s">
        <v>
38</v>
      </c>
      <c r="F7" s="14">
        <f>
SUM(F34:F46)</f>
        <v>
5597</v>
      </c>
      <c r="G7" s="15">
        <f>
SUM(G34:G46)</f>
        <v>
24097</v>
      </c>
    </row>
    <row r="8" spans="1:9" ht="16.5" customHeight="1">
      <c r="A8" s="19" t="s">
        <v>
29</v>
      </c>
      <c r="B8" s="17">
        <v>
1680</v>
      </c>
      <c r="C8" s="3">
        <v>
24375</v>
      </c>
      <c r="E8" s="20" t="s">
        <v>
39</v>
      </c>
      <c r="F8" s="18">
        <v>
9735</v>
      </c>
      <c r="G8" s="2">
        <v>
83672</v>
      </c>
      <c r="I8" s="21"/>
    </row>
    <row r="9" spans="1:9" ht="16.5" customHeight="1">
      <c r="A9" s="19" t="s">
        <v>
0</v>
      </c>
      <c r="B9" s="17">
        <v>
1155</v>
      </c>
      <c r="C9" s="3">
        <v>
15393</v>
      </c>
      <c r="E9" s="16" t="s">
        <v>
40</v>
      </c>
      <c r="F9" s="17">
        <v>
711</v>
      </c>
      <c r="G9" s="3">
        <v>
5760</v>
      </c>
      <c r="I9" s="21"/>
    </row>
    <row r="10" spans="1:9" ht="16.5" customHeight="1">
      <c r="A10" s="19" t="s">
        <v>
1</v>
      </c>
      <c r="B10" s="17">
        <v>
874</v>
      </c>
      <c r="C10" s="3">
        <v>
5198</v>
      </c>
      <c r="E10" s="16" t="s">
        <v>
41</v>
      </c>
      <c r="F10" s="17">
        <v>
215</v>
      </c>
      <c r="G10" s="3">
        <v>
1244</v>
      </c>
      <c r="I10" s="21"/>
    </row>
    <row r="11" spans="1:9" ht="16.5" customHeight="1">
      <c r="A11" s="22" t="s">
        <v>
2</v>
      </c>
      <c r="B11" s="23">
        <v>
210</v>
      </c>
      <c r="C11" s="4">
        <v>
1273</v>
      </c>
      <c r="E11" s="16" t="s">
        <v>
42</v>
      </c>
      <c r="F11" s="17">
        <v>
518</v>
      </c>
      <c r="G11" s="3">
        <v>
2647</v>
      </c>
      <c r="I11" s="21"/>
    </row>
    <row r="12" spans="1:9" ht="16.5" customHeight="1">
      <c r="A12" s="19" t="s">
        <v>
3</v>
      </c>
      <c r="B12" s="17">
        <v>
175</v>
      </c>
      <c r="C12" s="3">
        <v>
4854</v>
      </c>
      <c r="E12" s="16" t="s">
        <v>
43</v>
      </c>
      <c r="F12" s="23">
        <v>
2947</v>
      </c>
      <c r="G12" s="4">
        <v>
13218</v>
      </c>
      <c r="I12" s="21"/>
    </row>
    <row r="13" spans="1:9" ht="16.5" customHeight="1">
      <c r="A13" s="19" t="s">
        <v>
4</v>
      </c>
      <c r="B13" s="17">
        <v>
842</v>
      </c>
      <c r="C13" s="3">
        <v>
10478</v>
      </c>
      <c r="E13" s="20" t="s">
        <v>
44</v>
      </c>
      <c r="F13" s="17">
        <v>
407</v>
      </c>
      <c r="G13" s="3">
        <v>
4706</v>
      </c>
      <c r="I13" s="21"/>
    </row>
    <row r="14" spans="1:9" ht="16.5" customHeight="1">
      <c r="A14" s="19" t="s">
        <v>
5</v>
      </c>
      <c r="B14" s="17">
        <v>
4194</v>
      </c>
      <c r="C14" s="3">
        <v>
64946</v>
      </c>
      <c r="E14" s="16" t="s">
        <v>
45</v>
      </c>
      <c r="F14" s="17">
        <v>
257</v>
      </c>
      <c r="G14" s="3">
        <v>
1518</v>
      </c>
      <c r="I14" s="21"/>
    </row>
    <row r="15" spans="1:9" ht="16.5" customHeight="1">
      <c r="A15" s="19" t="s">
        <v>
6</v>
      </c>
      <c r="B15" s="17">
        <v>
1654</v>
      </c>
      <c r="C15" s="3">
        <v>
13965</v>
      </c>
      <c r="E15" s="16" t="s">
        <v>
46</v>
      </c>
      <c r="F15" s="17">
        <v>
950</v>
      </c>
      <c r="G15" s="3">
        <v>
5343</v>
      </c>
      <c r="I15" s="21"/>
    </row>
    <row r="16" spans="1:9" ht="16.5" customHeight="1">
      <c r="A16" s="19" t="s">
        <v>
7</v>
      </c>
      <c r="B16" s="17">
        <v>
635</v>
      </c>
      <c r="C16" s="3">
        <v>
5821</v>
      </c>
      <c r="E16" s="16" t="s">
        <v>
47</v>
      </c>
      <c r="F16" s="17">
        <v>
401</v>
      </c>
      <c r="G16" s="3">
        <v>
3812</v>
      </c>
      <c r="I16" s="21"/>
    </row>
    <row r="17" spans="1:9" ht="16.5" customHeight="1">
      <c r="A17" s="9" t="s">
        <v>
8</v>
      </c>
      <c r="B17" s="18">
        <v>
3231</v>
      </c>
      <c r="C17" s="2">
        <v>
27418</v>
      </c>
      <c r="E17" s="8" t="s">
        <v>
48</v>
      </c>
      <c r="F17" s="17">
        <v>
422</v>
      </c>
      <c r="G17" s="3">
        <v>
2509</v>
      </c>
      <c r="I17" s="21"/>
    </row>
    <row r="18" spans="1:9" ht="16.5" customHeight="1">
      <c r="A18" s="19" t="s">
        <v>
9</v>
      </c>
      <c r="B18" s="17">
        <v>
2738</v>
      </c>
      <c r="C18" s="3">
        <v>
17592</v>
      </c>
      <c r="E18" s="16" t="s">
        <v>
49</v>
      </c>
      <c r="F18" s="18">
        <v>
227</v>
      </c>
      <c r="G18" s="2">
        <v>
1851</v>
      </c>
      <c r="I18" s="21"/>
    </row>
    <row r="19" spans="1:9" ht="16.5" customHeight="1">
      <c r="A19" s="19" t="s">
        <v>
10</v>
      </c>
      <c r="B19" s="17">
        <v>
707</v>
      </c>
      <c r="C19" s="3">
        <v>
6564</v>
      </c>
      <c r="E19" s="16" t="s">
        <v>
50</v>
      </c>
      <c r="F19" s="17">
        <v>
2046</v>
      </c>
      <c r="G19" s="3">
        <v>
14533</v>
      </c>
      <c r="I19" s="21"/>
    </row>
    <row r="20" spans="1:9" ht="16.5" customHeight="1">
      <c r="A20" s="19" t="s">
        <v>
11</v>
      </c>
      <c r="B20" s="17">
        <v>
1141</v>
      </c>
      <c r="C20" s="3">
        <v>
9445</v>
      </c>
      <c r="E20" s="16" t="s">
        <v>
51</v>
      </c>
      <c r="F20" s="17">
        <v>
1381</v>
      </c>
      <c r="G20" s="3">
        <v>
10152</v>
      </c>
      <c r="I20" s="21"/>
    </row>
    <row r="21" spans="1:9" ht="16.5" customHeight="1">
      <c r="A21" s="22" t="s">
        <v>
12</v>
      </c>
      <c r="B21" s="23">
        <v>
1401</v>
      </c>
      <c r="C21" s="4">
        <v>
8226</v>
      </c>
      <c r="E21" s="16" t="s">
        <v>
52</v>
      </c>
      <c r="F21" s="17">
        <v>
328</v>
      </c>
      <c r="G21" s="3">
        <v>
2064</v>
      </c>
      <c r="I21" s="21"/>
    </row>
    <row r="22" spans="1:9" ht="16.5" customHeight="1">
      <c r="A22" s="19" t="s">
        <v>
13</v>
      </c>
      <c r="B22" s="17">
        <v>
745</v>
      </c>
      <c r="C22" s="3">
        <v>
7124</v>
      </c>
      <c r="E22" s="16" t="s">
        <v>
53</v>
      </c>
      <c r="F22" s="23">
        <v>
144</v>
      </c>
      <c r="G22" s="4">
        <v>
989</v>
      </c>
      <c r="I22" s="21"/>
    </row>
    <row r="23" spans="1:9" ht="16.5" customHeight="1">
      <c r="A23" s="19" t="s">
        <v>
14</v>
      </c>
      <c r="B23" s="17">
        <v>
1301</v>
      </c>
      <c r="C23" s="3">
        <v>
10590</v>
      </c>
      <c r="E23" s="20" t="s">
        <v>
54</v>
      </c>
      <c r="F23" s="17">
        <v>
201</v>
      </c>
      <c r="G23" s="3">
        <v>
1147</v>
      </c>
      <c r="I23" s="21"/>
    </row>
    <row r="24" spans="1:9" ht="16.5" customHeight="1">
      <c r="A24" s="19" t="s">
        <v>
15</v>
      </c>
      <c r="B24" s="17">
        <v>
171</v>
      </c>
      <c r="C24" s="3">
        <v>
2000</v>
      </c>
      <c r="E24" s="16" t="s">
        <v>
55</v>
      </c>
      <c r="F24" s="17">
        <v>
125</v>
      </c>
      <c r="G24" s="3">
        <v>
856</v>
      </c>
      <c r="I24" s="21"/>
    </row>
    <row r="25" spans="1:9" ht="16.5" customHeight="1">
      <c r="A25" s="19" t="s">
        <v>
16</v>
      </c>
      <c r="B25" s="17">
        <v>
1613</v>
      </c>
      <c r="C25" s="3">
        <v>
11859</v>
      </c>
      <c r="E25" s="16" t="s">
        <v>
56</v>
      </c>
      <c r="F25" s="17">
        <v>
601</v>
      </c>
      <c r="G25" s="3">
        <v>
4596</v>
      </c>
      <c r="I25" s="21"/>
    </row>
    <row r="26" spans="1:9" ht="16.5" customHeight="1">
      <c r="A26" s="19" t="s">
        <v>
17</v>
      </c>
      <c r="B26" s="17">
        <v>
2558</v>
      </c>
      <c r="C26" s="3">
        <v>
20191</v>
      </c>
      <c r="E26" s="16" t="s">
        <v>
57</v>
      </c>
      <c r="F26" s="17">
        <v>
388</v>
      </c>
      <c r="G26" s="3">
        <v>
2600</v>
      </c>
      <c r="I26" s="21"/>
    </row>
    <row r="27" spans="1:9" ht="16.5" customHeight="1">
      <c r="A27" s="9" t="s">
        <v>
18</v>
      </c>
      <c r="B27" s="18">
        <v>
1341</v>
      </c>
      <c r="C27" s="2">
        <v>
15564</v>
      </c>
      <c r="E27" s="8" t="s">
        <v>
58</v>
      </c>
      <c r="F27" s="23">
        <v>
597</v>
      </c>
      <c r="G27" s="4">
        <v>
3715</v>
      </c>
      <c r="I27" s="21"/>
    </row>
    <row r="28" spans="1:9" ht="16.5" customHeight="1">
      <c r="A28" s="24" t="s">
        <v>
79</v>
      </c>
      <c r="B28" s="17">
        <v>
2045</v>
      </c>
      <c r="C28" s="3">
        <v>
18363</v>
      </c>
      <c r="E28" s="16" t="s">
        <v>
59</v>
      </c>
      <c r="F28" s="17">
        <v>
513</v>
      </c>
      <c r="G28" s="3">
        <v>
3673</v>
      </c>
      <c r="I28" s="21"/>
    </row>
    <row r="29" spans="1:9" ht="16.5" customHeight="1" thickBot="1">
      <c r="A29" s="25" t="s">
        <v>
19</v>
      </c>
      <c r="B29" s="26">
        <v>
2315</v>
      </c>
      <c r="C29" s="5">
        <v>
33843</v>
      </c>
      <c r="E29" s="16" t="s">
        <v>
60</v>
      </c>
      <c r="F29" s="17">
        <v>
5995</v>
      </c>
      <c r="G29" s="3">
        <v>
41073</v>
      </c>
      <c r="I29" s="21"/>
    </row>
    <row r="30" spans="1:9" ht="16.5" customHeight="1">
      <c r="A30" s="27"/>
      <c r="E30" s="16" t="s">
        <v>
61</v>
      </c>
      <c r="F30" s="17">
        <v>
1183</v>
      </c>
      <c r="G30" s="3">
        <v>
9620</v>
      </c>
      <c r="I30" s="21"/>
    </row>
    <row r="31" spans="1:9" ht="16.5" customHeight="1">
      <c r="A31" s="6" t="s">
        <v>
30</v>
      </c>
      <c r="E31" s="16" t="s">
        <v>
62</v>
      </c>
      <c r="F31" s="17">
        <v>
325</v>
      </c>
      <c r="G31" s="3">
        <v>
1244</v>
      </c>
      <c r="I31" s="21"/>
    </row>
    <row r="32" spans="1:9" ht="16.5" customHeight="1">
      <c r="E32" s="16" t="s">
        <v>
63</v>
      </c>
      <c r="F32" s="17">
        <v>
2840</v>
      </c>
      <c r="G32" s="3">
        <v>
15197</v>
      </c>
      <c r="I32" s="21"/>
    </row>
    <row r="33" spans="5:9" ht="16.5" customHeight="1">
      <c r="E33" s="16" t="s">
        <v>
64</v>
      </c>
      <c r="F33" s="17">
        <v>
226</v>
      </c>
      <c r="G33" s="3">
        <v>
1363</v>
      </c>
      <c r="H33" s="28"/>
      <c r="I33" s="21"/>
    </row>
    <row r="34" spans="5:9" ht="16.5" customHeight="1">
      <c r="E34" s="20" t="s">
        <v>
65</v>
      </c>
      <c r="F34" s="18">
        <v>
400</v>
      </c>
      <c r="G34" s="2">
        <v>
3513</v>
      </c>
      <c r="I34" s="21"/>
    </row>
    <row r="35" spans="5:9" ht="16.5" customHeight="1">
      <c r="E35" s="16" t="s">
        <v>
66</v>
      </c>
      <c r="F35" s="17">
        <v>
961</v>
      </c>
      <c r="G35" s="3">
        <v>
4720</v>
      </c>
      <c r="I35" s="21"/>
    </row>
    <row r="36" spans="5:9" ht="16.5" customHeight="1">
      <c r="E36" s="16" t="s">
        <v>
67</v>
      </c>
      <c r="F36" s="17">
        <v>
915</v>
      </c>
      <c r="G36" s="3">
        <v>
3539</v>
      </c>
      <c r="I36" s="21"/>
    </row>
    <row r="37" spans="5:9" ht="16.5" customHeight="1">
      <c r="E37" s="8" t="s">
        <v>
68</v>
      </c>
      <c r="F37" s="23">
        <v>
2113</v>
      </c>
      <c r="G37" s="4">
        <v>
6471</v>
      </c>
      <c r="I37" s="21"/>
    </row>
    <row r="38" spans="5:9" ht="16.5" customHeight="1">
      <c r="E38" s="16" t="s">
        <v>
69</v>
      </c>
      <c r="F38" s="17">
        <v>
368</v>
      </c>
      <c r="G38" s="3">
        <v>
1561</v>
      </c>
      <c r="I38" s="21"/>
    </row>
    <row r="39" spans="5:9" ht="16.5" customHeight="1">
      <c r="E39" s="16" t="s">
        <v>
70</v>
      </c>
      <c r="F39" s="17">
        <v>
0</v>
      </c>
      <c r="G39" s="3">
        <v>
0</v>
      </c>
      <c r="I39" s="21"/>
    </row>
    <row r="40" spans="5:9" ht="16.5" customHeight="1">
      <c r="E40" s="16" t="s">
        <v>
71</v>
      </c>
      <c r="F40" s="17">
        <v>
10</v>
      </c>
      <c r="G40" s="3">
        <v>
44</v>
      </c>
      <c r="I40" s="21"/>
    </row>
    <row r="41" spans="5:9" ht="16.5" customHeight="1">
      <c r="E41" s="16" t="s">
        <v>
72</v>
      </c>
      <c r="F41" s="17">
        <v>
108</v>
      </c>
      <c r="G41" s="3">
        <v>
649</v>
      </c>
      <c r="I41" s="21"/>
    </row>
    <row r="42" spans="5:9" ht="16.5" customHeight="1">
      <c r="E42" s="16" t="s">
        <v>
73</v>
      </c>
      <c r="F42" s="17">
        <v>
384</v>
      </c>
      <c r="G42" s="3">
        <v>
2176</v>
      </c>
      <c r="I42" s="21"/>
    </row>
    <row r="43" spans="5:9" ht="16.5" customHeight="1">
      <c r="E43" s="16" t="s">
        <v>
74</v>
      </c>
      <c r="F43" s="17">
        <v>
0</v>
      </c>
      <c r="G43" s="3">
        <v>
0</v>
      </c>
      <c r="I43" s="21"/>
    </row>
    <row r="44" spans="5:9" ht="16.5" customHeight="1">
      <c r="E44" s="16" t="s">
        <v>
75</v>
      </c>
      <c r="F44" s="17">
        <v>
250</v>
      </c>
      <c r="G44" s="3">
        <v>
964</v>
      </c>
      <c r="I44" s="21"/>
    </row>
    <row r="45" spans="5:9" ht="16.5" customHeight="1">
      <c r="E45" s="16" t="s">
        <v>
76</v>
      </c>
      <c r="F45" s="17">
        <v>
0</v>
      </c>
      <c r="G45" s="3">
        <v>
0</v>
      </c>
      <c r="I45" s="21"/>
    </row>
    <row r="46" spans="5:9" ht="16.5" customHeight="1" thickBot="1">
      <c r="E46" s="29" t="s">
        <v>
77</v>
      </c>
      <c r="F46" s="26">
        <v>
88</v>
      </c>
      <c r="G46" s="5">
        <v>
460</v>
      </c>
      <c r="I46" s="21"/>
    </row>
  </sheetData>
  <mergeCells count="6">
    <mergeCell ref="G2:G3"/>
    <mergeCell ref="A2:A3"/>
    <mergeCell ref="B2:B3"/>
    <mergeCell ref="C2:C3"/>
    <mergeCell ref="E2:E3"/>
    <mergeCell ref="F2:F3"/>
  </mergeCells>
  <phoneticPr fontId="7"/>
  <pageMargins left="0.67" right="0.59055118110236227" top="0.98425196850393704" bottom="0.73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Ⅰ９橋りょう 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2021-11-08T04:21:01Z</cp:lastPrinted>
  <dcterms:created xsi:type="dcterms:W3CDTF">2010-03-08T09:02:20Z</dcterms:created>
  <dcterms:modified xsi:type="dcterms:W3CDTF">2021-11-08T04:21:10Z</dcterms:modified>
</cp:coreProperties>
</file>