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材料＿02財政_差替\excel02財政\"/>
    </mc:Choice>
  </mc:AlternateContent>
  <xr:revisionPtr revIDLastSave="0" documentId="13_ncr:1_{8049D517-F727-4219-B0C5-588608652AE5}" xr6:coauthVersionLast="47" xr6:coauthVersionMax="47" xr10:uidLastSave="{00000000-0000-0000-0000-000000000000}"/>
  <bookViews>
    <workbookView xWindow="1545" yWindow="570" windowWidth="22155" windowHeight="17055" tabRatio="840" activeTab="7" xr2:uid="{00000000-000D-0000-FFFF-FFFF00000000}"/>
  </bookViews>
  <sheets>
    <sheet name="●(1)ｱ（i）" sheetId="1" r:id="rId1"/>
    <sheet name="●（ii）1" sheetId="2" r:id="rId2"/>
    <sheet name="●（ii）2" sheetId="3" r:id="rId3"/>
    <sheet name="●（ii）3" sheetId="4" r:id="rId4"/>
    <sheet name="●（ii）4" sheetId="5" r:id="rId5"/>
    <sheet name="●（ii）5" sheetId="6" r:id="rId6"/>
    <sheet name="●（ii）6" sheetId="7" r:id="rId7"/>
    <sheet name="●（ii）7" sheetId="8" r:id="rId8"/>
    <sheet name="●（ii）8" sheetId="9" r:id="rId9"/>
    <sheet name="●（iii）1" sheetId="10" r:id="rId10"/>
    <sheet name="●（iii）2" sheetId="11" r:id="rId11"/>
    <sheet name="●（iii）3" sheetId="12" r:id="rId12"/>
    <sheet name="●（iii）4" sheetId="13" r:id="rId13"/>
    <sheet name="●（iii）5" sheetId="14" r:id="rId14"/>
    <sheet name="●（iii）6" sheetId="15" r:id="rId15"/>
    <sheet name="●(ⅳ)1" sheetId="16" r:id="rId16"/>
    <sheet name="●(ⅳ)2" sheetId="17" r:id="rId17"/>
    <sheet name="●(ⅳ)3" sheetId="18" r:id="rId18"/>
    <sheet name="Sheet1" sheetId="19" r:id="rId19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'●(1)ｱ（i）'!$A$2:$N$50</definedName>
    <definedName name="_xlnm.Print_Area" localSheetId="15">'●(ⅳ)1'!$A$2:$N$50</definedName>
    <definedName name="_xlnm.Print_Area" localSheetId="16">'●(ⅳ)2'!$A$2:$O$50</definedName>
    <definedName name="_xlnm.Print_Area" localSheetId="17">'●(ⅳ)3'!$A$2:$K$50</definedName>
    <definedName name="_xlnm.Print_Area" localSheetId="1">'●（ii）1'!$A$2:$O$50</definedName>
    <definedName name="_xlnm.Print_Area" localSheetId="2">'●（ii）2'!$A$2:$M$50</definedName>
    <definedName name="_xlnm.Print_Area" localSheetId="3">'●（ii）3'!$A$2:$O$50</definedName>
    <definedName name="_xlnm.Print_Area" localSheetId="4">'●（ii）4'!$A$2:$O$50</definedName>
    <definedName name="_xlnm.Print_Area" localSheetId="5">'●（ii）5'!$A$2:$O$50</definedName>
    <definedName name="_xlnm.Print_Area" localSheetId="6">'●（ii）6'!$A$2:$N$50</definedName>
    <definedName name="_xlnm.Print_Area" localSheetId="7">'●（ii）7'!$A$5:$T$50</definedName>
    <definedName name="_xlnm.Print_Area" localSheetId="8">'●（ii）8'!$A$2:$G$50</definedName>
    <definedName name="_xlnm.Print_Area" localSheetId="9">'●（iii）1'!$A$2:$K$50</definedName>
    <definedName name="_xlnm.Print_Area" localSheetId="10">'●（iii）2'!$A$2:$M$50</definedName>
    <definedName name="_xlnm.Print_Area" localSheetId="11">'●（iii）3'!$A$2:$L$50</definedName>
    <definedName name="_xlnm.Print_Area" localSheetId="12">'●（iii）4'!$A$2:$M$50</definedName>
    <definedName name="_xlnm.Print_Area" localSheetId="13">'●（iii）5'!$A$2:$K$50</definedName>
    <definedName name="_xlnm.Print_Area" localSheetId="14">'●（iii）6'!$A$2:$L$50</definedName>
    <definedName name="_xlnm.Print_Area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'●(1)ｱ（i）'!$A$2:$N$50</definedName>
    <definedName name="Z_0B6141FA_2B47_4C7C_8EFC_5DC2FB9D0975_.wvu.PrintArea" localSheetId="15" hidden="1">'●(ⅳ)1'!$A$2:$N$50</definedName>
    <definedName name="Z_0B6141FA_2B47_4C7C_8EFC_5DC2FB9D0975_.wvu.PrintArea" localSheetId="16" hidden="1">'●(ⅳ)2'!$A$2:$O$50</definedName>
    <definedName name="Z_0B6141FA_2B47_4C7C_8EFC_5DC2FB9D0975_.wvu.PrintArea" localSheetId="17" hidden="1">'●(ⅳ)3'!$A$2:$K$50</definedName>
    <definedName name="Z_0B6141FA_2B47_4C7C_8EFC_5DC2FB9D0975_.wvu.PrintArea" localSheetId="1" hidden="1">'●（ii）1'!$A$2:$O$50</definedName>
    <definedName name="Z_0B6141FA_2B47_4C7C_8EFC_5DC2FB9D0975_.wvu.PrintArea" localSheetId="2" hidden="1">'●（ii）2'!$A$2:$M$50</definedName>
    <definedName name="Z_0B6141FA_2B47_4C7C_8EFC_5DC2FB9D0975_.wvu.PrintArea" localSheetId="3" hidden="1">'●（ii）3'!$A$2:$O$50</definedName>
    <definedName name="Z_0B6141FA_2B47_4C7C_8EFC_5DC2FB9D0975_.wvu.PrintArea" localSheetId="4" hidden="1">'●（ii）4'!$A$2:$O$50</definedName>
    <definedName name="Z_0B6141FA_2B47_4C7C_8EFC_5DC2FB9D0975_.wvu.PrintArea" localSheetId="5" hidden="1">'●（ii）5'!$A$2:$O$50</definedName>
    <definedName name="Z_0B6141FA_2B47_4C7C_8EFC_5DC2FB9D0975_.wvu.PrintArea" localSheetId="6" hidden="1">'●（ii）6'!$A$2:$N$50</definedName>
    <definedName name="Z_0B6141FA_2B47_4C7C_8EFC_5DC2FB9D0975_.wvu.PrintArea" localSheetId="7" hidden="1">'●（ii）7'!$A$2:$S$50</definedName>
    <definedName name="Z_0B6141FA_2B47_4C7C_8EFC_5DC2FB9D0975_.wvu.PrintArea" localSheetId="8" hidden="1">'●（ii）8'!$A$2:$G$50</definedName>
    <definedName name="Z_0B6141FA_2B47_4C7C_8EFC_5DC2FB9D0975_.wvu.PrintArea" localSheetId="9" hidden="1">'●（iii）1'!$A$2:$K$50</definedName>
    <definedName name="Z_0B6141FA_2B47_4C7C_8EFC_5DC2FB9D0975_.wvu.PrintArea" localSheetId="10" hidden="1">'●（iii）2'!$A$2:$M$50</definedName>
    <definedName name="Z_0B6141FA_2B47_4C7C_8EFC_5DC2FB9D0975_.wvu.PrintArea" localSheetId="11" hidden="1">'●（iii）3'!$A$2:$L$50</definedName>
    <definedName name="Z_0B6141FA_2B47_4C7C_8EFC_5DC2FB9D0975_.wvu.PrintArea" localSheetId="12" hidden="1">'●（iii）4'!$A$2:$M$50</definedName>
    <definedName name="Z_0B6141FA_2B47_4C7C_8EFC_5DC2FB9D0975_.wvu.PrintArea" localSheetId="13" hidden="1">'●（iii）5'!$A$2:$K$50</definedName>
    <definedName name="Z_0B6141FA_2B47_4C7C_8EFC_5DC2FB9D0975_.wvu.PrintArea" localSheetId="14" hidden="1">'●（iii）6'!$A$2:$L$50</definedName>
    <definedName name="Z_4D234F52_6052_44E7_8723_FA87F43FBFCB_.wvu.PrintArea" localSheetId="0" hidden="1">'●(1)ｱ（i）'!$A$2:$N$50</definedName>
    <definedName name="Z_4D234F52_6052_44E7_8723_FA87F43FBFCB_.wvu.PrintArea" localSheetId="15" hidden="1">'●(ⅳ)1'!$A$2:$N$50</definedName>
    <definedName name="Z_4D234F52_6052_44E7_8723_FA87F43FBFCB_.wvu.PrintArea" localSheetId="16" hidden="1">'●(ⅳ)2'!$A$2:$O$50</definedName>
    <definedName name="Z_4D234F52_6052_44E7_8723_FA87F43FBFCB_.wvu.PrintArea" localSheetId="17" hidden="1">'●(ⅳ)3'!$A$2:$K$50</definedName>
    <definedName name="Z_4D234F52_6052_44E7_8723_FA87F43FBFCB_.wvu.PrintArea" localSheetId="1" hidden="1">'●（ii）1'!$A$2:$O$50</definedName>
    <definedName name="Z_4D234F52_6052_44E7_8723_FA87F43FBFCB_.wvu.PrintArea" localSheetId="2" hidden="1">'●（ii）2'!$A$2:$M$50</definedName>
    <definedName name="Z_4D234F52_6052_44E7_8723_FA87F43FBFCB_.wvu.PrintArea" localSheetId="3" hidden="1">'●（ii）3'!$A$2:$O$50</definedName>
    <definedName name="Z_4D234F52_6052_44E7_8723_FA87F43FBFCB_.wvu.PrintArea" localSheetId="4" hidden="1">'●（ii）4'!$A$2:$O$50</definedName>
    <definedName name="Z_4D234F52_6052_44E7_8723_FA87F43FBFCB_.wvu.PrintArea" localSheetId="5" hidden="1">'●（ii）5'!$A$2:$O$50</definedName>
    <definedName name="Z_4D234F52_6052_44E7_8723_FA87F43FBFCB_.wvu.PrintArea" localSheetId="6" hidden="1">'●（ii）6'!$A$2:$N$50</definedName>
    <definedName name="Z_4D234F52_6052_44E7_8723_FA87F43FBFCB_.wvu.PrintArea" localSheetId="7" hidden="1">'●（ii）7'!$A$2:$S$50</definedName>
    <definedName name="Z_4D234F52_6052_44E7_8723_FA87F43FBFCB_.wvu.PrintArea" localSheetId="8" hidden="1">'●（ii）8'!$A$2:$G$50</definedName>
    <definedName name="Z_4D234F52_6052_44E7_8723_FA87F43FBFCB_.wvu.PrintArea" localSheetId="9" hidden="1">'●（iii）1'!$A$2:$K$50</definedName>
    <definedName name="Z_4D234F52_6052_44E7_8723_FA87F43FBFCB_.wvu.PrintArea" localSheetId="10" hidden="1">'●（iii）2'!$A$2:$M$50</definedName>
    <definedName name="Z_4D234F52_6052_44E7_8723_FA87F43FBFCB_.wvu.PrintArea" localSheetId="11" hidden="1">'●（iii）3'!$A$2:$L$50</definedName>
    <definedName name="Z_4D234F52_6052_44E7_8723_FA87F43FBFCB_.wvu.PrintArea" localSheetId="12" hidden="1">'●（iii）4'!$A$2:$M$50</definedName>
    <definedName name="Z_4D234F52_6052_44E7_8723_FA87F43FBFCB_.wvu.PrintArea" localSheetId="13" hidden="1">'●（iii）5'!$A$2:$K$50</definedName>
    <definedName name="Z_4D234F52_6052_44E7_8723_FA87F43FBFCB_.wvu.PrintArea" localSheetId="14" hidden="1">'●（iii）6'!$A$2:$L$50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1911" yWindow="-9" windowWidth="1938" windowHeight="1060" tabRatio="840" activeSheetId="3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9" i="1"/>
  <c r="E10" i="17"/>
  <c r="E11" i="17"/>
  <c r="C10" i="8"/>
  <c r="D10" i="8"/>
  <c r="E10" i="8"/>
  <c r="C11" i="8"/>
  <c r="D11" i="8"/>
  <c r="E11" i="8"/>
  <c r="F10" i="5"/>
  <c r="F11" i="5"/>
  <c r="C10" i="3"/>
  <c r="C11" i="3"/>
  <c r="H10" i="2"/>
  <c r="H11" i="2"/>
  <c r="B10" i="1"/>
  <c r="C10" i="1"/>
  <c r="D10" i="1"/>
  <c r="E10" i="1"/>
  <c r="F10" i="1"/>
  <c r="H9" i="2" l="1"/>
  <c r="C9" i="3"/>
  <c r="E9" i="8"/>
  <c r="C9" i="8"/>
  <c r="D9" i="8"/>
  <c r="E9" i="17"/>
  <c r="F9" i="5"/>
  <c r="F10" i="18" l="1"/>
  <c r="G10" i="18"/>
  <c r="H10" i="18"/>
  <c r="I10" i="18"/>
  <c r="J10" i="18"/>
  <c r="F11" i="18"/>
  <c r="G11" i="18"/>
  <c r="H11" i="18"/>
  <c r="I11" i="18"/>
  <c r="J11" i="18"/>
  <c r="I9" i="18" l="1"/>
  <c r="G9" i="18"/>
  <c r="J9" i="18"/>
  <c r="H9" i="18"/>
  <c r="F9" i="18"/>
  <c r="J10" i="11"/>
  <c r="K10" i="11"/>
  <c r="L10" i="11"/>
  <c r="J11" i="11"/>
  <c r="K11" i="11"/>
  <c r="L11" i="11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I10" i="6"/>
  <c r="J10" i="6"/>
  <c r="K10" i="6"/>
  <c r="L10" i="6"/>
  <c r="M10" i="6"/>
  <c r="N10" i="6"/>
  <c r="I11" i="6"/>
  <c r="J11" i="6"/>
  <c r="K11" i="6"/>
  <c r="L11" i="6"/>
  <c r="M11" i="6"/>
  <c r="N11" i="6"/>
  <c r="G10" i="1"/>
  <c r="H10" i="1"/>
  <c r="I10" i="1"/>
  <c r="J10" i="1"/>
  <c r="K10" i="1"/>
  <c r="L10" i="1"/>
  <c r="G11" i="1"/>
  <c r="H11" i="1"/>
  <c r="I11" i="1"/>
  <c r="J11" i="1"/>
  <c r="K11" i="1"/>
  <c r="L11" i="1"/>
  <c r="K9" i="11" l="1"/>
  <c r="H9" i="7"/>
  <c r="F9" i="7"/>
  <c r="D9" i="7"/>
  <c r="L9" i="11"/>
  <c r="J9" i="11"/>
  <c r="I9" i="7"/>
  <c r="G9" i="7"/>
  <c r="E9" i="7"/>
  <c r="C9" i="7"/>
  <c r="N9" i="6"/>
  <c r="L9" i="6"/>
  <c r="J9" i="6"/>
  <c r="M9" i="6"/>
  <c r="K9" i="6"/>
  <c r="I9" i="6"/>
  <c r="L9" i="1"/>
  <c r="J9" i="1"/>
  <c r="H9" i="1"/>
  <c r="K9" i="1"/>
  <c r="I9" i="1"/>
  <c r="G9" i="1"/>
  <c r="F10" i="2" l="1"/>
  <c r="F11" i="2"/>
  <c r="F9" i="2" l="1"/>
  <c r="D10" i="6" l="1"/>
  <c r="B10" i="6"/>
  <c r="E11" i="18" l="1"/>
  <c r="D11" i="18"/>
  <c r="C11" i="18"/>
  <c r="B11" i="18"/>
  <c r="E10" i="18"/>
  <c r="D10" i="18"/>
  <c r="C10" i="18"/>
  <c r="B10" i="18"/>
  <c r="N11" i="17"/>
  <c r="M11" i="17"/>
  <c r="L11" i="17"/>
  <c r="K11" i="17"/>
  <c r="J11" i="17"/>
  <c r="I11" i="17"/>
  <c r="H11" i="17"/>
  <c r="G11" i="17"/>
  <c r="F11" i="17"/>
  <c r="D11" i="17"/>
  <c r="C11" i="17"/>
  <c r="B11" i="17"/>
  <c r="N10" i="17"/>
  <c r="N9" i="17" s="1"/>
  <c r="M10" i="17"/>
  <c r="M9" i="17" s="1"/>
  <c r="L10" i="17"/>
  <c r="L9" i="17" s="1"/>
  <c r="K10" i="17"/>
  <c r="K9" i="17" s="1"/>
  <c r="J10" i="17"/>
  <c r="J9" i="17" s="1"/>
  <c r="I10" i="17"/>
  <c r="I9" i="17" s="1"/>
  <c r="H10" i="17"/>
  <c r="H9" i="17" s="1"/>
  <c r="G10" i="17"/>
  <c r="F10" i="17"/>
  <c r="F9" i="17" s="1"/>
  <c r="D10" i="17"/>
  <c r="D9" i="17" s="1"/>
  <c r="C10" i="17"/>
  <c r="B10" i="17"/>
  <c r="B9" i="17" s="1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L9" i="16" s="1"/>
  <c r="K10" i="16"/>
  <c r="K9" i="16" s="1"/>
  <c r="J10" i="16"/>
  <c r="J9" i="16" s="1"/>
  <c r="I10" i="16"/>
  <c r="H10" i="16"/>
  <c r="H9" i="16" s="1"/>
  <c r="G10" i="16"/>
  <c r="G9" i="16" s="1"/>
  <c r="F10" i="16"/>
  <c r="F9" i="16" s="1"/>
  <c r="E10" i="16"/>
  <c r="E9" i="16" s="1"/>
  <c r="D10" i="16"/>
  <c r="D9" i="16" s="1"/>
  <c r="C10" i="16"/>
  <c r="C9" i="16" s="1"/>
  <c r="B10" i="16"/>
  <c r="B9" i="16" s="1"/>
  <c r="I9" i="16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J11" i="14"/>
  <c r="I11" i="14"/>
  <c r="H11" i="14"/>
  <c r="G11" i="14"/>
  <c r="F11" i="14"/>
  <c r="E11" i="14"/>
  <c r="D11" i="14"/>
  <c r="C11" i="14"/>
  <c r="B11" i="14"/>
  <c r="J10" i="14"/>
  <c r="I10" i="14"/>
  <c r="H10" i="14"/>
  <c r="G10" i="14"/>
  <c r="F10" i="14"/>
  <c r="E10" i="14"/>
  <c r="D10" i="14"/>
  <c r="C10" i="14"/>
  <c r="B10" i="14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J11" i="10"/>
  <c r="I11" i="10"/>
  <c r="H11" i="10"/>
  <c r="G11" i="10"/>
  <c r="F11" i="10"/>
  <c r="E11" i="10"/>
  <c r="D11" i="10"/>
  <c r="C11" i="10"/>
  <c r="B11" i="10"/>
  <c r="J10" i="10"/>
  <c r="I10" i="10"/>
  <c r="H10" i="10"/>
  <c r="G10" i="10"/>
  <c r="F10" i="10"/>
  <c r="E10" i="10"/>
  <c r="D10" i="10"/>
  <c r="C10" i="10"/>
  <c r="B10" i="10"/>
  <c r="F11" i="9"/>
  <c r="E11" i="9"/>
  <c r="D11" i="9"/>
  <c r="C11" i="9"/>
  <c r="B11" i="9"/>
  <c r="F10" i="9"/>
  <c r="E10" i="9"/>
  <c r="D10" i="9"/>
  <c r="C10" i="9"/>
  <c r="B10" i="9"/>
  <c r="S11" i="8"/>
  <c r="R11" i="8"/>
  <c r="Q11" i="8"/>
  <c r="P11" i="8"/>
  <c r="O11" i="8"/>
  <c r="L11" i="8"/>
  <c r="K11" i="8"/>
  <c r="J11" i="8"/>
  <c r="I11" i="8"/>
  <c r="H11" i="8"/>
  <c r="G11" i="8"/>
  <c r="F11" i="8"/>
  <c r="B11" i="8"/>
  <c r="S10" i="8"/>
  <c r="R10" i="8"/>
  <c r="Q10" i="8"/>
  <c r="P10" i="8"/>
  <c r="O10" i="8"/>
  <c r="L10" i="8"/>
  <c r="K10" i="8"/>
  <c r="J10" i="8"/>
  <c r="I10" i="8"/>
  <c r="H10" i="8"/>
  <c r="G10" i="8"/>
  <c r="F10" i="8"/>
  <c r="B10" i="8"/>
  <c r="M11" i="7"/>
  <c r="L11" i="7"/>
  <c r="K11" i="7"/>
  <c r="J11" i="7"/>
  <c r="B11" i="7"/>
  <c r="M10" i="7"/>
  <c r="L10" i="7"/>
  <c r="K10" i="7"/>
  <c r="J10" i="7"/>
  <c r="B10" i="7"/>
  <c r="H11" i="6"/>
  <c r="G11" i="6"/>
  <c r="F11" i="6"/>
  <c r="E11" i="6"/>
  <c r="D11" i="6"/>
  <c r="C11" i="6"/>
  <c r="B11" i="6"/>
  <c r="B9" i="6" s="1"/>
  <c r="H10" i="6"/>
  <c r="G10" i="6"/>
  <c r="F10" i="6"/>
  <c r="E10" i="6"/>
  <c r="C10" i="6"/>
  <c r="N11" i="5"/>
  <c r="M11" i="5"/>
  <c r="L11" i="5"/>
  <c r="K11" i="5"/>
  <c r="J11" i="5"/>
  <c r="I11" i="5"/>
  <c r="H11" i="5"/>
  <c r="G11" i="5"/>
  <c r="E11" i="5"/>
  <c r="D11" i="5"/>
  <c r="C11" i="5"/>
  <c r="B11" i="5"/>
  <c r="N10" i="5"/>
  <c r="N9" i="5" s="1"/>
  <c r="M10" i="5"/>
  <c r="M9" i="5" s="1"/>
  <c r="L10" i="5"/>
  <c r="K10" i="5"/>
  <c r="K9" i="5" s="1"/>
  <c r="J10" i="5"/>
  <c r="I10" i="5"/>
  <c r="I9" i="5" s="1"/>
  <c r="H10" i="5"/>
  <c r="H9" i="5" s="1"/>
  <c r="G10" i="5"/>
  <c r="E10" i="5"/>
  <c r="D10" i="5"/>
  <c r="D9" i="5" s="1"/>
  <c r="C10" i="5"/>
  <c r="B10" i="5"/>
  <c r="B9" i="5" s="1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L11" i="3"/>
  <c r="K11" i="3"/>
  <c r="J11" i="3"/>
  <c r="I11" i="3"/>
  <c r="H11" i="3"/>
  <c r="G11" i="3"/>
  <c r="F11" i="3"/>
  <c r="E11" i="3"/>
  <c r="D11" i="3"/>
  <c r="B11" i="3"/>
  <c r="L10" i="3"/>
  <c r="K10" i="3"/>
  <c r="J10" i="3"/>
  <c r="I10" i="3"/>
  <c r="H10" i="3"/>
  <c r="G10" i="3"/>
  <c r="F10" i="3"/>
  <c r="E10" i="3"/>
  <c r="D10" i="3"/>
  <c r="N11" i="2"/>
  <c r="M11" i="2"/>
  <c r="L11" i="2"/>
  <c r="K11" i="2"/>
  <c r="J11" i="2"/>
  <c r="I11" i="2"/>
  <c r="G11" i="2"/>
  <c r="E11" i="2"/>
  <c r="D11" i="2"/>
  <c r="C11" i="2"/>
  <c r="B11" i="2"/>
  <c r="N10" i="2"/>
  <c r="M10" i="2"/>
  <c r="L10" i="2"/>
  <c r="K10" i="2"/>
  <c r="J10" i="2"/>
  <c r="I10" i="2"/>
  <c r="G10" i="2"/>
  <c r="E10" i="2"/>
  <c r="D10" i="2"/>
  <c r="C10" i="2"/>
  <c r="B10" i="2"/>
  <c r="F11" i="1"/>
  <c r="E11" i="1"/>
  <c r="D11" i="1"/>
  <c r="C11" i="1"/>
  <c r="B11" i="1"/>
  <c r="K9" i="7" l="1"/>
  <c r="J9" i="7"/>
  <c r="L9" i="7"/>
  <c r="B9" i="7"/>
  <c r="E9" i="5"/>
  <c r="D9" i="2"/>
  <c r="J9" i="2"/>
  <c r="N9" i="2"/>
  <c r="B9" i="2"/>
  <c r="G9" i="2"/>
  <c r="L9" i="2"/>
  <c r="C9" i="2"/>
  <c r="I9" i="2"/>
  <c r="M9" i="2"/>
  <c r="K9" i="2"/>
  <c r="E9" i="2"/>
  <c r="E9" i="15"/>
  <c r="I9" i="15"/>
  <c r="E9" i="4"/>
  <c r="I9" i="4"/>
  <c r="M9" i="4"/>
  <c r="E9" i="18"/>
  <c r="M9" i="16"/>
  <c r="I9" i="10"/>
  <c r="D9" i="15"/>
  <c r="E9" i="12"/>
  <c r="I9" i="12"/>
  <c r="C9" i="11"/>
  <c r="G9" i="11"/>
  <c r="E9" i="10"/>
  <c r="G9" i="14"/>
  <c r="I9" i="14"/>
  <c r="C9" i="9"/>
  <c r="H9" i="8"/>
  <c r="L9" i="8"/>
  <c r="R9" i="8"/>
  <c r="E9" i="14"/>
  <c r="J9" i="4"/>
  <c r="F9" i="12"/>
  <c r="G9" i="10"/>
  <c r="M9" i="7"/>
  <c r="G9" i="17"/>
  <c r="B9" i="15"/>
  <c r="F9" i="15"/>
  <c r="C9" i="15"/>
  <c r="G9" i="15"/>
  <c r="K9" i="15"/>
  <c r="B9" i="14"/>
  <c r="E9" i="13"/>
  <c r="I9" i="13"/>
  <c r="C9" i="13"/>
  <c r="J9" i="12"/>
  <c r="C9" i="12"/>
  <c r="G9" i="12"/>
  <c r="B9" i="12"/>
  <c r="B9" i="9"/>
  <c r="F9" i="9"/>
  <c r="B9" i="8"/>
  <c r="O9" i="8"/>
  <c r="S9" i="8"/>
  <c r="D9" i="6"/>
  <c r="G9" i="5"/>
  <c r="N9" i="4"/>
  <c r="D9" i="4"/>
  <c r="B9" i="18"/>
  <c r="C9" i="17"/>
  <c r="J9" i="15"/>
  <c r="F9" i="14"/>
  <c r="J9" i="14"/>
  <c r="D9" i="14"/>
  <c r="H9" i="14"/>
  <c r="C9" i="14"/>
  <c r="J9" i="13"/>
  <c r="G9" i="13"/>
  <c r="K9" i="13"/>
  <c r="F9" i="13"/>
  <c r="B9" i="13"/>
  <c r="K9" i="12"/>
  <c r="D9" i="12"/>
  <c r="H9" i="12"/>
  <c r="B9" i="11"/>
  <c r="D9" i="11"/>
  <c r="H9" i="11"/>
  <c r="C9" i="10"/>
  <c r="D9" i="10"/>
  <c r="H9" i="10"/>
  <c r="D9" i="9"/>
  <c r="E9" i="9"/>
  <c r="J9" i="8"/>
  <c r="I9" i="8"/>
  <c r="F9" i="8"/>
  <c r="P9" i="8"/>
  <c r="H9" i="6"/>
  <c r="F9" i="6"/>
  <c r="E9" i="6"/>
  <c r="L9" i="5"/>
  <c r="J9" i="5"/>
  <c r="C9" i="5"/>
  <c r="L9" i="4"/>
  <c r="H9" i="4"/>
  <c r="F9" i="4"/>
  <c r="B9" i="4"/>
  <c r="L9" i="3"/>
  <c r="J9" i="3"/>
  <c r="I9" i="3"/>
  <c r="H9" i="3"/>
  <c r="F9" i="3"/>
  <c r="E9" i="3"/>
  <c r="D9" i="3"/>
  <c r="F9" i="1"/>
  <c r="C9" i="1"/>
  <c r="E9" i="1"/>
  <c r="D9" i="1"/>
  <c r="B9" i="1"/>
  <c r="D9" i="18"/>
  <c r="C9" i="18"/>
  <c r="H9" i="15"/>
  <c r="D9" i="13"/>
  <c r="H9" i="13"/>
  <c r="L9" i="13"/>
  <c r="F9" i="11"/>
  <c r="E9" i="11"/>
  <c r="I9" i="11"/>
  <c r="B9" i="10"/>
  <c r="F9" i="10"/>
  <c r="J9" i="10"/>
  <c r="G9" i="8"/>
  <c r="K9" i="8"/>
  <c r="Q9" i="8"/>
  <c r="C9" i="6"/>
  <c r="G9" i="6"/>
  <c r="C9" i="4"/>
  <c r="G9" i="4"/>
  <c r="K9" i="4"/>
  <c r="G9" i="3"/>
  <c r="K9" i="3"/>
  <c r="B10" i="3" l="1"/>
  <c r="B9" i="3" s="1"/>
</calcChain>
</file>

<file path=xl/sharedStrings.xml><?xml version="1.0" encoding="utf-8"?>
<sst xmlns="http://schemas.openxmlformats.org/spreadsheetml/2006/main" count="2148" uniqueCount="698">
  <si>
    <t>２　市　　町　　村</t>
  </si>
  <si>
    <t>（１）　市町村財政</t>
  </si>
  <si>
    <t>（単位：千円、％）</t>
  </si>
  <si>
    <t>市町村名</t>
  </si>
  <si>
    <t>歳入総額</t>
  </si>
  <si>
    <t>歳出総額</t>
  </si>
  <si>
    <t>歳入歳出差引</t>
  </si>
  <si>
    <t>実質収支</t>
  </si>
  <si>
    <t>単年度収支</t>
  </si>
  <si>
    <t>積立金</t>
  </si>
  <si>
    <t>繰上償還金</t>
  </si>
  <si>
    <t>積　立　金</t>
  </si>
  <si>
    <t>実質単年度収支</t>
  </si>
  <si>
    <t>標準財政規模</t>
  </si>
  <si>
    <t>実質収支比率</t>
  </si>
  <si>
    <t>区分</t>
  </si>
  <si>
    <t>(Ｆ)+(Ｇ)+(Ｈ)</t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</si>
  <si>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</si>
  <si>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</si>
  <si>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</si>
  <si>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</si>
  <si>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</si>
  <si>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</si>
  <si>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</si>
  <si>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</si>
  <si>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</si>
  <si>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</si>
  <si>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（Ｋ）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</si>
  <si>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</si>
  <si>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</si>
  <si>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</si>
  <si>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</si>
  <si>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</si>
  <si>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</si>
  <si>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</si>
  <si>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</si>
  <si>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</si>
  <si>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</si>
  <si>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</si>
  <si>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</si>
  <si>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</si>
  <si>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</si>
  <si>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</si>
  <si>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</si>
  <si>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</si>
  <si>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</si>
  <si>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</si>
  <si>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</si>
  <si>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</si>
  <si>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</si>
  <si>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</si>
  <si>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</si>
  <si>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</si>
  <si>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</si>
  <si>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</si>
  <si>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</si>
  <si>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</si>
  <si>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</si>
  <si>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</si>
  <si>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</si>
  <si>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</si>
  <si>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</si>
  <si>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</si>
  <si>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</si>
  <si>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</si>
  <si>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</si>
  <si>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</si>
  <si>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</si>
  <si>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</si>
  <si>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</si>
  <si>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</si>
  <si>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</si>
  <si>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</si>
  <si>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</si>
  <si>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</si>
  <si>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</si>
  <si>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</si>
  <si>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</si>
  <si>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</si>
  <si>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</si>
  <si>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</si>
  <si>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</si>
  <si>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</si>
  <si>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</si>
  <si>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</si>
  <si>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</si>
  <si>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</si>
  <si>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</si>
  <si>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</si>
  <si>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</si>
  <si>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</si>
  <si>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</si>
  <si>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</si>
  <si>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</si>
  <si>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</si>
  <si>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</si>
  <si>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</si>
  <si>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</si>
  <si>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</si>
  <si>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</si>
  <si>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</si>
  <si>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</si>
  <si>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</si>
  <si>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</si>
  <si>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青ケ島村</t>
  </si>
  <si>
    <t>小笠原村</t>
  </si>
  <si>
    <t>小</t>
  </si>
  <si>
    <t>（単位：千円）</t>
  </si>
  <si>
    <t>市町村名</t>
    <rPh sb="0" eb="4">
      <t>シチョウソンメイ</t>
    </rPh>
    <phoneticPr fontId="5"/>
  </si>
  <si>
    <t>４</t>
  </si>
  <si>
    <t>５</t>
  </si>
  <si>
    <t>配　当　割</t>
    <rPh sb="0" eb="1">
      <t>クバ</t>
    </rPh>
    <rPh sb="2" eb="3">
      <t>トウ</t>
    </rPh>
    <phoneticPr fontId="4"/>
  </si>
  <si>
    <t>地方揮発油</t>
    <rPh sb="2" eb="4">
      <t>キハツ</t>
    </rPh>
    <rPh sb="4" eb="5">
      <t>アブラ</t>
    </rPh>
    <phoneticPr fontId="4"/>
  </si>
  <si>
    <t>計</t>
    <rPh sb="0" eb="1">
      <t>ケイ</t>
    </rPh>
    <phoneticPr fontId="6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</si>
  <si>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</si>
  <si>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</si>
  <si>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</si>
  <si>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</si>
  <si>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</si>
  <si>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</si>
  <si>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府</t>
    <phoneticPr fontId="6"/>
  </si>
  <si>
    <t>昭島市</t>
    <phoneticPr fontId="5"/>
  </si>
  <si>
    <t>調布市</t>
    <phoneticPr fontId="5"/>
  </si>
  <si>
    <t>町田市</t>
    <phoneticPr fontId="5"/>
  </si>
  <si>
    <t>金</t>
    <rPh sb="0" eb="1">
      <t>キン</t>
    </rPh>
    <phoneticPr fontId="6"/>
  </si>
  <si>
    <t>平</t>
    <rPh sb="0" eb="1">
      <t>タイ</t>
    </rPh>
    <phoneticPr fontId="6"/>
  </si>
  <si>
    <t>分</t>
    <rPh sb="0" eb="1">
      <t>ブン</t>
    </rPh>
    <phoneticPr fontId="6"/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</si>
  <si>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</si>
  <si>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</si>
  <si>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三</t>
    <phoneticPr fontId="6"/>
  </si>
  <si>
    <t>青</t>
    <phoneticPr fontId="6"/>
  </si>
  <si>
    <t>地方特例</t>
    <rPh sb="2" eb="4">
      <t>トクレイ</t>
    </rPh>
    <phoneticPr fontId="4"/>
  </si>
  <si>
    <t>震災復興</t>
    <rPh sb="0" eb="2">
      <t>シンサイ</t>
    </rPh>
    <rPh sb="2" eb="4">
      <t>フッコウ</t>
    </rPh>
    <phoneticPr fontId="4"/>
  </si>
  <si>
    <t>特別交付税</t>
    <rPh sb="0" eb="2">
      <t>トクベツ</t>
    </rPh>
    <rPh sb="2" eb="4">
      <t>コウフ</t>
    </rPh>
    <rPh sb="4" eb="5">
      <t>ゼイ</t>
    </rPh>
    <phoneticPr fontId="4"/>
  </si>
  <si>
    <t>市</t>
    <rPh sb="0" eb="1">
      <t>シ</t>
    </rPh>
    <phoneticPr fontId="6"/>
  </si>
  <si>
    <t>昭</t>
    <phoneticPr fontId="6"/>
  </si>
  <si>
    <t>調</t>
    <phoneticPr fontId="6"/>
  </si>
  <si>
    <t>小金井市</t>
    <phoneticPr fontId="5"/>
  </si>
  <si>
    <t>使　用　料</t>
    <rPh sb="0" eb="5">
      <t>シヨウリョウ</t>
    </rPh>
    <phoneticPr fontId="4"/>
  </si>
  <si>
    <t>その他</t>
  </si>
  <si>
    <t xml:space="preserve"> 法定受託事務に係るもの</t>
    <rPh sb="1" eb="3">
      <t>ホウテイ</t>
    </rPh>
    <rPh sb="3" eb="5">
      <t>ジュタク</t>
    </rPh>
    <rPh sb="5" eb="7">
      <t>ジム</t>
    </rPh>
    <rPh sb="8" eb="9">
      <t>カカ</t>
    </rPh>
    <phoneticPr fontId="4"/>
  </si>
  <si>
    <t>自治事務に
係るもの</t>
    <rPh sb="0" eb="2">
      <t>ジチイダイ</t>
    </rPh>
    <rPh sb="2" eb="4">
      <t>ジム</t>
    </rPh>
    <rPh sb="6" eb="7">
      <t>カカ</t>
    </rPh>
    <phoneticPr fontId="4"/>
  </si>
  <si>
    <t>児童保護費等</t>
    <rPh sb="5" eb="6">
      <t>ナド</t>
    </rPh>
    <phoneticPr fontId="4"/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</si>
  <si>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</si>
  <si>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</si>
  <si>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4"/>
  </si>
  <si>
    <t>総合交付金</t>
    <rPh sb="0" eb="2">
      <t>ソウゴウ</t>
    </rPh>
    <rPh sb="2" eb="5">
      <t>コウフキン</t>
    </rPh>
    <phoneticPr fontId="4"/>
  </si>
  <si>
    <t>国庫支出金の内訳</t>
    <rPh sb="0" eb="2">
      <t>コッコ</t>
    </rPh>
    <rPh sb="2" eb="5">
      <t>シシュツキン</t>
    </rPh>
    <rPh sb="6" eb="8">
      <t>ウチワケ</t>
    </rPh>
    <phoneticPr fontId="4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</si>
  <si>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4"/>
  </si>
  <si>
    <t>①児童保護費</t>
    <rPh sb="5" eb="6">
      <t>ヒ</t>
    </rPh>
    <phoneticPr fontId="4"/>
  </si>
  <si>
    <t>⑤災害復旧事</t>
    <rPh sb="4" eb="5">
      <t>キュウ</t>
    </rPh>
    <phoneticPr fontId="4"/>
  </si>
  <si>
    <t>　等負担金</t>
    <rPh sb="1" eb="2">
      <t>トウ</t>
    </rPh>
    <phoneticPr fontId="4"/>
  </si>
  <si>
    <t>給付費等負担金</t>
    <rPh sb="0" eb="2">
      <t>キュウフ</t>
    </rPh>
    <rPh sb="2" eb="3">
      <t>ヒ</t>
    </rPh>
    <rPh sb="3" eb="4">
      <t>トウ</t>
    </rPh>
    <rPh sb="4" eb="7">
      <t>フタンキン</t>
    </rPh>
    <phoneticPr fontId="4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</si>
  <si>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4"/>
  </si>
  <si>
    <t>⑦電源立地地域</t>
    <rPh sb="5" eb="7">
      <t>チイキ</t>
    </rPh>
    <phoneticPr fontId="4"/>
  </si>
  <si>
    <t>都費のみ</t>
    <rPh sb="0" eb="1">
      <t>ト</t>
    </rPh>
    <rPh sb="1" eb="2">
      <t>ヒ</t>
    </rPh>
    <phoneticPr fontId="4"/>
  </si>
  <si>
    <t>諸収入の内訳</t>
    <rPh sb="0" eb="1">
      <t>ショ</t>
    </rPh>
    <rPh sb="1" eb="3">
      <t>シュウニュウ</t>
    </rPh>
    <rPh sb="4" eb="6">
      <t>ウチワケ</t>
    </rPh>
    <phoneticPr fontId="4"/>
  </si>
  <si>
    <t>歳出合計</t>
  </si>
  <si>
    <t>保健所費</t>
    <rPh sb="0" eb="3">
      <t>ホケンジョ</t>
    </rPh>
    <rPh sb="3" eb="4">
      <t>ヒ</t>
    </rPh>
    <phoneticPr fontId="4"/>
  </si>
  <si>
    <t>体育施設費等</t>
  </si>
  <si>
    <t>学校給食費</t>
  </si>
  <si>
    <t>普通建設</t>
    <rPh sb="0" eb="2">
      <t>フツウ</t>
    </rPh>
    <rPh sb="2" eb="4">
      <t>ケンセツ</t>
    </rPh>
    <phoneticPr fontId="4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</si>
  <si>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</si>
  <si>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所得割交付金</t>
    <rPh sb="1" eb="2">
      <t>トク</t>
    </rPh>
    <rPh sb="2" eb="3">
      <t>ワリ</t>
    </rPh>
    <phoneticPr fontId="4"/>
  </si>
  <si>
    <t>小平市</t>
    <phoneticPr fontId="5"/>
  </si>
  <si>
    <t>福生市</t>
    <phoneticPr fontId="5"/>
  </si>
  <si>
    <t>清</t>
    <phoneticPr fontId="6"/>
  </si>
  <si>
    <t>久</t>
    <phoneticPr fontId="6"/>
  </si>
  <si>
    <t>多摩市</t>
    <phoneticPr fontId="5"/>
  </si>
  <si>
    <t>稲城市</t>
    <phoneticPr fontId="5"/>
  </si>
  <si>
    <t>地方交付税の内訳</t>
    <rPh sb="0" eb="2">
      <t>チホウ</t>
    </rPh>
    <rPh sb="2" eb="5">
      <t>コウフゼイ</t>
    </rPh>
    <phoneticPr fontId="4"/>
  </si>
  <si>
    <t>委　託　金</t>
  </si>
  <si>
    <t>②障害者自立支援</t>
    <rPh sb="1" eb="4">
      <t>ショウガイシャ</t>
    </rPh>
    <rPh sb="4" eb="6">
      <t>ジリツ</t>
    </rPh>
    <rPh sb="6" eb="8">
      <t>シエン</t>
    </rPh>
    <phoneticPr fontId="4"/>
  </si>
  <si>
    <t>公営企業費</t>
  </si>
  <si>
    <t>市町村たばこ税</t>
    <rPh sb="0" eb="3">
      <t>シチョウソン</t>
    </rPh>
    <rPh sb="6" eb="7">
      <t>ゼイ</t>
    </rPh>
    <phoneticPr fontId="4"/>
  </si>
  <si>
    <t>都道府県交付金</t>
    <rPh sb="0" eb="4">
      <t>トドウフケン</t>
    </rPh>
    <rPh sb="4" eb="7">
      <t>コウフキン</t>
    </rPh>
    <phoneticPr fontId="4"/>
  </si>
  <si>
    <t>（ⅰ）収支状況</t>
    <phoneticPr fontId="4"/>
  </si>
  <si>
    <t>翌年度に繰り</t>
    <phoneticPr fontId="4"/>
  </si>
  <si>
    <t>越すべき財源</t>
    <phoneticPr fontId="4"/>
  </si>
  <si>
    <t>八</t>
    <phoneticPr fontId="4"/>
  </si>
  <si>
    <t>歳入合計</t>
    <phoneticPr fontId="4"/>
  </si>
  <si>
    <t>１</t>
    <phoneticPr fontId="4"/>
  </si>
  <si>
    <t>２</t>
    <phoneticPr fontId="4"/>
  </si>
  <si>
    <t>地方譲与税の内訳</t>
    <phoneticPr fontId="4"/>
  </si>
  <si>
    <t>３</t>
    <phoneticPr fontId="4"/>
  </si>
  <si>
    <t>地　方　税</t>
    <phoneticPr fontId="4"/>
  </si>
  <si>
    <t>地方譲与税</t>
    <phoneticPr fontId="4"/>
  </si>
  <si>
    <t>(1)</t>
    <phoneticPr fontId="4"/>
  </si>
  <si>
    <t>(2)</t>
    <phoneticPr fontId="4"/>
  </si>
  <si>
    <t>(3)</t>
    <phoneticPr fontId="4"/>
  </si>
  <si>
    <t>利　子　割</t>
    <phoneticPr fontId="4"/>
  </si>
  <si>
    <t>地方消費税</t>
    <phoneticPr fontId="4"/>
  </si>
  <si>
    <t>ゴルフ場利用税</t>
    <phoneticPr fontId="4"/>
  </si>
  <si>
    <t>特別地方消費税</t>
    <phoneticPr fontId="4"/>
  </si>
  <si>
    <t>自動車重量</t>
    <phoneticPr fontId="4"/>
  </si>
  <si>
    <t>航空機燃料</t>
    <phoneticPr fontId="4"/>
  </si>
  <si>
    <t>譲　与　税</t>
    <phoneticPr fontId="4"/>
  </si>
  <si>
    <t>譲　与　税</t>
    <phoneticPr fontId="4"/>
  </si>
  <si>
    <t>交　付　金</t>
    <phoneticPr fontId="4"/>
  </si>
  <si>
    <t>交付金</t>
    <phoneticPr fontId="4"/>
  </si>
  <si>
    <t>市町村計</t>
    <phoneticPr fontId="5"/>
  </si>
  <si>
    <t>市計</t>
    <phoneticPr fontId="5"/>
  </si>
  <si>
    <t>市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</si>
  <si>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</si>
  <si>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</si>
  <si>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</si>
  <si>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</si>
  <si>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</si>
  <si>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</si>
  <si>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</si>
  <si>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</si>
  <si>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</si>
  <si>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</si>
  <si>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</si>
  <si>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</si>
  <si>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</si>
  <si>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</si>
  <si>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</si>
  <si>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</si>
  <si>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</si>
  <si>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</si>
  <si>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</si>
  <si>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</si>
  <si>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</si>
  <si>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</si>
  <si>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</si>
  <si>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</si>
  <si>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</si>
  <si>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</si>
  <si>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</si>
  <si>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</si>
  <si>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</si>
  <si>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</si>
  <si>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</si>
  <si>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</si>
  <si>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</si>
  <si>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</si>
  <si>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</si>
  <si>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</si>
  <si>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</si>
  <si>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</si>
  <si>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</si>
  <si>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</si>
  <si>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</si>
  <si>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</si>
  <si>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</si>
  <si>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</si>
  <si>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</si>
  <si>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</si>
  <si>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瑞穂町</t>
    <phoneticPr fontId="5"/>
  </si>
  <si>
    <t>瑞</t>
    <phoneticPr fontId="6"/>
  </si>
  <si>
    <t>日の出町</t>
    <phoneticPr fontId="5"/>
  </si>
  <si>
    <t>日</t>
    <phoneticPr fontId="6"/>
  </si>
  <si>
    <t>檜原村</t>
    <phoneticPr fontId="5"/>
  </si>
  <si>
    <t>檜</t>
    <phoneticPr fontId="6"/>
  </si>
  <si>
    <t>奥多摩町</t>
    <phoneticPr fontId="5"/>
  </si>
  <si>
    <t>奥</t>
    <phoneticPr fontId="6"/>
  </si>
  <si>
    <t>大島町</t>
    <phoneticPr fontId="5"/>
  </si>
  <si>
    <t>大</t>
    <phoneticPr fontId="6"/>
  </si>
  <si>
    <t>利島村</t>
    <phoneticPr fontId="5"/>
  </si>
  <si>
    <t>利</t>
    <phoneticPr fontId="6"/>
  </si>
  <si>
    <t>新島村</t>
    <phoneticPr fontId="5"/>
  </si>
  <si>
    <t>新</t>
    <phoneticPr fontId="6"/>
  </si>
  <si>
    <t>神津島村</t>
    <phoneticPr fontId="5"/>
  </si>
  <si>
    <t>神</t>
    <phoneticPr fontId="6"/>
  </si>
  <si>
    <t>三宅村</t>
    <phoneticPr fontId="5"/>
  </si>
  <si>
    <t>三</t>
    <phoneticPr fontId="6"/>
  </si>
  <si>
    <t>御蔵島村</t>
    <phoneticPr fontId="5"/>
  </si>
  <si>
    <t>御</t>
    <phoneticPr fontId="6"/>
  </si>
  <si>
    <t>八丈町</t>
    <phoneticPr fontId="5"/>
  </si>
  <si>
    <t>八</t>
    <phoneticPr fontId="6"/>
  </si>
  <si>
    <t>青ケ島村</t>
    <phoneticPr fontId="5"/>
  </si>
  <si>
    <t>青</t>
    <phoneticPr fontId="6"/>
  </si>
  <si>
    <t>小笠原村</t>
    <phoneticPr fontId="5"/>
  </si>
  <si>
    <t>小</t>
    <phoneticPr fontId="6"/>
  </si>
  <si>
    <t>10</t>
    <phoneticPr fontId="4"/>
  </si>
  <si>
    <t>11</t>
    <phoneticPr fontId="4"/>
  </si>
  <si>
    <t>12</t>
    <phoneticPr fontId="4"/>
  </si>
  <si>
    <t>13</t>
    <phoneticPr fontId="4"/>
  </si>
  <si>
    <t>分担金及び負担金の内訳</t>
    <phoneticPr fontId="4"/>
  </si>
  <si>
    <t>自動車取得税</t>
    <phoneticPr fontId="4"/>
  </si>
  <si>
    <t>地方交付税</t>
    <phoneticPr fontId="4"/>
  </si>
  <si>
    <t>交通安全対策</t>
    <phoneticPr fontId="4"/>
  </si>
  <si>
    <t>分担金及び</t>
    <phoneticPr fontId="4"/>
  </si>
  <si>
    <t>普通交付税</t>
    <phoneticPr fontId="4"/>
  </si>
  <si>
    <t>特別交付税</t>
    <phoneticPr fontId="4"/>
  </si>
  <si>
    <t>同級他団体</t>
    <phoneticPr fontId="4"/>
  </si>
  <si>
    <t>交　付　金</t>
    <phoneticPr fontId="4"/>
  </si>
  <si>
    <t>特別交付金</t>
    <phoneticPr fontId="4"/>
  </si>
  <si>
    <t>負　担　金</t>
    <phoneticPr fontId="4"/>
  </si>
  <si>
    <t>からのもの</t>
    <phoneticPr fontId="4"/>
  </si>
  <si>
    <t>市町村計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</si>
  <si>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</si>
  <si>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</si>
  <si>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</si>
  <si>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</si>
  <si>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</si>
  <si>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</si>
  <si>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</si>
  <si>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</si>
  <si>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</si>
  <si>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</si>
  <si>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</si>
  <si>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</si>
  <si>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</si>
  <si>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</si>
  <si>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</si>
  <si>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</si>
  <si>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</si>
  <si>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</si>
  <si>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</si>
  <si>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</si>
  <si>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東</t>
    <phoneticPr fontId="6"/>
  </si>
  <si>
    <t>国分寺市</t>
    <phoneticPr fontId="5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</si>
  <si>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</si>
  <si>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</si>
  <si>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</si>
  <si>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</si>
  <si>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</si>
  <si>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</si>
  <si>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</si>
  <si>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</si>
  <si>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</si>
  <si>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</si>
  <si>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</si>
  <si>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</si>
  <si>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</si>
  <si>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</si>
  <si>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</si>
  <si>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</si>
  <si>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</si>
  <si>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</si>
  <si>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</si>
  <si>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14</t>
    <phoneticPr fontId="4"/>
  </si>
  <si>
    <t>15</t>
    <phoneticPr fontId="4"/>
  </si>
  <si>
    <t>手数料の内訳</t>
    <phoneticPr fontId="4"/>
  </si>
  <si>
    <t>16</t>
    <phoneticPr fontId="4"/>
  </si>
  <si>
    <t>国庫支出金の内訳</t>
    <phoneticPr fontId="4"/>
  </si>
  <si>
    <t>(1)</t>
    <phoneticPr fontId="4"/>
  </si>
  <si>
    <t>授業料の内訳</t>
    <phoneticPr fontId="4"/>
  </si>
  <si>
    <t>(2)</t>
    <phoneticPr fontId="4"/>
  </si>
  <si>
    <t>(3)</t>
    <phoneticPr fontId="4"/>
  </si>
  <si>
    <t>(4)</t>
    <phoneticPr fontId="4"/>
  </si>
  <si>
    <t>手　数　料</t>
    <phoneticPr fontId="4"/>
  </si>
  <si>
    <t>国庫支出金</t>
    <phoneticPr fontId="4"/>
  </si>
  <si>
    <t>授　業　料</t>
    <phoneticPr fontId="4"/>
  </si>
  <si>
    <t>保育所使用料</t>
    <phoneticPr fontId="4"/>
  </si>
  <si>
    <t>公営住宅使用料</t>
    <phoneticPr fontId="4"/>
  </si>
  <si>
    <t>生活保護費</t>
    <phoneticPr fontId="4"/>
  </si>
  <si>
    <t>負　担　金</t>
    <phoneticPr fontId="4"/>
  </si>
  <si>
    <t>市町村計</t>
    <phoneticPr fontId="5"/>
  </si>
  <si>
    <t>(7)</t>
    <phoneticPr fontId="4"/>
  </si>
  <si>
    <t>委託金の内訳</t>
    <phoneticPr fontId="4"/>
  </si>
  <si>
    <t>(10)</t>
    <phoneticPr fontId="4"/>
  </si>
  <si>
    <t>(11)</t>
    <phoneticPr fontId="4"/>
  </si>
  <si>
    <t>普通建設事</t>
    <phoneticPr fontId="4"/>
  </si>
  <si>
    <t>災害復旧事</t>
    <phoneticPr fontId="4"/>
  </si>
  <si>
    <t xml:space="preserve">① </t>
    <phoneticPr fontId="4"/>
  </si>
  <si>
    <t xml:space="preserve">② </t>
    <phoneticPr fontId="4"/>
  </si>
  <si>
    <t xml:space="preserve">③ </t>
    <phoneticPr fontId="4"/>
  </si>
  <si>
    <t>財政補給金</t>
    <phoneticPr fontId="4"/>
  </si>
  <si>
    <t>特定防衛施設周辺</t>
    <phoneticPr fontId="4"/>
  </si>
  <si>
    <t>業費支出金</t>
    <phoneticPr fontId="4"/>
  </si>
  <si>
    <t>その他</t>
    <phoneticPr fontId="4"/>
  </si>
  <si>
    <t>整備調整交付金</t>
    <phoneticPr fontId="4"/>
  </si>
  <si>
    <t>交付金</t>
    <rPh sb="0" eb="3">
      <t>コウフキン</t>
    </rPh>
    <phoneticPr fontId="4"/>
  </si>
  <si>
    <t>町</t>
    <phoneticPr fontId="4"/>
  </si>
  <si>
    <t>府</t>
    <phoneticPr fontId="6"/>
  </si>
  <si>
    <t>昭島市</t>
    <phoneticPr fontId="5"/>
  </si>
  <si>
    <t>17</t>
    <phoneticPr fontId="4"/>
  </si>
  <si>
    <t>18</t>
    <phoneticPr fontId="4"/>
  </si>
  <si>
    <t>都道府県支出金の内訳</t>
    <phoneticPr fontId="4"/>
  </si>
  <si>
    <t>(12)</t>
    <phoneticPr fontId="4"/>
  </si>
  <si>
    <t>国有提供施設</t>
    <phoneticPr fontId="4"/>
  </si>
  <si>
    <t>都道府県</t>
    <phoneticPr fontId="4"/>
  </si>
  <si>
    <t>等所在市町村</t>
    <phoneticPr fontId="4"/>
  </si>
  <si>
    <t xml:space="preserve">支　出　金  </t>
    <phoneticPr fontId="4"/>
  </si>
  <si>
    <t>国庫財源を</t>
    <phoneticPr fontId="4"/>
  </si>
  <si>
    <t>④普通建設事</t>
    <phoneticPr fontId="4"/>
  </si>
  <si>
    <t>委　　託　　金　　の　　内　　訳</t>
    <phoneticPr fontId="4"/>
  </si>
  <si>
    <t>助成交付金</t>
    <phoneticPr fontId="4"/>
  </si>
  <si>
    <t>伴うもの</t>
    <phoneticPr fontId="4"/>
  </si>
  <si>
    <t>　業費支出金</t>
    <phoneticPr fontId="4"/>
  </si>
  <si>
    <t>　業費支出金</t>
    <phoneticPr fontId="4"/>
  </si>
  <si>
    <t>(ｱ)普通建設事業</t>
    <phoneticPr fontId="4"/>
  </si>
  <si>
    <t>(ｲ)災害復旧事業</t>
    <phoneticPr fontId="4"/>
  </si>
  <si>
    <t>(ｳ)そ  の  他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</si>
  <si>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</si>
  <si>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</si>
  <si>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</si>
  <si>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</si>
  <si>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</si>
  <si>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</si>
  <si>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</si>
  <si>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</si>
  <si>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</si>
  <si>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</si>
  <si>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</si>
  <si>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</si>
  <si>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</si>
  <si>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府中市</t>
    <phoneticPr fontId="5"/>
  </si>
  <si>
    <t>19</t>
    <phoneticPr fontId="4"/>
  </si>
  <si>
    <t>財産収入</t>
    <phoneticPr fontId="4"/>
  </si>
  <si>
    <t>財産売払収入の内訳</t>
    <phoneticPr fontId="4"/>
  </si>
  <si>
    <t>①普通建設事</t>
    <phoneticPr fontId="4"/>
  </si>
  <si>
    <t>②災害復旧事</t>
    <phoneticPr fontId="4"/>
  </si>
  <si>
    <t>③そ  の  他</t>
    <phoneticPr fontId="4"/>
  </si>
  <si>
    <t>財産運用収入</t>
    <phoneticPr fontId="4"/>
  </si>
  <si>
    <t>財産売払収入</t>
    <phoneticPr fontId="4"/>
  </si>
  <si>
    <t>①土 地 建 物</t>
    <phoneticPr fontId="4"/>
  </si>
  <si>
    <t>②立　木　竹</t>
    <phoneticPr fontId="4"/>
  </si>
  <si>
    <t>③そ　の　他</t>
    <phoneticPr fontId="4"/>
  </si>
  <si>
    <t>　対策交付金</t>
    <phoneticPr fontId="4"/>
  </si>
  <si>
    <t>の　も　の</t>
    <phoneticPr fontId="4"/>
  </si>
  <si>
    <t>　業費支出金</t>
    <phoneticPr fontId="4"/>
  </si>
  <si>
    <t>20</t>
    <phoneticPr fontId="4"/>
  </si>
  <si>
    <t>21</t>
    <phoneticPr fontId="4"/>
  </si>
  <si>
    <t>22</t>
    <phoneticPr fontId="4"/>
  </si>
  <si>
    <t>繰越金の内訳</t>
    <phoneticPr fontId="4"/>
  </si>
  <si>
    <t>23</t>
    <phoneticPr fontId="4"/>
  </si>
  <si>
    <t>寄　附　金</t>
    <phoneticPr fontId="4"/>
  </si>
  <si>
    <t>繰　入　金</t>
    <phoneticPr fontId="4"/>
  </si>
  <si>
    <t>繰　越　金</t>
    <phoneticPr fontId="4"/>
  </si>
  <si>
    <t>諸　収　入</t>
    <phoneticPr fontId="4"/>
  </si>
  <si>
    <t>(5)</t>
    <phoneticPr fontId="4"/>
  </si>
  <si>
    <t>受託事業収入の内訳</t>
    <phoneticPr fontId="4"/>
  </si>
  <si>
    <t>純繰越金</t>
    <phoneticPr fontId="4"/>
  </si>
  <si>
    <t>繰越事業費等</t>
    <phoneticPr fontId="4"/>
  </si>
  <si>
    <t>延滞金加算</t>
    <phoneticPr fontId="4"/>
  </si>
  <si>
    <t>預金利子</t>
    <phoneticPr fontId="4"/>
  </si>
  <si>
    <t>公営企業貸付</t>
    <phoneticPr fontId="4"/>
  </si>
  <si>
    <t>貸　付　金</t>
    <phoneticPr fontId="4"/>
  </si>
  <si>
    <t>受託事業収入</t>
    <phoneticPr fontId="4"/>
  </si>
  <si>
    <t>①同級他団体</t>
    <phoneticPr fontId="4"/>
  </si>
  <si>
    <t>②民間から</t>
    <phoneticPr fontId="4"/>
  </si>
  <si>
    <t>充当財源繰越額</t>
    <phoneticPr fontId="4"/>
  </si>
  <si>
    <t>金及び過料</t>
    <phoneticPr fontId="4"/>
  </si>
  <si>
    <t>金元利収入</t>
    <phoneticPr fontId="4"/>
  </si>
  <si>
    <t>元利収入</t>
    <phoneticPr fontId="4"/>
  </si>
  <si>
    <t>　からのもの</t>
    <phoneticPr fontId="4"/>
  </si>
  <si>
    <t>　の も の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</si>
  <si>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</si>
  <si>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</si>
  <si>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</si>
  <si>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</si>
  <si>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</si>
  <si>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</si>
  <si>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</si>
  <si>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</si>
  <si>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</si>
  <si>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</si>
  <si>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</si>
  <si>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</si>
  <si>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</si>
  <si>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</si>
  <si>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</si>
  <si>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</si>
  <si>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</si>
  <si>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</si>
  <si>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</si>
  <si>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</si>
  <si>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</si>
  <si>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</si>
  <si>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24</t>
    <phoneticPr fontId="4"/>
  </si>
  <si>
    <t>(6)</t>
    <phoneticPr fontId="4"/>
  </si>
  <si>
    <t>雑入の内訳</t>
    <phoneticPr fontId="4"/>
  </si>
  <si>
    <t>地　方　債</t>
    <phoneticPr fontId="4"/>
  </si>
  <si>
    <t>収益事業収入</t>
    <phoneticPr fontId="4"/>
  </si>
  <si>
    <t>雑　　　入</t>
    <phoneticPr fontId="4"/>
  </si>
  <si>
    <t>①一部事務組合</t>
    <phoneticPr fontId="4"/>
  </si>
  <si>
    <t>　配　 分　 金</t>
    <phoneticPr fontId="4"/>
  </si>
  <si>
    <t>総務費の内訳</t>
    <phoneticPr fontId="4"/>
  </si>
  <si>
    <t>議　会　費</t>
    <phoneticPr fontId="4"/>
  </si>
  <si>
    <t>総　務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</si>
  <si>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</si>
  <si>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</si>
  <si>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</si>
  <si>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</si>
  <si>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</si>
  <si>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</t>
    <phoneticPr fontId="4"/>
  </si>
  <si>
    <t>総 務 管 理 費</t>
    <phoneticPr fontId="4"/>
  </si>
  <si>
    <t>徴　　税　　費</t>
    <phoneticPr fontId="4"/>
  </si>
  <si>
    <t>選　　挙　　費</t>
    <phoneticPr fontId="4"/>
  </si>
  <si>
    <t>統 計 調 査 費</t>
    <phoneticPr fontId="4"/>
  </si>
  <si>
    <t>監 査 委 員 費</t>
    <phoneticPr fontId="4"/>
  </si>
  <si>
    <t>３</t>
    <phoneticPr fontId="4"/>
  </si>
  <si>
    <t>４</t>
    <phoneticPr fontId="4"/>
  </si>
  <si>
    <t>衛生費の内訳</t>
    <phoneticPr fontId="4"/>
  </si>
  <si>
    <t>民　生　費</t>
    <phoneticPr fontId="4"/>
  </si>
  <si>
    <t>衛　生　費</t>
    <phoneticPr fontId="4"/>
  </si>
  <si>
    <t xml:space="preserve"> 社会福祉費</t>
    <phoneticPr fontId="4"/>
  </si>
  <si>
    <t>老人福祉費</t>
    <phoneticPr fontId="4"/>
  </si>
  <si>
    <t>児童福祉費</t>
    <phoneticPr fontId="4"/>
  </si>
  <si>
    <t>災害救助費</t>
    <phoneticPr fontId="4"/>
  </si>
  <si>
    <t>保健衛生費</t>
    <phoneticPr fontId="4"/>
  </si>
  <si>
    <t>結核対策費</t>
    <phoneticPr fontId="4"/>
  </si>
  <si>
    <t>清 掃 費</t>
    <phoneticPr fontId="4"/>
  </si>
  <si>
    <t>５</t>
    <phoneticPr fontId="4"/>
  </si>
  <si>
    <t>労働費の内訳　</t>
    <phoneticPr fontId="4"/>
  </si>
  <si>
    <t>６</t>
    <phoneticPr fontId="4"/>
  </si>
  <si>
    <t>農林水産業費の内訳　</t>
    <phoneticPr fontId="4"/>
  </si>
  <si>
    <t>７</t>
    <phoneticPr fontId="4"/>
  </si>
  <si>
    <t>労　働　費</t>
    <phoneticPr fontId="4"/>
  </si>
  <si>
    <t>（１）</t>
    <phoneticPr fontId="4"/>
  </si>
  <si>
    <t>（２）</t>
    <phoneticPr fontId="4"/>
  </si>
  <si>
    <t>農林水産業費</t>
    <phoneticPr fontId="4"/>
  </si>
  <si>
    <t>（３）</t>
    <phoneticPr fontId="4"/>
  </si>
  <si>
    <t>（４）</t>
    <phoneticPr fontId="4"/>
  </si>
  <si>
    <t>（５）</t>
    <phoneticPr fontId="4"/>
  </si>
  <si>
    <t>商　工　費</t>
    <phoneticPr fontId="4"/>
  </si>
  <si>
    <t>失業対策費</t>
    <phoneticPr fontId="4"/>
  </si>
  <si>
    <t>労働諸費</t>
    <phoneticPr fontId="4"/>
  </si>
  <si>
    <t xml:space="preserve">農 業 費 </t>
    <phoneticPr fontId="4"/>
  </si>
  <si>
    <t>畜産業費</t>
    <phoneticPr fontId="4"/>
  </si>
  <si>
    <t>農　地　費</t>
    <phoneticPr fontId="4"/>
  </si>
  <si>
    <t>林　業　費</t>
    <phoneticPr fontId="4"/>
  </si>
  <si>
    <t>水産業費</t>
    <phoneticPr fontId="4"/>
  </si>
  <si>
    <t>８</t>
    <phoneticPr fontId="4"/>
  </si>
  <si>
    <t>土木費の内訳</t>
    <phoneticPr fontId="4"/>
  </si>
  <si>
    <t>土　木　費</t>
    <phoneticPr fontId="4"/>
  </si>
  <si>
    <t>（５）　都　市　計　画　費</t>
    <phoneticPr fontId="4"/>
  </si>
  <si>
    <t>（７）</t>
    <phoneticPr fontId="4"/>
  </si>
  <si>
    <t>土木管理費</t>
    <phoneticPr fontId="4"/>
  </si>
  <si>
    <t>道路橋りょう費</t>
    <phoneticPr fontId="4"/>
  </si>
  <si>
    <t>河　川　費</t>
    <phoneticPr fontId="4"/>
  </si>
  <si>
    <t>港　湾　費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</si>
  <si>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</si>
  <si>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</si>
  <si>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</si>
  <si>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</si>
  <si>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住　宅　費</t>
    <phoneticPr fontId="4"/>
  </si>
  <si>
    <t>空　港　費</t>
    <phoneticPr fontId="4"/>
  </si>
  <si>
    <t>街 路 費</t>
    <phoneticPr fontId="4"/>
  </si>
  <si>
    <t>公 園 費</t>
    <phoneticPr fontId="4"/>
  </si>
  <si>
    <t>下 水 道 費</t>
    <phoneticPr fontId="4"/>
  </si>
  <si>
    <t>区画整理費等</t>
    <phoneticPr fontId="4"/>
  </si>
  <si>
    <t>９</t>
    <phoneticPr fontId="4"/>
  </si>
  <si>
    <t>教育費の内訳</t>
    <phoneticPr fontId="4"/>
  </si>
  <si>
    <t>消　防　費</t>
    <phoneticPr fontId="4"/>
  </si>
  <si>
    <t>教　育　費</t>
    <phoneticPr fontId="4"/>
  </si>
  <si>
    <t>（１）</t>
    <phoneticPr fontId="4"/>
  </si>
  <si>
    <t>（２）</t>
    <phoneticPr fontId="4"/>
  </si>
  <si>
    <t>（３）</t>
    <phoneticPr fontId="4"/>
  </si>
  <si>
    <t>教育総務費</t>
    <phoneticPr fontId="4"/>
  </si>
  <si>
    <t>小学校費</t>
    <phoneticPr fontId="4"/>
  </si>
  <si>
    <t>中学校費</t>
    <phoneticPr fontId="4"/>
  </si>
  <si>
    <t>幼稚園費</t>
    <phoneticPr fontId="4"/>
  </si>
  <si>
    <t>社会教育費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</si>
  <si>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</si>
  <si>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</si>
  <si>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</si>
  <si>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</si>
  <si>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</si>
  <si>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</si>
  <si>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</t>
    <phoneticPr fontId="6"/>
  </si>
  <si>
    <t>青梅市</t>
    <phoneticPr fontId="5"/>
  </si>
  <si>
    <t>青</t>
    <phoneticPr fontId="6"/>
  </si>
  <si>
    <t>府中市</t>
    <phoneticPr fontId="5"/>
  </si>
  <si>
    <t>調布市</t>
    <phoneticPr fontId="5"/>
  </si>
  <si>
    <t>調</t>
    <phoneticPr fontId="6"/>
  </si>
  <si>
    <t>町田市</t>
    <phoneticPr fontId="5"/>
  </si>
  <si>
    <t>町</t>
    <phoneticPr fontId="6"/>
  </si>
  <si>
    <t>小金井市</t>
    <phoneticPr fontId="5"/>
  </si>
  <si>
    <t>災害復旧費の内訳</t>
    <phoneticPr fontId="4"/>
  </si>
  <si>
    <t>13</t>
    <phoneticPr fontId="4"/>
  </si>
  <si>
    <t>諸支出金の内訳</t>
    <phoneticPr fontId="4"/>
  </si>
  <si>
    <t>災害復旧費</t>
    <phoneticPr fontId="4"/>
  </si>
  <si>
    <t>公　債　費</t>
    <phoneticPr fontId="4"/>
  </si>
  <si>
    <t>諸支出金</t>
    <phoneticPr fontId="4"/>
  </si>
  <si>
    <t>（２）</t>
    <phoneticPr fontId="3"/>
  </si>
  <si>
    <t>前年度繰上</t>
    <phoneticPr fontId="4"/>
  </si>
  <si>
    <t>農林水産施設</t>
    <phoneticPr fontId="4"/>
  </si>
  <si>
    <t>公共土木施設</t>
    <phoneticPr fontId="4"/>
  </si>
  <si>
    <t>そ　　 の　　 他</t>
    <phoneticPr fontId="4"/>
  </si>
  <si>
    <t>普通財産</t>
    <phoneticPr fontId="4"/>
  </si>
  <si>
    <t>充　　用　　金</t>
    <phoneticPr fontId="4"/>
  </si>
  <si>
    <t>災 害 復 旧 費</t>
    <phoneticPr fontId="4"/>
  </si>
  <si>
    <t>取　得　費</t>
    <phoneticPr fontId="4"/>
  </si>
  <si>
    <t>八王子市</t>
    <phoneticPr fontId="5"/>
  </si>
  <si>
    <t>歳出合計</t>
    <phoneticPr fontId="4"/>
  </si>
  <si>
    <t>補助費等の内訳</t>
    <phoneticPr fontId="4"/>
  </si>
  <si>
    <t>人　件　費</t>
    <phoneticPr fontId="4"/>
  </si>
  <si>
    <t>物　件　費</t>
    <phoneticPr fontId="4"/>
  </si>
  <si>
    <t>維持補修費</t>
    <phoneticPr fontId="4"/>
  </si>
  <si>
    <t>扶　助　費</t>
    <phoneticPr fontId="4"/>
  </si>
  <si>
    <t>補助費等</t>
    <phoneticPr fontId="4"/>
  </si>
  <si>
    <t>うち職員給</t>
    <phoneticPr fontId="4"/>
  </si>
  <si>
    <t>国に対する</t>
    <phoneticPr fontId="4"/>
  </si>
  <si>
    <t>都道府県に</t>
    <phoneticPr fontId="4"/>
  </si>
  <si>
    <t>同級他団体に</t>
    <phoneticPr fontId="4"/>
  </si>
  <si>
    <t>その他に</t>
    <phoneticPr fontId="4"/>
  </si>
  <si>
    <t>も　　　　の</t>
    <phoneticPr fontId="4"/>
  </si>
  <si>
    <t>対するもの</t>
    <phoneticPr fontId="4"/>
  </si>
  <si>
    <t>普通建設事業費の内訳</t>
    <phoneticPr fontId="4"/>
  </si>
  <si>
    <t>７</t>
    <phoneticPr fontId="4"/>
  </si>
  <si>
    <t>災害復旧事業費の内訳</t>
    <phoneticPr fontId="4"/>
  </si>
  <si>
    <t>受託事業費の内訳</t>
    <phoneticPr fontId="4"/>
  </si>
  <si>
    <t>災害復旧</t>
    <phoneticPr fontId="4"/>
  </si>
  <si>
    <t>事　業　費</t>
    <phoneticPr fontId="4"/>
  </si>
  <si>
    <t>補助事業費</t>
    <phoneticPr fontId="4"/>
  </si>
  <si>
    <t>単独事業費</t>
    <phoneticPr fontId="4"/>
  </si>
  <si>
    <t>県営事業</t>
    <phoneticPr fontId="4"/>
  </si>
  <si>
    <t>同級他団体施</t>
    <phoneticPr fontId="4"/>
  </si>
  <si>
    <t>受託事業費</t>
    <phoneticPr fontId="4"/>
  </si>
  <si>
    <t>①</t>
    <phoneticPr fontId="4"/>
  </si>
  <si>
    <t>②</t>
    <phoneticPr fontId="4"/>
  </si>
  <si>
    <t>事　業　費</t>
    <phoneticPr fontId="4"/>
  </si>
  <si>
    <t>行事業負担金</t>
    <phoneticPr fontId="4"/>
  </si>
  <si>
    <t xml:space="preserve">補助事業費 </t>
    <phoneticPr fontId="4"/>
  </si>
  <si>
    <t>失業対策事業費の内訳</t>
    <phoneticPr fontId="4"/>
  </si>
  <si>
    <t>失業対策</t>
    <phoneticPr fontId="4"/>
  </si>
  <si>
    <t>公 債 費</t>
    <phoneticPr fontId="4"/>
  </si>
  <si>
    <t>積　立　金</t>
    <phoneticPr fontId="4"/>
  </si>
  <si>
    <t>投資及び</t>
    <phoneticPr fontId="4"/>
  </si>
  <si>
    <t>繰　出　金</t>
    <phoneticPr fontId="4"/>
  </si>
  <si>
    <t>補助事業費</t>
    <phoneticPr fontId="4"/>
  </si>
  <si>
    <t>単独事業費</t>
    <phoneticPr fontId="4"/>
  </si>
  <si>
    <t>出　資　金</t>
    <phoneticPr fontId="4"/>
  </si>
  <si>
    <t>三鷹市</t>
    <phoneticPr fontId="5"/>
  </si>
  <si>
    <t>青梅市</t>
    <phoneticPr fontId="5"/>
  </si>
  <si>
    <t>府中市</t>
    <phoneticPr fontId="5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</si>
  <si>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</si>
  <si>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</si>
  <si>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</si>
  <si>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</si>
  <si>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</si>
  <si>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</si>
  <si>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</si>
  <si>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</si>
  <si>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</si>
  <si>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</si>
  <si>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</si>
  <si>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</si>
  <si>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</si>
  <si>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</si>
  <si>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</si>
  <si>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</si>
  <si>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</si>
  <si>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</si>
  <si>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東久留米市</t>
    <phoneticPr fontId="5"/>
  </si>
  <si>
    <t>武蔵村山市</t>
    <phoneticPr fontId="5"/>
  </si>
  <si>
    <t>多</t>
    <phoneticPr fontId="6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</si>
  <si>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</si>
  <si>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</si>
  <si>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</si>
  <si>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</si>
  <si>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</si>
  <si>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③児童手当等</t>
    <rPh sb="1" eb="3">
      <t>ジドウ</t>
    </rPh>
    <rPh sb="3" eb="5">
      <t>テアテ</t>
    </rPh>
    <rPh sb="5" eb="6">
      <t>トウ</t>
    </rPh>
    <phoneticPr fontId="4"/>
  </si>
  <si>
    <t>財 　　 産 　　 収　 　 入　  　の　 　 内　　  訳</t>
    <phoneticPr fontId="4"/>
  </si>
  <si>
    <t xml:space="preserve"> 都　費　の　み　の　も　の　の　内　訳　</t>
    <phoneticPr fontId="4"/>
  </si>
  <si>
    <t>⑥委託金</t>
    <phoneticPr fontId="4"/>
  </si>
  <si>
    <t>国　　庫　　支　　出　　金　　の　　内　　訳</t>
    <phoneticPr fontId="4"/>
  </si>
  <si>
    <t>児童手当等</t>
    <rPh sb="0" eb="2">
      <t>ジドウ</t>
    </rPh>
    <rPh sb="2" eb="4">
      <t>テアテ</t>
    </rPh>
    <rPh sb="4" eb="5">
      <t>トウ</t>
    </rPh>
    <phoneticPr fontId="4"/>
  </si>
  <si>
    <t>使　　用　　料　　の　　内　　訳</t>
    <rPh sb="0" eb="1">
      <t>ツカ</t>
    </rPh>
    <rPh sb="3" eb="4">
      <t>ヨウ</t>
    </rPh>
    <rPh sb="6" eb="7">
      <t>リョウ</t>
    </rPh>
    <phoneticPr fontId="4"/>
  </si>
  <si>
    <t>民生費の内訳</t>
    <phoneticPr fontId="4"/>
  </si>
  <si>
    <t>地方創生関係</t>
    <rPh sb="0" eb="2">
      <t>チホウ</t>
    </rPh>
    <rPh sb="2" eb="4">
      <t>ソウセイ</t>
    </rPh>
    <rPh sb="4" eb="6">
      <t>カンケイ</t>
    </rPh>
    <phoneticPr fontId="4"/>
  </si>
  <si>
    <t>その他</t>
    <phoneticPr fontId="4"/>
  </si>
  <si>
    <t>普通建設事業</t>
    <phoneticPr fontId="4"/>
  </si>
  <si>
    <t>災害復旧事業</t>
    <phoneticPr fontId="4"/>
  </si>
  <si>
    <t>一部事務組合に</t>
    <phoneticPr fontId="4"/>
  </si>
  <si>
    <t>（ⅱ）歳入内訳</t>
    <rPh sb="3" eb="4">
      <t>トシ</t>
    </rPh>
    <rPh sb="4" eb="5">
      <t>イリ</t>
    </rPh>
    <rPh sb="5" eb="7">
      <t>ウチワケ</t>
    </rPh>
    <phoneticPr fontId="4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</si>
  <si>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</si>
  <si>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</si>
  <si>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取崩額</t>
    <phoneticPr fontId="3"/>
  </si>
  <si>
    <t>（Ｅ）／（Ｋ）</t>
    <phoneticPr fontId="3"/>
  </si>
  <si>
    <t>森林環境</t>
    <rPh sb="0" eb="2">
      <t>シンリン</t>
    </rPh>
    <rPh sb="2" eb="4">
      <t>カンキョウ</t>
    </rPh>
    <phoneticPr fontId="4"/>
  </si>
  <si>
    <t>７</t>
    <phoneticPr fontId="3"/>
  </si>
  <si>
    <t>８</t>
    <phoneticPr fontId="3"/>
  </si>
  <si>
    <t>９</t>
    <phoneticPr fontId="3"/>
  </si>
  <si>
    <t>10</t>
    <phoneticPr fontId="3"/>
  </si>
  <si>
    <t>自動車税環境性能割</t>
    <phoneticPr fontId="3"/>
  </si>
  <si>
    <t>(7)</t>
    <phoneticPr fontId="3"/>
  </si>
  <si>
    <t>失業対策事</t>
    <rPh sb="0" eb="2">
      <t>シツギョウ</t>
    </rPh>
    <rPh sb="2" eb="4">
      <t>タイサク</t>
    </rPh>
    <rPh sb="4" eb="5">
      <t>コト</t>
    </rPh>
    <phoneticPr fontId="4"/>
  </si>
  <si>
    <t>業費支出金</t>
    <rPh sb="0" eb="1">
      <t>ギョウ</t>
    </rPh>
    <rPh sb="1" eb="2">
      <t>ヒ</t>
    </rPh>
    <phoneticPr fontId="4"/>
  </si>
  <si>
    <t>(13)</t>
    <phoneticPr fontId="4"/>
  </si>
  <si>
    <t>　左　の　内　訳　　</t>
    <rPh sb="1" eb="2">
      <t>ヒダリ</t>
    </rPh>
    <rPh sb="5" eb="6">
      <t>ナイ</t>
    </rPh>
    <rPh sb="7" eb="8">
      <t>ワケ</t>
    </rPh>
    <phoneticPr fontId="3"/>
  </si>
  <si>
    <t>ふるさと納税</t>
    <phoneticPr fontId="3"/>
  </si>
  <si>
    <t>その他</t>
    <phoneticPr fontId="3"/>
  </si>
  <si>
    <t>25</t>
    <phoneticPr fontId="4"/>
  </si>
  <si>
    <t>国直轄事業</t>
    <rPh sb="0" eb="1">
      <t>クニ</t>
    </rPh>
    <rPh sb="1" eb="3">
      <t>チョッカツ</t>
    </rPh>
    <phoneticPr fontId="4"/>
  </si>
  <si>
    <t>地方創生応援税</t>
    <phoneticPr fontId="3"/>
  </si>
  <si>
    <t>制に係る寄附金</t>
    <rPh sb="0" eb="1">
      <t>セイ</t>
    </rPh>
    <phoneticPr fontId="3"/>
  </si>
  <si>
    <t>戸籍・住民基本</t>
    <phoneticPr fontId="4"/>
  </si>
  <si>
    <t xml:space="preserve">台帳費      </t>
    <phoneticPr fontId="3"/>
  </si>
  <si>
    <t>６</t>
    <phoneticPr fontId="3"/>
  </si>
  <si>
    <t>①幼稚園</t>
    <phoneticPr fontId="4"/>
  </si>
  <si>
    <t>②その他</t>
    <phoneticPr fontId="4"/>
  </si>
  <si>
    <t>(5)</t>
    <phoneticPr fontId="3"/>
  </si>
  <si>
    <t>(6)</t>
    <phoneticPr fontId="3"/>
  </si>
  <si>
    <t>(8)</t>
    <phoneticPr fontId="4"/>
  </si>
  <si>
    <t>(9)</t>
    <phoneticPr fontId="4"/>
  </si>
  <si>
    <t>⑧そ　の　他</t>
    <phoneticPr fontId="4"/>
  </si>
  <si>
    <t>② そ　 の　 他</t>
    <phoneticPr fontId="4"/>
  </si>
  <si>
    <t>（６）保健体育費</t>
    <phoneticPr fontId="4"/>
  </si>
  <si>
    <t>　ア　令和元年度普通会計決算状況調</t>
    <rPh sb="3" eb="5">
      <t>レイワ</t>
    </rPh>
    <rPh sb="5" eb="6">
      <t>ガン</t>
    </rPh>
    <phoneticPr fontId="4"/>
  </si>
  <si>
    <t>交付金等</t>
    <rPh sb="3" eb="4">
      <t>トウ</t>
    </rPh>
    <phoneticPr fontId="4"/>
  </si>
  <si>
    <t>諸　収　入　の　内　訳</t>
    <phoneticPr fontId="4"/>
  </si>
  <si>
    <t>諸　　　収　　　入　　　の　　　内　　　訳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</si>
</sst>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#,##0_ "/>
    <numFmt numFmtId="179" formatCode="#,##0.0"/>
  </numFmts>
  <fonts count="3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2" fillId="0" borderId="0"/>
    <xf numFmtId="38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1" fillId="2" borderId="0"/>
    <xf numFmtId="0" fontId="9" fillId="0" borderId="0"/>
    <xf numFmtId="38" fontId="9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1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2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24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11" fillId="0" borderId="0"/>
    <xf numFmtId="0" fontId="28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49" fontId="29" fillId="0" borderId="0" xfId="1" applyNumberFormat="1" applyFont="1" applyAlignment="1">
      <alignment vertical="center"/>
    </xf>
    <xf numFmtId="49" fontId="29" fillId="0" borderId="0" xfId="1" applyNumberFormat="1" applyFont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vertical="center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 vertical="center" indent="1"/>
    </xf>
    <xf numFmtId="0" fontId="29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3" xfId="1" applyFont="1" applyBorder="1" applyAlignment="1">
      <alignment horizontal="distributed" vertical="center" justifyLastLine="1"/>
    </xf>
    <xf numFmtId="0" fontId="29" fillId="0" borderId="3" xfId="1" applyFont="1" applyBorder="1" applyAlignment="1">
      <alignment horizontal="center" vertical="center" justifyLastLine="1"/>
    </xf>
    <xf numFmtId="0" fontId="29" fillId="0" borderId="3" xfId="1" applyFont="1" applyBorder="1" applyAlignment="1">
      <alignment horizontal="center" vertical="center"/>
    </xf>
    <xf numFmtId="49" fontId="29" fillId="0" borderId="3" xfId="1" applyNumberFormat="1" applyFont="1" applyBorder="1" applyAlignment="1">
      <alignment horizontal="center" vertical="center"/>
    </xf>
    <xf numFmtId="176" fontId="30" fillId="0" borderId="2" xfId="1" applyNumberFormat="1" applyFont="1" applyBorder="1" applyAlignment="1" applyProtection="1">
      <alignment horizontal="distributed" vertical="center"/>
    </xf>
    <xf numFmtId="176" fontId="30" fillId="0" borderId="2" xfId="1" applyNumberFormat="1" applyFont="1" applyBorder="1" applyAlignment="1" applyProtection="1">
      <alignment horizontal="center" vertical="center"/>
    </xf>
    <xf numFmtId="0" fontId="31" fillId="0" borderId="0" xfId="1" applyFont="1" applyBorder="1" applyAlignment="1">
      <alignment vertical="center"/>
    </xf>
    <xf numFmtId="0" fontId="31" fillId="0" borderId="0" xfId="1" applyFont="1" applyAlignment="1">
      <alignment vertical="center"/>
    </xf>
    <xf numFmtId="176" fontId="30" fillId="0" borderId="3" xfId="1" applyNumberFormat="1" applyFont="1" applyBorder="1" applyAlignment="1" applyProtection="1">
      <alignment horizontal="distributed" vertical="center"/>
    </xf>
    <xf numFmtId="176" fontId="30" fillId="0" borderId="3" xfId="1" applyNumberFormat="1" applyFont="1" applyBorder="1" applyAlignment="1">
      <alignment horizontal="center" vertical="center"/>
    </xf>
    <xf numFmtId="176" fontId="30" fillId="0" borderId="4" xfId="1" applyNumberFormat="1" applyFont="1" applyBorder="1" applyAlignment="1" applyProtection="1">
      <alignment horizontal="distributed" vertical="center"/>
    </xf>
    <xf numFmtId="176" fontId="30" fillId="0" borderId="4" xfId="1" applyNumberFormat="1" applyFont="1" applyBorder="1" applyAlignment="1" applyProtection="1">
      <alignment horizontal="center" vertical="center"/>
    </xf>
    <xf numFmtId="0" fontId="29" fillId="0" borderId="2" xfId="1" applyFont="1" applyBorder="1" applyAlignment="1" applyProtection="1">
      <alignment horizontal="distributed" vertical="center"/>
    </xf>
    <xf numFmtId="0" fontId="29" fillId="0" borderId="2" xfId="1" applyFont="1" applyFill="1" applyBorder="1" applyAlignment="1" applyProtection="1">
      <alignment horizontal="center" vertical="center"/>
    </xf>
    <xf numFmtId="0" fontId="2" fillId="0" borderId="0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9" fillId="0" borderId="3" xfId="1" applyFont="1" applyBorder="1" applyAlignment="1" applyProtection="1">
      <alignment horizontal="distributed" vertical="center"/>
    </xf>
    <xf numFmtId="0" fontId="29" fillId="0" borderId="3" xfId="1" applyFont="1" applyFill="1" applyBorder="1" applyAlignment="1" applyProtection="1">
      <alignment horizontal="center" vertical="center"/>
    </xf>
    <xf numFmtId="0" fontId="29" fillId="0" borderId="4" xfId="1" applyFont="1" applyBorder="1" applyAlignment="1" applyProtection="1">
      <alignment horizontal="distributed" vertical="center"/>
    </xf>
    <xf numFmtId="0" fontId="29" fillId="0" borderId="4" xfId="1" applyFont="1" applyFill="1" applyBorder="1" applyAlignment="1" applyProtection="1">
      <alignment horizontal="center" vertical="center"/>
    </xf>
    <xf numFmtId="0" fontId="29" fillId="0" borderId="0" xfId="1" applyFont="1" applyAlignment="1">
      <alignment horizontal="right" vertical="center"/>
    </xf>
    <xf numFmtId="0" fontId="29" fillId="0" borderId="0" xfId="1" applyFont="1" applyFill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49" fontId="29" fillId="0" borderId="0" xfId="1" applyNumberFormat="1" applyFont="1" applyFill="1" applyAlignment="1">
      <alignment horizontal="center" vertical="center" wrapText="1"/>
    </xf>
    <xf numFmtId="49" fontId="29" fillId="0" borderId="0" xfId="1" applyNumberFormat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vertical="center"/>
    </xf>
    <xf numFmtId="0" fontId="32" fillId="0" borderId="0" xfId="1" applyFont="1" applyFill="1" applyAlignment="1">
      <alignment vertical="center"/>
    </xf>
    <xf numFmtId="0" fontId="29" fillId="0" borderId="0" xfId="1" applyFont="1" applyFill="1" applyAlignment="1">
      <alignment horizontal="left" vertical="center" indent="1"/>
    </xf>
    <xf numFmtId="0" fontId="29" fillId="0" borderId="0" xfId="1" applyFont="1" applyFill="1" applyAlignment="1">
      <alignment vertical="center"/>
    </xf>
    <xf numFmtId="49" fontId="29" fillId="0" borderId="1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9" fillId="0" borderId="2" xfId="1" applyNumberFormat="1" applyFont="1" applyFill="1" applyBorder="1" applyAlignment="1">
      <alignment horizontal="left" vertical="center"/>
    </xf>
    <xf numFmtId="49" fontId="29" fillId="0" borderId="0" xfId="1" applyNumberFormat="1" applyFont="1" applyFill="1" applyBorder="1" applyAlignment="1">
      <alignment vertical="center"/>
    </xf>
    <xf numFmtId="49" fontId="29" fillId="0" borderId="0" xfId="1" applyNumberFormat="1" applyFont="1" applyFill="1" applyAlignment="1">
      <alignment vertical="center"/>
    </xf>
    <xf numFmtId="49" fontId="29" fillId="0" borderId="3" xfId="1" applyNumberFormat="1" applyFont="1" applyFill="1" applyBorder="1" applyAlignment="1">
      <alignment horizontal="left" vertical="center"/>
    </xf>
    <xf numFmtId="49" fontId="29" fillId="0" borderId="4" xfId="1" applyNumberFormat="1" applyFont="1" applyFill="1" applyBorder="1" applyAlignment="1">
      <alignment horizontal="center" vertical="center"/>
    </xf>
    <xf numFmtId="176" fontId="30" fillId="0" borderId="2" xfId="1" applyNumberFormat="1" applyFont="1" applyFill="1" applyBorder="1" applyAlignment="1" applyProtection="1">
      <alignment horizontal="distributed" vertical="center"/>
    </xf>
    <xf numFmtId="176" fontId="30" fillId="0" borderId="2" xfId="1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176" fontId="30" fillId="0" borderId="3" xfId="1" applyNumberFormat="1" applyFont="1" applyFill="1" applyBorder="1" applyAlignment="1" applyProtection="1">
      <alignment horizontal="distributed" vertical="center"/>
    </xf>
    <xf numFmtId="176" fontId="30" fillId="0" borderId="3" xfId="1" applyNumberFormat="1" applyFont="1" applyFill="1" applyBorder="1" applyAlignment="1" applyProtection="1">
      <alignment horizontal="center" vertical="center"/>
    </xf>
    <xf numFmtId="176" fontId="30" fillId="0" borderId="4" xfId="1" applyNumberFormat="1" applyFont="1" applyFill="1" applyBorder="1" applyAlignment="1" applyProtection="1">
      <alignment horizontal="distributed" vertical="center"/>
    </xf>
    <xf numFmtId="176" fontId="30" fillId="0" borderId="4" xfId="1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 applyProtection="1">
      <alignment horizontal="distributed" vertical="center"/>
    </xf>
    <xf numFmtId="0" fontId="29" fillId="0" borderId="3" xfId="1" applyFont="1" applyFill="1" applyBorder="1" applyAlignment="1" applyProtection="1">
      <alignment horizontal="distributed" vertical="center"/>
    </xf>
    <xf numFmtId="0" fontId="29" fillId="0" borderId="4" xfId="1" applyFont="1" applyFill="1" applyBorder="1" applyAlignment="1" applyProtection="1">
      <alignment horizontal="distributed" vertical="center"/>
    </xf>
    <xf numFmtId="176" fontId="30" fillId="0" borderId="3" xfId="1" applyNumberFormat="1" applyFont="1" applyFill="1" applyBorder="1" applyAlignment="1">
      <alignment horizontal="center" vertical="center"/>
    </xf>
    <xf numFmtId="176" fontId="30" fillId="0" borderId="4" xfId="1" applyNumberFormat="1" applyFont="1" applyFill="1" applyBorder="1" applyAlignment="1" applyProtection="1">
      <alignment horizontal="center" vertical="center"/>
    </xf>
    <xf numFmtId="178" fontId="29" fillId="0" borderId="2" xfId="1" applyNumberFormat="1" applyFont="1" applyFill="1" applyBorder="1" applyAlignment="1" applyProtection="1">
      <alignment horizontal="center" vertical="center"/>
    </xf>
    <xf numFmtId="0" fontId="32" fillId="0" borderId="0" xfId="1" applyFont="1" applyAlignment="1">
      <alignment vertical="center"/>
    </xf>
    <xf numFmtId="49" fontId="29" fillId="0" borderId="2" xfId="1" applyNumberFormat="1" applyFont="1" applyBorder="1" applyAlignment="1">
      <alignment horizontal="left" vertical="center"/>
    </xf>
    <xf numFmtId="49" fontId="29" fillId="0" borderId="3" xfId="1" applyNumberFormat="1" applyFont="1" applyBorder="1" applyAlignment="1">
      <alignment horizontal="left" vertical="center"/>
    </xf>
    <xf numFmtId="49" fontId="29" fillId="0" borderId="4" xfId="1" applyNumberFormat="1" applyFont="1" applyBorder="1" applyAlignment="1">
      <alignment horizontal="center" vertical="center"/>
    </xf>
    <xf numFmtId="178" fontId="32" fillId="0" borderId="0" xfId="1" applyNumberFormat="1" applyFont="1" applyFill="1" applyAlignment="1">
      <alignment vertical="center"/>
    </xf>
    <xf numFmtId="0" fontId="32" fillId="0" borderId="0" xfId="1" applyFont="1" applyBorder="1" applyAlignment="1">
      <alignment vertical="center"/>
    </xf>
    <xf numFmtId="49" fontId="33" fillId="0" borderId="3" xfId="1" applyNumberFormat="1" applyFont="1" applyBorder="1" applyAlignment="1">
      <alignment horizontal="center" vertical="center" shrinkToFit="1"/>
    </xf>
    <xf numFmtId="176" fontId="30" fillId="0" borderId="3" xfId="1" applyNumberFormat="1" applyFont="1" applyBorder="1" applyAlignment="1" applyProtection="1">
      <alignment horizontal="center" vertical="center"/>
    </xf>
    <xf numFmtId="176" fontId="30" fillId="0" borderId="4" xfId="1" applyNumberFormat="1" applyFont="1" applyBorder="1" applyAlignment="1">
      <alignment horizontal="center" vertical="center"/>
    </xf>
    <xf numFmtId="178" fontId="29" fillId="0" borderId="3" xfId="1" applyNumberFormat="1" applyFont="1" applyFill="1" applyBorder="1" applyAlignment="1" applyProtection="1">
      <alignment horizontal="center" vertical="center"/>
    </xf>
    <xf numFmtId="49" fontId="29" fillId="0" borderId="11" xfId="1" applyNumberFormat="1" applyFont="1" applyFill="1" applyBorder="1" applyAlignment="1">
      <alignment horizontal="center" vertical="center" shrinkToFit="1"/>
    </xf>
    <xf numFmtId="49" fontId="29" fillId="0" borderId="3" xfId="1" applyNumberFormat="1" applyFont="1" applyFill="1" applyBorder="1" applyAlignment="1">
      <alignment horizontal="center" vertical="center" shrinkToFit="1"/>
    </xf>
    <xf numFmtId="49" fontId="29" fillId="0" borderId="4" xfId="1" applyNumberFormat="1" applyFont="1" applyFill="1" applyBorder="1" applyAlignment="1">
      <alignment horizontal="center" vertical="center" shrinkToFit="1"/>
    </xf>
    <xf numFmtId="49" fontId="29" fillId="0" borderId="0" xfId="1" applyNumberFormat="1" applyFont="1" applyBorder="1" applyAlignment="1">
      <alignment vertical="center"/>
    </xf>
    <xf numFmtId="49" fontId="29" fillId="0" borderId="12" xfId="1" applyNumberFormat="1" applyFont="1" applyBorder="1" applyAlignment="1">
      <alignment horizontal="left" vertical="center"/>
    </xf>
    <xf numFmtId="178" fontId="32" fillId="0" borderId="0" xfId="1" applyNumberFormat="1" applyFont="1" applyFill="1" applyBorder="1" applyAlignment="1">
      <alignment vertical="center"/>
    </xf>
    <xf numFmtId="49" fontId="29" fillId="0" borderId="12" xfId="1" applyNumberFormat="1" applyFont="1" applyFill="1" applyBorder="1" applyAlignment="1">
      <alignment horizontal="left" vertical="center"/>
    </xf>
    <xf numFmtId="49" fontId="29" fillId="0" borderId="3" xfId="1" applyNumberFormat="1" applyFont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49" fontId="29" fillId="0" borderId="14" xfId="1" applyNumberFormat="1" applyFont="1" applyBorder="1" applyAlignment="1">
      <alignment horizontal="left" vertical="center"/>
    </xf>
    <xf numFmtId="49" fontId="29" fillId="0" borderId="7" xfId="1" applyNumberFormat="1" applyFont="1" applyBorder="1" applyAlignment="1">
      <alignment vertical="center"/>
    </xf>
    <xf numFmtId="49" fontId="29" fillId="0" borderId="2" xfId="1" applyNumberFormat="1" applyFont="1" applyBorder="1" applyAlignment="1">
      <alignment vertical="center"/>
    </xf>
    <xf numFmtId="178" fontId="31" fillId="0" borderId="0" xfId="1" applyNumberFormat="1" applyFont="1" applyBorder="1" applyAlignment="1">
      <alignment vertical="center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33" fillId="0" borderId="4" xfId="1" applyNumberFormat="1" applyFont="1" applyFill="1" applyBorder="1" applyAlignment="1">
      <alignment horizontal="center" vertical="center" shrinkToFit="1"/>
    </xf>
    <xf numFmtId="49" fontId="33" fillId="0" borderId="4" xfId="1" applyNumberFormat="1" applyFont="1" applyBorder="1" applyAlignment="1">
      <alignment horizontal="distributed" vertical="center" justifyLastLine="1"/>
    </xf>
    <xf numFmtId="49" fontId="33" fillId="0" borderId="4" xfId="1" applyNumberFormat="1" applyFont="1" applyBorder="1" applyAlignment="1">
      <alignment horizontal="center" vertical="center" shrinkToFit="1"/>
    </xf>
    <xf numFmtId="49" fontId="33" fillId="0" borderId="3" xfId="1" applyNumberFormat="1" applyFont="1" applyBorder="1" applyAlignment="1">
      <alignment horizontal="distributed" vertical="center" justifyLastLine="1"/>
    </xf>
    <xf numFmtId="49" fontId="33" fillId="0" borderId="2" xfId="1" applyNumberFormat="1" applyFont="1" applyBorder="1" applyAlignment="1">
      <alignment horizontal="distributed" vertical="center" justifyLastLine="1"/>
    </xf>
    <xf numFmtId="0" fontId="33" fillId="0" borderId="3" xfId="1" applyFont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/>
    </xf>
    <xf numFmtId="49" fontId="29" fillId="0" borderId="4" xfId="1" applyNumberFormat="1" applyFont="1" applyBorder="1" applyAlignment="1">
      <alignment horizontal="distributed" vertical="center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177" fontId="32" fillId="0" borderId="2" xfId="1" applyNumberFormat="1" applyFont="1" applyBorder="1" applyAlignment="1">
      <alignment vertical="center"/>
    </xf>
    <xf numFmtId="177" fontId="32" fillId="0" borderId="3" xfId="1" applyNumberFormat="1" applyFont="1" applyBorder="1" applyAlignment="1">
      <alignment vertical="center"/>
    </xf>
    <xf numFmtId="177" fontId="32" fillId="0" borderId="4" xfId="1" applyNumberFormat="1" applyFont="1" applyBorder="1" applyAlignment="1">
      <alignment vertical="center"/>
    </xf>
    <xf numFmtId="177" fontId="32" fillId="0" borderId="2" xfId="1" applyNumberFormat="1" applyFont="1" applyFill="1" applyBorder="1" applyAlignment="1">
      <alignment vertical="center"/>
    </xf>
    <xf numFmtId="177" fontId="32" fillId="0" borderId="3" xfId="1" applyNumberFormat="1" applyFont="1" applyFill="1" applyBorder="1" applyAlignment="1">
      <alignment vertical="center"/>
    </xf>
    <xf numFmtId="177" fontId="32" fillId="0" borderId="4" xfId="1" applyNumberFormat="1" applyFont="1" applyFill="1" applyBorder="1" applyAlignment="1">
      <alignment vertical="center"/>
    </xf>
    <xf numFmtId="176" fontId="31" fillId="0" borderId="2" xfId="1" applyNumberFormat="1" applyFont="1" applyFill="1" applyBorder="1" applyAlignment="1">
      <alignment vertical="center"/>
    </xf>
    <xf numFmtId="178" fontId="31" fillId="0" borderId="3" xfId="1" applyNumberFormat="1" applyFont="1" applyFill="1" applyBorder="1" applyAlignment="1">
      <alignment vertical="center"/>
    </xf>
    <xf numFmtId="178" fontId="31" fillId="0" borderId="4" xfId="1" applyNumberFormat="1" applyFont="1" applyFill="1" applyBorder="1" applyAlignment="1">
      <alignment vertical="center"/>
    </xf>
    <xf numFmtId="178" fontId="32" fillId="0" borderId="2" xfId="1" applyNumberFormat="1" applyFont="1" applyFill="1" applyBorder="1" applyAlignment="1">
      <alignment vertical="center"/>
    </xf>
    <xf numFmtId="178" fontId="32" fillId="0" borderId="3" xfId="1" applyNumberFormat="1" applyFont="1" applyFill="1" applyBorder="1" applyAlignment="1">
      <alignment vertical="center"/>
    </xf>
    <xf numFmtId="178" fontId="32" fillId="0" borderId="4" xfId="1" applyNumberFormat="1" applyFont="1" applyFill="1" applyBorder="1" applyAlignment="1">
      <alignment vertical="center"/>
    </xf>
    <xf numFmtId="178" fontId="31" fillId="0" borderId="2" xfId="1" applyNumberFormat="1" applyFont="1" applyFill="1" applyBorder="1" applyAlignment="1">
      <alignment vertical="center"/>
    </xf>
    <xf numFmtId="178" fontId="31" fillId="0" borderId="2" xfId="1" applyNumberFormat="1" applyFont="1" applyBorder="1" applyAlignment="1">
      <alignment vertical="center"/>
    </xf>
    <xf numFmtId="178" fontId="31" fillId="0" borderId="3" xfId="1" applyNumberFormat="1" applyFont="1" applyBorder="1" applyAlignment="1">
      <alignment vertical="center"/>
    </xf>
    <xf numFmtId="178" fontId="31" fillId="0" borderId="4" xfId="1" applyNumberFormat="1" applyFont="1" applyBorder="1" applyAlignment="1">
      <alignment vertical="center"/>
    </xf>
    <xf numFmtId="49" fontId="29" fillId="0" borderId="3" xfId="1" applyNumberFormat="1" applyFont="1" applyFill="1" applyBorder="1" applyAlignment="1">
      <alignment horizontal="left" vertical="center" justifyLastLine="1"/>
    </xf>
    <xf numFmtId="179" fontId="32" fillId="0" borderId="2" xfId="55" applyNumberFormat="1" applyFont="1" applyBorder="1" applyAlignment="1">
      <alignment vertical="center"/>
    </xf>
    <xf numFmtId="179" fontId="32" fillId="0" borderId="3" xfId="55" applyNumberFormat="1" applyFont="1" applyBorder="1" applyAlignment="1">
      <alignment vertical="center"/>
    </xf>
    <xf numFmtId="179" fontId="32" fillId="0" borderId="4" xfId="55" applyNumberFormat="1" applyFont="1" applyBorder="1" applyAlignment="1">
      <alignment vertical="center"/>
    </xf>
    <xf numFmtId="0" fontId="29" fillId="0" borderId="15" xfId="1" applyFont="1" applyFill="1" applyBorder="1" applyAlignment="1">
      <alignment horizontal="right" vertical="center"/>
    </xf>
    <xf numFmtId="0" fontId="29" fillId="0" borderId="2" xfId="1" applyFont="1" applyBorder="1" applyAlignment="1">
      <alignment horizontal="distributed" vertical="center"/>
    </xf>
    <xf numFmtId="0" fontId="29" fillId="0" borderId="3" xfId="1" applyFont="1" applyBorder="1" applyAlignment="1">
      <alignment horizontal="distributed" vertical="center"/>
    </xf>
    <xf numFmtId="0" fontId="29" fillId="0" borderId="4" xfId="1" applyFont="1" applyBorder="1" applyAlignment="1">
      <alignment horizontal="distributed" vertical="center"/>
    </xf>
    <xf numFmtId="49" fontId="29" fillId="0" borderId="2" xfId="1" applyNumberFormat="1" applyFont="1" applyBorder="1" applyAlignment="1">
      <alignment horizontal="center" vertical="distributed" textRotation="255" justifyLastLine="1"/>
    </xf>
    <xf numFmtId="0" fontId="2" fillId="0" borderId="3" xfId="1" applyBorder="1" applyAlignment="1">
      <alignment horizontal="center" vertical="distributed" textRotation="255" justifyLastLine="1"/>
    </xf>
    <xf numFmtId="0" fontId="2" fillId="0" borderId="4" xfId="1" applyBorder="1" applyAlignment="1">
      <alignment horizontal="center" vertical="distributed" textRotation="255" justifyLastLine="1"/>
    </xf>
    <xf numFmtId="49" fontId="29" fillId="0" borderId="2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4" xfId="1" applyNumberFormat="1" applyFont="1" applyFill="1" applyBorder="1" applyAlignment="1">
      <alignment horizontal="distributed" vertical="center"/>
    </xf>
    <xf numFmtId="49" fontId="29" fillId="0" borderId="2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2" xfId="1" applyNumberFormat="1" applyFont="1" applyFill="1" applyBorder="1" applyAlignment="1">
      <alignment horizontal="center" vertical="distributed" textRotation="255" justifyLastLine="1"/>
    </xf>
    <xf numFmtId="49" fontId="32" fillId="0" borderId="3" xfId="1" applyNumberFormat="1" applyFont="1" applyFill="1" applyBorder="1" applyAlignment="1">
      <alignment horizontal="center" vertical="distributed" textRotation="255" justifyLastLine="1"/>
    </xf>
    <xf numFmtId="49" fontId="32" fillId="0" borderId="4" xfId="1" applyNumberFormat="1" applyFont="1" applyFill="1" applyBorder="1" applyAlignment="1">
      <alignment horizontal="center" vertical="distributed" textRotation="255" justifyLastLine="1"/>
    </xf>
    <xf numFmtId="49" fontId="29" fillId="0" borderId="5" xfId="1" applyNumberFormat="1" applyFont="1" applyFill="1" applyBorder="1" applyAlignment="1">
      <alignment horizontal="center" vertical="center"/>
    </xf>
    <xf numFmtId="49" fontId="29" fillId="0" borderId="6" xfId="1" applyNumberFormat="1" applyFont="1" applyFill="1" applyBorder="1" applyAlignment="1">
      <alignment horizontal="center" vertical="center"/>
    </xf>
    <xf numFmtId="49" fontId="29" fillId="0" borderId="7" xfId="1" applyNumberFormat="1" applyFont="1" applyFill="1" applyBorder="1" applyAlignment="1">
      <alignment horizontal="center" vertical="center"/>
    </xf>
    <xf numFmtId="49" fontId="29" fillId="0" borderId="5" xfId="1" applyNumberFormat="1" applyFont="1" applyFill="1" applyBorder="1" applyAlignment="1">
      <alignment horizontal="distributed" vertical="center" justifyLastLine="1"/>
    </xf>
    <xf numFmtId="49" fontId="29" fillId="0" borderId="6" xfId="1" applyNumberFormat="1" applyFont="1" applyFill="1" applyBorder="1" applyAlignment="1">
      <alignment horizontal="distributed" vertical="center" justifyLastLine="1"/>
    </xf>
    <xf numFmtId="49" fontId="29" fillId="0" borderId="7" xfId="1" applyNumberFormat="1" applyFont="1" applyFill="1" applyBorder="1" applyAlignment="1">
      <alignment horizontal="distributed" vertical="center" justifyLastLine="1"/>
    </xf>
    <xf numFmtId="49" fontId="29" fillId="0" borderId="8" xfId="1" applyNumberFormat="1" applyFont="1" applyFill="1" applyBorder="1" applyAlignment="1">
      <alignment horizontal="center" vertical="distributed" textRotation="255" justifyLastLine="1"/>
    </xf>
    <xf numFmtId="49" fontId="32" fillId="0" borderId="9" xfId="1" applyNumberFormat="1" applyFont="1" applyFill="1" applyBorder="1" applyAlignment="1">
      <alignment horizontal="center" vertical="distributed" textRotation="255" justifyLastLine="1"/>
    </xf>
    <xf numFmtId="49" fontId="32" fillId="0" borderId="10" xfId="1" applyNumberFormat="1" applyFont="1" applyFill="1" applyBorder="1" applyAlignment="1">
      <alignment horizontal="center" vertical="distributed" textRotation="255" justifyLastLine="1"/>
    </xf>
    <xf numFmtId="49" fontId="29" fillId="0" borderId="3" xfId="1" applyNumberFormat="1" applyFont="1" applyFill="1" applyBorder="1" applyAlignment="1">
      <alignment horizontal="distributed" vertical="center" wrapText="1" justifyLastLine="1"/>
    </xf>
    <xf numFmtId="49" fontId="29" fillId="0" borderId="3" xfId="1" applyNumberFormat="1" applyFont="1" applyFill="1" applyBorder="1" applyAlignment="1">
      <alignment horizontal="center" vertical="center" wrapText="1" justifyLastLine="1"/>
    </xf>
    <xf numFmtId="49" fontId="29" fillId="0" borderId="3" xfId="1" applyNumberFormat="1" applyFont="1" applyBorder="1" applyAlignment="1">
      <alignment horizontal="distributed" vertical="center" wrapText="1" justifyLastLine="1"/>
    </xf>
    <xf numFmtId="0" fontId="2" fillId="0" borderId="4" xfId="1" applyFont="1" applyBorder="1" applyAlignment="1">
      <alignment horizontal="distributed" vertical="center" wrapText="1" justifyLastLine="1"/>
    </xf>
    <xf numFmtId="49" fontId="29" fillId="0" borderId="2" xfId="1" applyNumberFormat="1" applyFont="1" applyBorder="1" applyAlignment="1">
      <alignment horizontal="distributed" vertical="center"/>
    </xf>
    <xf numFmtId="49" fontId="29" fillId="0" borderId="3" xfId="1" applyNumberFormat="1" applyFont="1" applyBorder="1" applyAlignment="1">
      <alignment horizontal="distributed" vertical="center"/>
    </xf>
    <xf numFmtId="49" fontId="29" fillId="0" borderId="4" xfId="1" applyNumberFormat="1" applyFont="1" applyBorder="1" applyAlignment="1">
      <alignment horizontal="distributed" vertical="center"/>
    </xf>
    <xf numFmtId="49" fontId="29" fillId="0" borderId="5" xfId="1" applyNumberFormat="1" applyFont="1" applyBorder="1" applyAlignment="1">
      <alignment horizontal="distributed" vertical="center" indent="2"/>
    </xf>
    <xf numFmtId="0" fontId="2" fillId="0" borderId="7" xfId="1" applyFont="1" applyBorder="1" applyAlignment="1">
      <alignment horizontal="distributed" indent="2"/>
    </xf>
    <xf numFmtId="49" fontId="29" fillId="0" borderId="7" xfId="1" applyNumberFormat="1" applyFont="1" applyBorder="1" applyAlignment="1">
      <alignment horizontal="distributed" vertical="center" indent="2"/>
    </xf>
    <xf numFmtId="49" fontId="29" fillId="0" borderId="3" xfId="1" applyNumberFormat="1" applyFont="1" applyBorder="1" applyAlignment="1">
      <alignment horizontal="center" vertical="distributed" textRotation="255" justifyLastLine="1"/>
    </xf>
    <xf numFmtId="49" fontId="29" fillId="0" borderId="4" xfId="1" applyNumberFormat="1" applyFont="1" applyBorder="1" applyAlignment="1">
      <alignment horizontal="center" vertical="distributed" textRotation="255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11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0" fontId="2" fillId="0" borderId="4" xfId="1" applyFont="1" applyBorder="1"/>
    <xf numFmtId="49" fontId="29" fillId="0" borderId="4" xfId="1" applyNumberFormat="1" applyFont="1" applyBorder="1" applyAlignment="1">
      <alignment horizontal="distributed" vertical="center" wrapText="1" justifyLastLine="1"/>
    </xf>
    <xf numFmtId="49" fontId="29" fillId="0" borderId="5" xfId="1" applyNumberFormat="1" applyFont="1" applyBorder="1" applyAlignment="1">
      <alignment horizontal="center" vertical="center"/>
    </xf>
    <xf numFmtId="49" fontId="29" fillId="0" borderId="6" xfId="1" applyNumberFormat="1" applyFont="1" applyBorder="1" applyAlignment="1">
      <alignment horizontal="center" vertical="center"/>
    </xf>
    <xf numFmtId="49" fontId="29" fillId="0" borderId="7" xfId="1" applyNumberFormat="1" applyFont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 justifyLastLine="1"/>
    </xf>
    <xf numFmtId="49" fontId="29" fillId="0" borderId="6" xfId="1" applyNumberFormat="1" applyFont="1" applyBorder="1" applyAlignment="1">
      <alignment horizontal="center" vertical="center" justifyLastLine="1"/>
    </xf>
    <xf numFmtId="49" fontId="29" fillId="0" borderId="7" xfId="1" applyNumberFormat="1" applyFont="1" applyBorder="1" applyAlignment="1">
      <alignment horizontal="center" vertical="center" justifyLastLine="1"/>
    </xf>
    <xf numFmtId="49" fontId="29" fillId="0" borderId="3" xfId="1" applyNumberFormat="1" applyFont="1" applyFill="1" applyBorder="1" applyAlignment="1">
      <alignment horizontal="center" vertical="distributed" textRotation="255" justifyLastLine="1"/>
    </xf>
    <xf numFmtId="49" fontId="29" fillId="0" borderId="4" xfId="1" applyNumberFormat="1" applyFont="1" applyFill="1" applyBorder="1" applyAlignment="1">
      <alignment horizontal="center" vertical="distributed" textRotation="255" justifyLastLine="1"/>
    </xf>
    <xf numFmtId="0" fontId="29" fillId="0" borderId="5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 shrinkToFit="1"/>
    </xf>
    <xf numFmtId="49" fontId="29" fillId="0" borderId="6" xfId="1" applyNumberFormat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7" xfId="1" applyFont="1" applyBorder="1" applyAlignment="1">
      <alignment vertical="center"/>
    </xf>
    <xf numFmtId="49" fontId="29" fillId="0" borderId="11" xfId="1" applyNumberFormat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/>
    </xf>
    <xf numFmtId="49" fontId="29" fillId="0" borderId="14" xfId="1" applyNumberFormat="1" applyFont="1" applyFill="1" applyBorder="1" applyAlignment="1">
      <alignment horizontal="center" vertical="center"/>
    </xf>
    <xf numFmtId="49" fontId="29" fillId="0" borderId="15" xfId="1" applyNumberFormat="1" applyFont="1" applyFill="1" applyBorder="1" applyAlignment="1">
      <alignment horizontal="center" vertical="center"/>
    </xf>
    <xf numFmtId="49" fontId="29" fillId="0" borderId="8" xfId="1" applyNumberFormat="1" applyFont="1" applyFill="1" applyBorder="1" applyAlignment="1">
      <alignment horizontal="center" vertical="center"/>
    </xf>
    <xf numFmtId="49" fontId="29" fillId="0" borderId="5" xfId="1" applyNumberFormat="1" applyFont="1" applyFill="1" applyBorder="1" applyAlignment="1">
      <alignment horizontal="distributed" vertical="center" indent="5"/>
    </xf>
    <xf numFmtId="49" fontId="29" fillId="0" borderId="6" xfId="1" applyNumberFormat="1" applyFont="1" applyFill="1" applyBorder="1" applyAlignment="1">
      <alignment horizontal="distributed" vertical="center" indent="5"/>
    </xf>
    <xf numFmtId="49" fontId="29" fillId="0" borderId="7" xfId="1" applyNumberFormat="1" applyFont="1" applyFill="1" applyBorder="1" applyAlignment="1">
      <alignment horizontal="distributed" vertical="center" indent="5"/>
    </xf>
    <xf numFmtId="49" fontId="29" fillId="0" borderId="13" xfId="1" applyNumberFormat="1" applyFont="1" applyFill="1" applyBorder="1" applyAlignment="1">
      <alignment horizontal="distributed" vertical="center" justifyLastLine="1"/>
    </xf>
    <xf numFmtId="0" fontId="2" fillId="0" borderId="10" xfId="1" applyFont="1" applyFill="1" applyBorder="1" applyAlignment="1">
      <alignment horizontal="distributed" vertical="center" justifyLastLine="1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29" fillId="0" borderId="5" xfId="1" applyNumberFormat="1" applyFont="1" applyBorder="1" applyAlignment="1">
      <alignment horizontal="distributed" vertical="center" justifyLastLine="1"/>
    </xf>
    <xf numFmtId="49" fontId="29" fillId="0" borderId="7" xfId="1" applyNumberFormat="1" applyFont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49" fontId="29" fillId="0" borderId="6" xfId="1" applyNumberFormat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" xfId="55" builtinId="5"/>
    <cellStyle name="パーセント 2" xfId="54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6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worksheet" Target="worksheets/sheet13.xml"/>
<Relationship Id="rId18" Type="http://schemas.openxmlformats.org/officeDocument/2006/relationships/worksheet" Target="worksheets/sheet18.xml"/>
<Relationship Id="rId3" Type="http://schemas.openxmlformats.org/officeDocument/2006/relationships/worksheet" Target="worksheets/sheet3.xml"/>
<Relationship Id="rId21" Type="http://schemas.openxmlformats.org/officeDocument/2006/relationships/styles" Target="styles.xml"/>
<Relationship Id="rId7" Type="http://schemas.openxmlformats.org/officeDocument/2006/relationships/worksheet" Target="worksheets/sheet7.xml"/>
<Relationship Id="rId12" Type="http://schemas.openxmlformats.org/officeDocument/2006/relationships/worksheet" Target="worksheets/sheet12.xml"/>
<Relationship Id="rId17" Type="http://schemas.openxmlformats.org/officeDocument/2006/relationships/worksheet" Target="worksheets/sheet17.xml"/>
<Relationship Id="rId2" Type="http://schemas.openxmlformats.org/officeDocument/2006/relationships/worksheet" Target="worksheets/sheet2.xml"/>
<Relationship Id="rId16" Type="http://schemas.openxmlformats.org/officeDocument/2006/relationships/worksheet" Target="worksheets/sheet16.xml"/>
<Relationship Id="rId20" Type="http://schemas.openxmlformats.org/officeDocument/2006/relationships/theme" Target="theme/theme1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worksheet" Target="worksheets/sheet11.xml"/>
<Relationship Id="rId5" Type="http://schemas.openxmlformats.org/officeDocument/2006/relationships/worksheet" Target="worksheets/sheet5.xml"/>
<Relationship Id="rId15" Type="http://schemas.openxmlformats.org/officeDocument/2006/relationships/worksheet" Target="worksheets/sheet15.xml"/>
<Relationship Id="rId23" Type="http://schemas.openxmlformats.org/officeDocument/2006/relationships/calcChain" Target="calcChain.xml"/>
<Relationship Id="rId10" Type="http://schemas.openxmlformats.org/officeDocument/2006/relationships/worksheet" Target="worksheets/sheet10.xml"/>
<Relationship Id="rId19" Type="http://schemas.openxmlformats.org/officeDocument/2006/relationships/worksheet" Target="worksheets/sheet19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worksheet" Target="worksheets/sheet14.xml"/>
<Relationship Id="rId22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_rels/sheet10.xml.rels><?xml version="1.0" encoding="UTF-8" standalone="yes"?>

<Relationships xmlns="http://schemas.openxmlformats.org/package/2006/relationships">



</Relationships>

</file>

<file path=xl/worksheets/_rels/sheet11.xml.rels><?xml version="1.0" encoding="UTF-8" standalone="yes"?>

<Relationships xmlns="http://schemas.openxmlformats.org/package/2006/relationships">



</Relationships>

</file>

<file path=xl/worksheets/_rels/sheet12.xml.rels><?xml version="1.0" encoding="UTF-8" standalone="yes"?>

<Relationships xmlns="http://schemas.openxmlformats.org/package/2006/relationships">



</Relationships>

</file>

<file path=xl/worksheets/_rels/sheet13.xml.rels><?xml version="1.0" encoding="UTF-8" standalone="yes"?>

<Relationships xmlns="http://schemas.openxmlformats.org/package/2006/relationships">



</Relationships>

</file>

<file path=xl/worksheets/_rels/sheet14.xml.rels><?xml version="1.0" encoding="UTF-8" standalone="yes"?>

<Relationships xmlns="http://schemas.openxmlformats.org/package/2006/relationships">



</Relationships>

</file>

<file path=xl/worksheets/_rels/sheet15.xml.rels><?xml version="1.0" encoding="UTF-8" standalone="yes"?>

<Relationships xmlns="http://schemas.openxmlformats.org/package/2006/relationships">



</Relationships>

</file>

<file path=xl/worksheets/_rels/sheet16.xml.rels><?xml version="1.0" encoding="UTF-8" standalone="yes"?>

<Relationships xmlns="http://schemas.openxmlformats.org/package/2006/relationships">



</Relationships>

</file>

<file path=xl/worksheets/_rels/sheet17.xml.rels><?xml version="1.0" encoding="UTF-8" standalone="yes"?>

<Relationships xmlns="http://schemas.openxmlformats.org/package/2006/relationships">



</Relationships>

</file>

<file path=xl/worksheets/_rels/sheet18.xml.rels><?xml version="1.0" encoding="UTF-8" standalone="yes"?>

<Relationships xmlns="http://schemas.openxmlformats.org/package/2006/relationships">



</Relationships>

</file>

<file path=xl/worksheets/_rels/sheet2.xml.rels><?xml version="1.0" encoding="UTF-8" standalone="yes"?>

<Relationships xmlns="http://schemas.openxmlformats.org/package/2006/relationships">



</Relationships>

</file>

<file path=xl/worksheets/_rels/sheet3.xml.rels><?xml version="1.0" encoding="UTF-8" standalone="yes"?>

<Relationships xmlns="http://schemas.openxmlformats.org/package/2006/relationships">



</Relationships>

</file>

<file path=xl/worksheets/_rels/sheet4.xml.rels><?xml version="1.0" encoding="UTF-8" standalone="yes"?>

<Relationships xmlns="http://schemas.openxmlformats.org/package/2006/relationships">



</Relationships>

</file>

<file path=xl/worksheets/_rels/sheet5.xml.rels><?xml version="1.0" encoding="UTF-8" standalone="yes"?>

<Relationships xmlns="http://schemas.openxmlformats.org/package/2006/relationships">



</Relationships>

</file>

<file path=xl/worksheets/_rels/sheet6.xml.rels><?xml version="1.0" encoding="UTF-8" standalone="yes"?>

<Relationships xmlns="http://schemas.openxmlformats.org/package/2006/relationships">





</Relationships>

</file>

<file path=xl/worksheets/_rels/sheet7.xml.rels><?xml version="1.0" encoding="UTF-8" standalone="yes"?>

<Relationships xmlns="http://schemas.openxmlformats.org/package/2006/relationships">



</Relationships>

</file>

<file path=xl/worksheets/_rels/sheet8.xml.rels><?xml version="1.0" encoding="UTF-8" standalone="yes"?>

<Relationships xmlns="http://schemas.openxmlformats.org/package/2006/relationships">



</Relationships>

</file>

<file path=xl/worksheets/_rels/sheet9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2:BQ263"/>
  <sheetViews>
    <sheetView topLeftCell="A22" zoomScale="85" zoomScaleNormal="85" workbookViewId="0">
      <selection activeCell="H39" sqref="H39"/>
    </sheetView>
  </sheetViews>
  <sheetFormatPr defaultRowHeight="17.25" customHeight="1"/>
  <cols>
    <col min="1" max="1" width="13.625" style="5" customWidth="1"/>
    <col min="2" max="6" width="17.125" style="5" customWidth="1"/>
    <col min="7" max="13" width="13.625" style="5" customWidth="1"/>
    <col min="14" max="14" width="2.5" style="5" customWidth="1"/>
    <col min="15" max="15" width="9" style="4"/>
    <col min="16" max="16" width="10.125" style="4" bestFit="1" customWidth="1"/>
    <col min="17" max="17" width="9" style="4"/>
    <col min="18" max="256" width="9" style="5"/>
    <col min="257" max="257" width="13.625" style="5" customWidth="1"/>
    <col min="258" max="262" width="17.125" style="5" customWidth="1"/>
    <col min="263" max="269" width="13.625" style="5" customWidth="1"/>
    <col min="270" max="270" width="2.5" style="5" customWidth="1"/>
    <col min="271" max="271" width="9" style="5"/>
    <col min="272" max="272" width="10.125" style="5" bestFit="1" customWidth="1"/>
    <col min="273" max="512" width="9" style="5"/>
    <col min="513" max="513" width="13.625" style="5" customWidth="1"/>
    <col min="514" max="518" width="17.125" style="5" customWidth="1"/>
    <col min="519" max="525" width="13.625" style="5" customWidth="1"/>
    <col min="526" max="526" width="2.5" style="5" customWidth="1"/>
    <col min="527" max="527" width="9" style="5"/>
    <col min="528" max="528" width="10.125" style="5" bestFit="1" customWidth="1"/>
    <col min="529" max="768" width="9" style="5"/>
    <col min="769" max="769" width="13.625" style="5" customWidth="1"/>
    <col min="770" max="774" width="17.125" style="5" customWidth="1"/>
    <col min="775" max="781" width="13.625" style="5" customWidth="1"/>
    <col min="782" max="782" width="2.5" style="5" customWidth="1"/>
    <col min="783" max="783" width="9" style="5"/>
    <col min="784" max="784" width="10.125" style="5" bestFit="1" customWidth="1"/>
    <col min="785" max="1024" width="9" style="5"/>
    <col min="1025" max="1025" width="13.625" style="5" customWidth="1"/>
    <col min="1026" max="1030" width="17.125" style="5" customWidth="1"/>
    <col min="1031" max="1037" width="13.625" style="5" customWidth="1"/>
    <col min="1038" max="1038" width="2.5" style="5" customWidth="1"/>
    <col min="1039" max="1039" width="9" style="5"/>
    <col min="1040" max="1040" width="10.125" style="5" bestFit="1" customWidth="1"/>
    <col min="1041" max="1280" width="9" style="5"/>
    <col min="1281" max="1281" width="13.625" style="5" customWidth="1"/>
    <col min="1282" max="1286" width="17.125" style="5" customWidth="1"/>
    <col min="1287" max="1293" width="13.625" style="5" customWidth="1"/>
    <col min="1294" max="1294" width="2.5" style="5" customWidth="1"/>
    <col min="1295" max="1295" width="9" style="5"/>
    <col min="1296" max="1296" width="10.125" style="5" bestFit="1" customWidth="1"/>
    <col min="1297" max="1536" width="9" style="5"/>
    <col min="1537" max="1537" width="13.625" style="5" customWidth="1"/>
    <col min="1538" max="1542" width="17.125" style="5" customWidth="1"/>
    <col min="1543" max="1549" width="13.625" style="5" customWidth="1"/>
    <col min="1550" max="1550" width="2.5" style="5" customWidth="1"/>
    <col min="1551" max="1551" width="9" style="5"/>
    <col min="1552" max="1552" width="10.125" style="5" bestFit="1" customWidth="1"/>
    <col min="1553" max="1792" width="9" style="5"/>
    <col min="1793" max="1793" width="13.625" style="5" customWidth="1"/>
    <col min="1794" max="1798" width="17.125" style="5" customWidth="1"/>
    <col min="1799" max="1805" width="13.625" style="5" customWidth="1"/>
    <col min="1806" max="1806" width="2.5" style="5" customWidth="1"/>
    <col min="1807" max="1807" width="9" style="5"/>
    <col min="1808" max="1808" width="10.125" style="5" bestFit="1" customWidth="1"/>
    <col min="1809" max="2048" width="9" style="5"/>
    <col min="2049" max="2049" width="13.625" style="5" customWidth="1"/>
    <col min="2050" max="2054" width="17.125" style="5" customWidth="1"/>
    <col min="2055" max="2061" width="13.625" style="5" customWidth="1"/>
    <col min="2062" max="2062" width="2.5" style="5" customWidth="1"/>
    <col min="2063" max="2063" width="9" style="5"/>
    <col min="2064" max="2064" width="10.125" style="5" bestFit="1" customWidth="1"/>
    <col min="2065" max="2304" width="9" style="5"/>
    <col min="2305" max="2305" width="13.625" style="5" customWidth="1"/>
    <col min="2306" max="2310" width="17.125" style="5" customWidth="1"/>
    <col min="2311" max="2317" width="13.625" style="5" customWidth="1"/>
    <col min="2318" max="2318" width="2.5" style="5" customWidth="1"/>
    <col min="2319" max="2319" width="9" style="5"/>
    <col min="2320" max="2320" width="10.125" style="5" bestFit="1" customWidth="1"/>
    <col min="2321" max="2560" width="9" style="5"/>
    <col min="2561" max="2561" width="13.625" style="5" customWidth="1"/>
    <col min="2562" max="2566" width="17.125" style="5" customWidth="1"/>
    <col min="2567" max="2573" width="13.625" style="5" customWidth="1"/>
    <col min="2574" max="2574" width="2.5" style="5" customWidth="1"/>
    <col min="2575" max="2575" width="9" style="5"/>
    <col min="2576" max="2576" width="10.125" style="5" bestFit="1" customWidth="1"/>
    <col min="2577" max="2816" width="9" style="5"/>
    <col min="2817" max="2817" width="13.625" style="5" customWidth="1"/>
    <col min="2818" max="2822" width="17.125" style="5" customWidth="1"/>
    <col min="2823" max="2829" width="13.625" style="5" customWidth="1"/>
    <col min="2830" max="2830" width="2.5" style="5" customWidth="1"/>
    <col min="2831" max="2831" width="9" style="5"/>
    <col min="2832" max="2832" width="10.125" style="5" bestFit="1" customWidth="1"/>
    <col min="2833" max="3072" width="9" style="5"/>
    <col min="3073" max="3073" width="13.625" style="5" customWidth="1"/>
    <col min="3074" max="3078" width="17.125" style="5" customWidth="1"/>
    <col min="3079" max="3085" width="13.625" style="5" customWidth="1"/>
    <col min="3086" max="3086" width="2.5" style="5" customWidth="1"/>
    <col min="3087" max="3087" width="9" style="5"/>
    <col min="3088" max="3088" width="10.125" style="5" bestFit="1" customWidth="1"/>
    <col min="3089" max="3328" width="9" style="5"/>
    <col min="3329" max="3329" width="13.625" style="5" customWidth="1"/>
    <col min="3330" max="3334" width="17.125" style="5" customWidth="1"/>
    <col min="3335" max="3341" width="13.625" style="5" customWidth="1"/>
    <col min="3342" max="3342" width="2.5" style="5" customWidth="1"/>
    <col min="3343" max="3343" width="9" style="5"/>
    <col min="3344" max="3344" width="10.125" style="5" bestFit="1" customWidth="1"/>
    <col min="3345" max="3584" width="9" style="5"/>
    <col min="3585" max="3585" width="13.625" style="5" customWidth="1"/>
    <col min="3586" max="3590" width="17.125" style="5" customWidth="1"/>
    <col min="3591" max="3597" width="13.625" style="5" customWidth="1"/>
    <col min="3598" max="3598" width="2.5" style="5" customWidth="1"/>
    <col min="3599" max="3599" width="9" style="5"/>
    <col min="3600" max="3600" width="10.125" style="5" bestFit="1" customWidth="1"/>
    <col min="3601" max="3840" width="9" style="5"/>
    <col min="3841" max="3841" width="13.625" style="5" customWidth="1"/>
    <col min="3842" max="3846" width="17.125" style="5" customWidth="1"/>
    <col min="3847" max="3853" width="13.625" style="5" customWidth="1"/>
    <col min="3854" max="3854" width="2.5" style="5" customWidth="1"/>
    <col min="3855" max="3855" width="9" style="5"/>
    <col min="3856" max="3856" width="10.125" style="5" bestFit="1" customWidth="1"/>
    <col min="3857" max="4096" width="9" style="5"/>
    <col min="4097" max="4097" width="13.625" style="5" customWidth="1"/>
    <col min="4098" max="4102" width="17.125" style="5" customWidth="1"/>
    <col min="4103" max="4109" width="13.625" style="5" customWidth="1"/>
    <col min="4110" max="4110" width="2.5" style="5" customWidth="1"/>
    <col min="4111" max="4111" width="9" style="5"/>
    <col min="4112" max="4112" width="10.125" style="5" bestFit="1" customWidth="1"/>
    <col min="4113" max="4352" width="9" style="5"/>
    <col min="4353" max="4353" width="13.625" style="5" customWidth="1"/>
    <col min="4354" max="4358" width="17.125" style="5" customWidth="1"/>
    <col min="4359" max="4365" width="13.625" style="5" customWidth="1"/>
    <col min="4366" max="4366" width="2.5" style="5" customWidth="1"/>
    <col min="4367" max="4367" width="9" style="5"/>
    <col min="4368" max="4368" width="10.125" style="5" bestFit="1" customWidth="1"/>
    <col min="4369" max="4608" width="9" style="5"/>
    <col min="4609" max="4609" width="13.625" style="5" customWidth="1"/>
    <col min="4610" max="4614" width="17.125" style="5" customWidth="1"/>
    <col min="4615" max="4621" width="13.625" style="5" customWidth="1"/>
    <col min="4622" max="4622" width="2.5" style="5" customWidth="1"/>
    <col min="4623" max="4623" width="9" style="5"/>
    <col min="4624" max="4624" width="10.125" style="5" bestFit="1" customWidth="1"/>
    <col min="4625" max="4864" width="9" style="5"/>
    <col min="4865" max="4865" width="13.625" style="5" customWidth="1"/>
    <col min="4866" max="4870" width="17.125" style="5" customWidth="1"/>
    <col min="4871" max="4877" width="13.625" style="5" customWidth="1"/>
    <col min="4878" max="4878" width="2.5" style="5" customWidth="1"/>
    <col min="4879" max="4879" width="9" style="5"/>
    <col min="4880" max="4880" width="10.125" style="5" bestFit="1" customWidth="1"/>
    <col min="4881" max="5120" width="9" style="5"/>
    <col min="5121" max="5121" width="13.625" style="5" customWidth="1"/>
    <col min="5122" max="5126" width="17.125" style="5" customWidth="1"/>
    <col min="5127" max="5133" width="13.625" style="5" customWidth="1"/>
    <col min="5134" max="5134" width="2.5" style="5" customWidth="1"/>
    <col min="5135" max="5135" width="9" style="5"/>
    <col min="5136" max="5136" width="10.125" style="5" bestFit="1" customWidth="1"/>
    <col min="5137" max="5376" width="9" style="5"/>
    <col min="5377" max="5377" width="13.625" style="5" customWidth="1"/>
    <col min="5378" max="5382" width="17.125" style="5" customWidth="1"/>
    <col min="5383" max="5389" width="13.625" style="5" customWidth="1"/>
    <col min="5390" max="5390" width="2.5" style="5" customWidth="1"/>
    <col min="5391" max="5391" width="9" style="5"/>
    <col min="5392" max="5392" width="10.125" style="5" bestFit="1" customWidth="1"/>
    <col min="5393" max="5632" width="9" style="5"/>
    <col min="5633" max="5633" width="13.625" style="5" customWidth="1"/>
    <col min="5634" max="5638" width="17.125" style="5" customWidth="1"/>
    <col min="5639" max="5645" width="13.625" style="5" customWidth="1"/>
    <col min="5646" max="5646" width="2.5" style="5" customWidth="1"/>
    <col min="5647" max="5647" width="9" style="5"/>
    <col min="5648" max="5648" width="10.125" style="5" bestFit="1" customWidth="1"/>
    <col min="5649" max="5888" width="9" style="5"/>
    <col min="5889" max="5889" width="13.625" style="5" customWidth="1"/>
    <col min="5890" max="5894" width="17.125" style="5" customWidth="1"/>
    <col min="5895" max="5901" width="13.625" style="5" customWidth="1"/>
    <col min="5902" max="5902" width="2.5" style="5" customWidth="1"/>
    <col min="5903" max="5903" width="9" style="5"/>
    <col min="5904" max="5904" width="10.125" style="5" bestFit="1" customWidth="1"/>
    <col min="5905" max="6144" width="9" style="5"/>
    <col min="6145" max="6145" width="13.625" style="5" customWidth="1"/>
    <col min="6146" max="6150" width="17.125" style="5" customWidth="1"/>
    <col min="6151" max="6157" width="13.625" style="5" customWidth="1"/>
    <col min="6158" max="6158" width="2.5" style="5" customWidth="1"/>
    <col min="6159" max="6159" width="9" style="5"/>
    <col min="6160" max="6160" width="10.125" style="5" bestFit="1" customWidth="1"/>
    <col min="6161" max="6400" width="9" style="5"/>
    <col min="6401" max="6401" width="13.625" style="5" customWidth="1"/>
    <col min="6402" max="6406" width="17.125" style="5" customWidth="1"/>
    <col min="6407" max="6413" width="13.625" style="5" customWidth="1"/>
    <col min="6414" max="6414" width="2.5" style="5" customWidth="1"/>
    <col min="6415" max="6415" width="9" style="5"/>
    <col min="6416" max="6416" width="10.125" style="5" bestFit="1" customWidth="1"/>
    <col min="6417" max="6656" width="9" style="5"/>
    <col min="6657" max="6657" width="13.625" style="5" customWidth="1"/>
    <col min="6658" max="6662" width="17.125" style="5" customWidth="1"/>
    <col min="6663" max="6669" width="13.625" style="5" customWidth="1"/>
    <col min="6670" max="6670" width="2.5" style="5" customWidth="1"/>
    <col min="6671" max="6671" width="9" style="5"/>
    <col min="6672" max="6672" width="10.125" style="5" bestFit="1" customWidth="1"/>
    <col min="6673" max="6912" width="9" style="5"/>
    <col min="6913" max="6913" width="13.625" style="5" customWidth="1"/>
    <col min="6914" max="6918" width="17.125" style="5" customWidth="1"/>
    <col min="6919" max="6925" width="13.625" style="5" customWidth="1"/>
    <col min="6926" max="6926" width="2.5" style="5" customWidth="1"/>
    <col min="6927" max="6927" width="9" style="5"/>
    <col min="6928" max="6928" width="10.125" style="5" bestFit="1" customWidth="1"/>
    <col min="6929" max="7168" width="9" style="5"/>
    <col min="7169" max="7169" width="13.625" style="5" customWidth="1"/>
    <col min="7170" max="7174" width="17.125" style="5" customWidth="1"/>
    <col min="7175" max="7181" width="13.625" style="5" customWidth="1"/>
    <col min="7182" max="7182" width="2.5" style="5" customWidth="1"/>
    <col min="7183" max="7183" width="9" style="5"/>
    <col min="7184" max="7184" width="10.125" style="5" bestFit="1" customWidth="1"/>
    <col min="7185" max="7424" width="9" style="5"/>
    <col min="7425" max="7425" width="13.625" style="5" customWidth="1"/>
    <col min="7426" max="7430" width="17.125" style="5" customWidth="1"/>
    <col min="7431" max="7437" width="13.625" style="5" customWidth="1"/>
    <col min="7438" max="7438" width="2.5" style="5" customWidth="1"/>
    <col min="7439" max="7439" width="9" style="5"/>
    <col min="7440" max="7440" width="10.125" style="5" bestFit="1" customWidth="1"/>
    <col min="7441" max="7680" width="9" style="5"/>
    <col min="7681" max="7681" width="13.625" style="5" customWidth="1"/>
    <col min="7682" max="7686" width="17.125" style="5" customWidth="1"/>
    <col min="7687" max="7693" width="13.625" style="5" customWidth="1"/>
    <col min="7694" max="7694" width="2.5" style="5" customWidth="1"/>
    <col min="7695" max="7695" width="9" style="5"/>
    <col min="7696" max="7696" width="10.125" style="5" bestFit="1" customWidth="1"/>
    <col min="7697" max="7936" width="9" style="5"/>
    <col min="7937" max="7937" width="13.625" style="5" customWidth="1"/>
    <col min="7938" max="7942" width="17.125" style="5" customWidth="1"/>
    <col min="7943" max="7949" width="13.625" style="5" customWidth="1"/>
    <col min="7950" max="7950" width="2.5" style="5" customWidth="1"/>
    <col min="7951" max="7951" width="9" style="5"/>
    <col min="7952" max="7952" width="10.125" style="5" bestFit="1" customWidth="1"/>
    <col min="7953" max="8192" width="9" style="5"/>
    <col min="8193" max="8193" width="13.625" style="5" customWidth="1"/>
    <col min="8194" max="8198" width="17.125" style="5" customWidth="1"/>
    <col min="8199" max="8205" width="13.625" style="5" customWidth="1"/>
    <col min="8206" max="8206" width="2.5" style="5" customWidth="1"/>
    <col min="8207" max="8207" width="9" style="5"/>
    <col min="8208" max="8208" width="10.125" style="5" bestFit="1" customWidth="1"/>
    <col min="8209" max="8448" width="9" style="5"/>
    <col min="8449" max="8449" width="13.625" style="5" customWidth="1"/>
    <col min="8450" max="8454" width="17.125" style="5" customWidth="1"/>
    <col min="8455" max="8461" width="13.625" style="5" customWidth="1"/>
    <col min="8462" max="8462" width="2.5" style="5" customWidth="1"/>
    <col min="8463" max="8463" width="9" style="5"/>
    <col min="8464" max="8464" width="10.125" style="5" bestFit="1" customWidth="1"/>
    <col min="8465" max="8704" width="9" style="5"/>
    <col min="8705" max="8705" width="13.625" style="5" customWidth="1"/>
    <col min="8706" max="8710" width="17.125" style="5" customWidth="1"/>
    <col min="8711" max="8717" width="13.625" style="5" customWidth="1"/>
    <col min="8718" max="8718" width="2.5" style="5" customWidth="1"/>
    <col min="8719" max="8719" width="9" style="5"/>
    <col min="8720" max="8720" width="10.125" style="5" bestFit="1" customWidth="1"/>
    <col min="8721" max="8960" width="9" style="5"/>
    <col min="8961" max="8961" width="13.625" style="5" customWidth="1"/>
    <col min="8962" max="8966" width="17.125" style="5" customWidth="1"/>
    <col min="8967" max="8973" width="13.625" style="5" customWidth="1"/>
    <col min="8974" max="8974" width="2.5" style="5" customWidth="1"/>
    <col min="8975" max="8975" width="9" style="5"/>
    <col min="8976" max="8976" width="10.125" style="5" bestFit="1" customWidth="1"/>
    <col min="8977" max="9216" width="9" style="5"/>
    <col min="9217" max="9217" width="13.625" style="5" customWidth="1"/>
    <col min="9218" max="9222" width="17.125" style="5" customWidth="1"/>
    <col min="9223" max="9229" width="13.625" style="5" customWidth="1"/>
    <col min="9230" max="9230" width="2.5" style="5" customWidth="1"/>
    <col min="9231" max="9231" width="9" style="5"/>
    <col min="9232" max="9232" width="10.125" style="5" bestFit="1" customWidth="1"/>
    <col min="9233" max="9472" width="9" style="5"/>
    <col min="9473" max="9473" width="13.625" style="5" customWidth="1"/>
    <col min="9474" max="9478" width="17.125" style="5" customWidth="1"/>
    <col min="9479" max="9485" width="13.625" style="5" customWidth="1"/>
    <col min="9486" max="9486" width="2.5" style="5" customWidth="1"/>
    <col min="9487" max="9487" width="9" style="5"/>
    <col min="9488" max="9488" width="10.125" style="5" bestFit="1" customWidth="1"/>
    <col min="9489" max="9728" width="9" style="5"/>
    <col min="9729" max="9729" width="13.625" style="5" customWidth="1"/>
    <col min="9730" max="9734" width="17.125" style="5" customWidth="1"/>
    <col min="9735" max="9741" width="13.625" style="5" customWidth="1"/>
    <col min="9742" max="9742" width="2.5" style="5" customWidth="1"/>
    <col min="9743" max="9743" width="9" style="5"/>
    <col min="9744" max="9744" width="10.125" style="5" bestFit="1" customWidth="1"/>
    <col min="9745" max="9984" width="9" style="5"/>
    <col min="9985" max="9985" width="13.625" style="5" customWidth="1"/>
    <col min="9986" max="9990" width="17.125" style="5" customWidth="1"/>
    <col min="9991" max="9997" width="13.625" style="5" customWidth="1"/>
    <col min="9998" max="9998" width="2.5" style="5" customWidth="1"/>
    <col min="9999" max="9999" width="9" style="5"/>
    <col min="10000" max="10000" width="10.125" style="5" bestFit="1" customWidth="1"/>
    <col min="10001" max="10240" width="9" style="5"/>
    <col min="10241" max="10241" width="13.625" style="5" customWidth="1"/>
    <col min="10242" max="10246" width="17.125" style="5" customWidth="1"/>
    <col min="10247" max="10253" width="13.625" style="5" customWidth="1"/>
    <col min="10254" max="10254" width="2.5" style="5" customWidth="1"/>
    <col min="10255" max="10255" width="9" style="5"/>
    <col min="10256" max="10256" width="10.125" style="5" bestFit="1" customWidth="1"/>
    <col min="10257" max="10496" width="9" style="5"/>
    <col min="10497" max="10497" width="13.625" style="5" customWidth="1"/>
    <col min="10498" max="10502" width="17.125" style="5" customWidth="1"/>
    <col min="10503" max="10509" width="13.625" style="5" customWidth="1"/>
    <col min="10510" max="10510" width="2.5" style="5" customWidth="1"/>
    <col min="10511" max="10511" width="9" style="5"/>
    <col min="10512" max="10512" width="10.125" style="5" bestFit="1" customWidth="1"/>
    <col min="10513" max="10752" width="9" style="5"/>
    <col min="10753" max="10753" width="13.625" style="5" customWidth="1"/>
    <col min="10754" max="10758" width="17.125" style="5" customWidth="1"/>
    <col min="10759" max="10765" width="13.625" style="5" customWidth="1"/>
    <col min="10766" max="10766" width="2.5" style="5" customWidth="1"/>
    <col min="10767" max="10767" width="9" style="5"/>
    <col min="10768" max="10768" width="10.125" style="5" bestFit="1" customWidth="1"/>
    <col min="10769" max="11008" width="9" style="5"/>
    <col min="11009" max="11009" width="13.625" style="5" customWidth="1"/>
    <col min="11010" max="11014" width="17.125" style="5" customWidth="1"/>
    <col min="11015" max="11021" width="13.625" style="5" customWidth="1"/>
    <col min="11022" max="11022" width="2.5" style="5" customWidth="1"/>
    <col min="11023" max="11023" width="9" style="5"/>
    <col min="11024" max="11024" width="10.125" style="5" bestFit="1" customWidth="1"/>
    <col min="11025" max="11264" width="9" style="5"/>
    <col min="11265" max="11265" width="13.625" style="5" customWidth="1"/>
    <col min="11266" max="11270" width="17.125" style="5" customWidth="1"/>
    <col min="11271" max="11277" width="13.625" style="5" customWidth="1"/>
    <col min="11278" max="11278" width="2.5" style="5" customWidth="1"/>
    <col min="11279" max="11279" width="9" style="5"/>
    <col min="11280" max="11280" width="10.125" style="5" bestFit="1" customWidth="1"/>
    <col min="11281" max="11520" width="9" style="5"/>
    <col min="11521" max="11521" width="13.625" style="5" customWidth="1"/>
    <col min="11522" max="11526" width="17.125" style="5" customWidth="1"/>
    <col min="11527" max="11533" width="13.625" style="5" customWidth="1"/>
    <col min="11534" max="11534" width="2.5" style="5" customWidth="1"/>
    <col min="11535" max="11535" width="9" style="5"/>
    <col min="11536" max="11536" width="10.125" style="5" bestFit="1" customWidth="1"/>
    <col min="11537" max="11776" width="9" style="5"/>
    <col min="11777" max="11777" width="13.625" style="5" customWidth="1"/>
    <col min="11778" max="11782" width="17.125" style="5" customWidth="1"/>
    <col min="11783" max="11789" width="13.625" style="5" customWidth="1"/>
    <col min="11790" max="11790" width="2.5" style="5" customWidth="1"/>
    <col min="11791" max="11791" width="9" style="5"/>
    <col min="11792" max="11792" width="10.125" style="5" bestFit="1" customWidth="1"/>
    <col min="11793" max="12032" width="9" style="5"/>
    <col min="12033" max="12033" width="13.625" style="5" customWidth="1"/>
    <col min="12034" max="12038" width="17.125" style="5" customWidth="1"/>
    <col min="12039" max="12045" width="13.625" style="5" customWidth="1"/>
    <col min="12046" max="12046" width="2.5" style="5" customWidth="1"/>
    <col min="12047" max="12047" width="9" style="5"/>
    <col min="12048" max="12048" width="10.125" style="5" bestFit="1" customWidth="1"/>
    <col min="12049" max="12288" width="9" style="5"/>
    <col min="12289" max="12289" width="13.625" style="5" customWidth="1"/>
    <col min="12290" max="12294" width="17.125" style="5" customWidth="1"/>
    <col min="12295" max="12301" width="13.625" style="5" customWidth="1"/>
    <col min="12302" max="12302" width="2.5" style="5" customWidth="1"/>
    <col min="12303" max="12303" width="9" style="5"/>
    <col min="12304" max="12304" width="10.125" style="5" bestFit="1" customWidth="1"/>
    <col min="12305" max="12544" width="9" style="5"/>
    <col min="12545" max="12545" width="13.625" style="5" customWidth="1"/>
    <col min="12546" max="12550" width="17.125" style="5" customWidth="1"/>
    <col min="12551" max="12557" width="13.625" style="5" customWidth="1"/>
    <col min="12558" max="12558" width="2.5" style="5" customWidth="1"/>
    <col min="12559" max="12559" width="9" style="5"/>
    <col min="12560" max="12560" width="10.125" style="5" bestFit="1" customWidth="1"/>
    <col min="12561" max="12800" width="9" style="5"/>
    <col min="12801" max="12801" width="13.625" style="5" customWidth="1"/>
    <col min="12802" max="12806" width="17.125" style="5" customWidth="1"/>
    <col min="12807" max="12813" width="13.625" style="5" customWidth="1"/>
    <col min="12814" max="12814" width="2.5" style="5" customWidth="1"/>
    <col min="12815" max="12815" width="9" style="5"/>
    <col min="12816" max="12816" width="10.125" style="5" bestFit="1" customWidth="1"/>
    <col min="12817" max="13056" width="9" style="5"/>
    <col min="13057" max="13057" width="13.625" style="5" customWidth="1"/>
    <col min="13058" max="13062" width="17.125" style="5" customWidth="1"/>
    <col min="13063" max="13069" width="13.625" style="5" customWidth="1"/>
    <col min="13070" max="13070" width="2.5" style="5" customWidth="1"/>
    <col min="13071" max="13071" width="9" style="5"/>
    <col min="13072" max="13072" width="10.125" style="5" bestFit="1" customWidth="1"/>
    <col min="13073" max="13312" width="9" style="5"/>
    <col min="13313" max="13313" width="13.625" style="5" customWidth="1"/>
    <col min="13314" max="13318" width="17.125" style="5" customWidth="1"/>
    <col min="13319" max="13325" width="13.625" style="5" customWidth="1"/>
    <col min="13326" max="13326" width="2.5" style="5" customWidth="1"/>
    <col min="13327" max="13327" width="9" style="5"/>
    <col min="13328" max="13328" width="10.125" style="5" bestFit="1" customWidth="1"/>
    <col min="13329" max="13568" width="9" style="5"/>
    <col min="13569" max="13569" width="13.625" style="5" customWidth="1"/>
    <col min="13570" max="13574" width="17.125" style="5" customWidth="1"/>
    <col min="13575" max="13581" width="13.625" style="5" customWidth="1"/>
    <col min="13582" max="13582" width="2.5" style="5" customWidth="1"/>
    <col min="13583" max="13583" width="9" style="5"/>
    <col min="13584" max="13584" width="10.125" style="5" bestFit="1" customWidth="1"/>
    <col min="13585" max="13824" width="9" style="5"/>
    <col min="13825" max="13825" width="13.625" style="5" customWidth="1"/>
    <col min="13826" max="13830" width="17.125" style="5" customWidth="1"/>
    <col min="13831" max="13837" width="13.625" style="5" customWidth="1"/>
    <col min="13838" max="13838" width="2.5" style="5" customWidth="1"/>
    <col min="13839" max="13839" width="9" style="5"/>
    <col min="13840" max="13840" width="10.125" style="5" bestFit="1" customWidth="1"/>
    <col min="13841" max="14080" width="9" style="5"/>
    <col min="14081" max="14081" width="13.625" style="5" customWidth="1"/>
    <col min="14082" max="14086" width="17.125" style="5" customWidth="1"/>
    <col min="14087" max="14093" width="13.625" style="5" customWidth="1"/>
    <col min="14094" max="14094" width="2.5" style="5" customWidth="1"/>
    <col min="14095" max="14095" width="9" style="5"/>
    <col min="14096" max="14096" width="10.125" style="5" bestFit="1" customWidth="1"/>
    <col min="14097" max="14336" width="9" style="5"/>
    <col min="14337" max="14337" width="13.625" style="5" customWidth="1"/>
    <col min="14338" max="14342" width="17.125" style="5" customWidth="1"/>
    <col min="14343" max="14349" width="13.625" style="5" customWidth="1"/>
    <col min="14350" max="14350" width="2.5" style="5" customWidth="1"/>
    <col min="14351" max="14351" width="9" style="5"/>
    <col min="14352" max="14352" width="10.125" style="5" bestFit="1" customWidth="1"/>
    <col min="14353" max="14592" width="9" style="5"/>
    <col min="14593" max="14593" width="13.625" style="5" customWidth="1"/>
    <col min="14594" max="14598" width="17.125" style="5" customWidth="1"/>
    <col min="14599" max="14605" width="13.625" style="5" customWidth="1"/>
    <col min="14606" max="14606" width="2.5" style="5" customWidth="1"/>
    <col min="14607" max="14607" width="9" style="5"/>
    <col min="14608" max="14608" width="10.125" style="5" bestFit="1" customWidth="1"/>
    <col min="14609" max="14848" width="9" style="5"/>
    <col min="14849" max="14849" width="13.625" style="5" customWidth="1"/>
    <col min="14850" max="14854" width="17.125" style="5" customWidth="1"/>
    <col min="14855" max="14861" width="13.625" style="5" customWidth="1"/>
    <col min="14862" max="14862" width="2.5" style="5" customWidth="1"/>
    <col min="14863" max="14863" width="9" style="5"/>
    <col min="14864" max="14864" width="10.125" style="5" bestFit="1" customWidth="1"/>
    <col min="14865" max="15104" width="9" style="5"/>
    <col min="15105" max="15105" width="13.625" style="5" customWidth="1"/>
    <col min="15106" max="15110" width="17.125" style="5" customWidth="1"/>
    <col min="15111" max="15117" width="13.625" style="5" customWidth="1"/>
    <col min="15118" max="15118" width="2.5" style="5" customWidth="1"/>
    <col min="15119" max="15119" width="9" style="5"/>
    <col min="15120" max="15120" width="10.125" style="5" bestFit="1" customWidth="1"/>
    <col min="15121" max="15360" width="9" style="5"/>
    <col min="15361" max="15361" width="13.625" style="5" customWidth="1"/>
    <col min="15362" max="15366" width="17.125" style="5" customWidth="1"/>
    <col min="15367" max="15373" width="13.625" style="5" customWidth="1"/>
    <col min="15374" max="15374" width="2.5" style="5" customWidth="1"/>
    <col min="15375" max="15375" width="9" style="5"/>
    <col min="15376" max="15376" width="10.125" style="5" bestFit="1" customWidth="1"/>
    <col min="15377" max="15616" width="9" style="5"/>
    <col min="15617" max="15617" width="13.625" style="5" customWidth="1"/>
    <col min="15618" max="15622" width="17.125" style="5" customWidth="1"/>
    <col min="15623" max="15629" width="13.625" style="5" customWidth="1"/>
    <col min="15630" max="15630" width="2.5" style="5" customWidth="1"/>
    <col min="15631" max="15631" width="9" style="5"/>
    <col min="15632" max="15632" width="10.125" style="5" bestFit="1" customWidth="1"/>
    <col min="15633" max="15872" width="9" style="5"/>
    <col min="15873" max="15873" width="13.625" style="5" customWidth="1"/>
    <col min="15874" max="15878" width="17.125" style="5" customWidth="1"/>
    <col min="15879" max="15885" width="13.625" style="5" customWidth="1"/>
    <col min="15886" max="15886" width="2.5" style="5" customWidth="1"/>
    <col min="15887" max="15887" width="9" style="5"/>
    <col min="15888" max="15888" width="10.125" style="5" bestFit="1" customWidth="1"/>
    <col min="15889" max="16128" width="9" style="5"/>
    <col min="16129" max="16129" width="13.625" style="5" customWidth="1"/>
    <col min="16130" max="16134" width="17.125" style="5" customWidth="1"/>
    <col min="16135" max="16141" width="13.625" style="5" customWidth="1"/>
    <col min="16142" max="16142" width="2.5" style="5" customWidth="1"/>
    <col min="16143" max="16143" width="9" style="5"/>
    <col min="16144" max="16144" width="10.125" style="5" bestFit="1" customWidth="1"/>
    <col min="16145" max="16384" width="9" style="5"/>
  </cols>
  <sheetData>
    <row r="2" spans="1:48" ht="17.25" customHeight="1">
      <c r="A2" s="1" t="s">
        <v>
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48" ht="17.25" customHeight="1">
      <c r="A3" s="6" t="s">
        <v>
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48" ht="17.25" customHeight="1">
      <c r="A4" s="1" t="s">
        <v>
694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48" s="8" customFormat="1" ht="17.25" customHeight="1">
      <c r="A5" s="7" t="s">
        <v>
176</v>
      </c>
      <c r="B5" s="1"/>
      <c r="F5" s="88"/>
      <c r="G5" s="1"/>
      <c r="L5" s="88"/>
      <c r="M5" s="88"/>
      <c r="N5" s="88" t="s">
        <v>
2</v>
      </c>
      <c r="O5" s="9"/>
      <c r="P5" s="9"/>
      <c r="Q5" s="9"/>
    </row>
    <row r="6" spans="1:48" s="8" customFormat="1" ht="17.25" customHeight="1">
      <c r="A6" s="124" t="s">
        <v>
3</v>
      </c>
      <c r="B6" s="89" t="s">
        <v>
4</v>
      </c>
      <c r="C6" s="89" t="s">
        <v>
5</v>
      </c>
      <c r="D6" s="89" t="s">
        <v>
6</v>
      </c>
      <c r="E6" s="89" t="s">
        <v>
177</v>
      </c>
      <c r="F6" s="89" t="s">
        <v>
7</v>
      </c>
      <c r="G6" s="89" t="s">
        <v>
8</v>
      </c>
      <c r="H6" s="89" t="s">
        <v>
9</v>
      </c>
      <c r="I6" s="89" t="s">
        <v>
10</v>
      </c>
      <c r="J6" s="89" t="s">
        <v>
11</v>
      </c>
      <c r="K6" s="94" t="s">
        <v>
12</v>
      </c>
      <c r="L6" s="89" t="s">
        <v>
13</v>
      </c>
      <c r="M6" s="89" t="s">
        <v>
14</v>
      </c>
      <c r="N6" s="127" t="s">
        <v>
15</v>
      </c>
      <c r="O6" s="9"/>
      <c r="P6" s="9"/>
      <c r="Q6" s="9"/>
    </row>
    <row r="7" spans="1:48" s="8" customFormat="1" ht="17.25" customHeight="1">
      <c r="A7" s="125"/>
      <c r="B7" s="10"/>
      <c r="C7" s="10"/>
      <c r="D7" s="10"/>
      <c r="E7" s="10" t="s">
        <v>
178</v>
      </c>
      <c r="F7" s="10"/>
      <c r="G7" s="10"/>
      <c r="H7" s="10"/>
      <c r="I7" s="10"/>
      <c r="J7" s="10" t="s">
        <v>
663</v>
      </c>
      <c r="K7" s="11" t="s">
        <v>
16</v>
      </c>
      <c r="L7" s="10"/>
      <c r="M7" s="95" t="s">
        <v>
664</v>
      </c>
      <c r="N7" s="128"/>
      <c r="O7" s="9"/>
      <c r="P7" s="9"/>
      <c r="Q7" s="9"/>
    </row>
    <row r="8" spans="1:48" s="8" customFormat="1" ht="17.25" customHeight="1">
      <c r="A8" s="126"/>
      <c r="B8" s="12" t="s">
        <v>
17</v>
      </c>
      <c r="C8" s="12" t="s">
        <v>
18</v>
      </c>
      <c r="D8" s="12" t="s">
        <v>
19</v>
      </c>
      <c r="E8" s="12" t="s">
        <v>
20</v>
      </c>
      <c r="F8" s="12" t="s">
        <v>
21</v>
      </c>
      <c r="G8" s="12" t="s">
        <v>
22</v>
      </c>
      <c r="H8" s="12" t="s">
        <v>
23</v>
      </c>
      <c r="I8" s="12" t="s">
        <v>
24</v>
      </c>
      <c r="J8" s="12" t="s">
        <v>
25</v>
      </c>
      <c r="K8" s="13" t="s">
        <v>
26</v>
      </c>
      <c r="L8" s="12" t="s">
        <v>
27</v>
      </c>
      <c r="M8" s="12" t="s">
        <v>
28</v>
      </c>
      <c r="N8" s="129"/>
      <c r="O8" s="9"/>
      <c r="P8" s="9"/>
      <c r="Q8" s="9"/>
    </row>
    <row r="9" spans="1:48" s="17" customFormat="1" ht="17.25" customHeight="1">
      <c r="A9" s="14" t="s">
        <v>
29</v>
      </c>
      <c r="B9" s="103">
        <f t="shared" ref="B9:L9" si="0">
SUM(B10+B11)</f>
        <v>
1706855935</v>
      </c>
      <c r="C9" s="103">
        <f t="shared" si="0"/>
        <v>
1655437635</v>
      </c>
      <c r="D9" s="103">
        <f t="shared" si="0"/>
        <v>
51418300</v>
      </c>
      <c r="E9" s="103">
        <f t="shared" si="0"/>
        <v>
6631875</v>
      </c>
      <c r="F9" s="103">
        <f t="shared" si="0"/>
        <v>
44786425</v>
      </c>
      <c r="G9" s="103">
        <f t="shared" si="0"/>
        <v>
-860709</v>
      </c>
      <c r="H9" s="103">
        <f t="shared" si="0"/>
        <v>
18189157</v>
      </c>
      <c r="I9" s="103">
        <f t="shared" si="0"/>
        <v>
1383921</v>
      </c>
      <c r="J9" s="103">
        <f t="shared" si="0"/>
        <v>
21524410</v>
      </c>
      <c r="K9" s="103">
        <f t="shared" si="0"/>
        <v>
-2812041</v>
      </c>
      <c r="L9" s="103">
        <f t="shared" si="0"/>
        <v>
860532604</v>
      </c>
      <c r="M9" s="120">
        <f>
F9/L9*100</f>
        <v>
5.2045006536440308</v>
      </c>
      <c r="N9" s="15" t="s">
        <v>
30</v>
      </c>
      <c r="O9" s="16"/>
      <c r="P9" s="16"/>
      <c r="Q9" s="16"/>
    </row>
    <row r="10" spans="1:48" s="17" customFormat="1" ht="17.25" customHeight="1">
      <c r="A10" s="18" t="s">
        <v>
31</v>
      </c>
      <c r="B10" s="104">
        <f t="shared" ref="B10:L10" si="1">
SUM(B12:B37)</f>
        <v>
1631300832</v>
      </c>
      <c r="C10" s="104">
        <f t="shared" si="1"/>
        <v>
1582383246</v>
      </c>
      <c r="D10" s="104">
        <f t="shared" si="1"/>
        <v>
48917586</v>
      </c>
      <c r="E10" s="104">
        <f t="shared" si="1"/>
        <v>
6150222</v>
      </c>
      <c r="F10" s="104">
        <f t="shared" si="1"/>
        <v>
42767364</v>
      </c>
      <c r="G10" s="104">
        <f t="shared" si="1"/>
        <v>
-949586</v>
      </c>
      <c r="H10" s="104">
        <f t="shared" si="1"/>
        <v>
16649925</v>
      </c>
      <c r="I10" s="104">
        <f t="shared" si="1"/>
        <v>
1383921</v>
      </c>
      <c r="J10" s="104">
        <f t="shared" si="1"/>
        <v>
20273249</v>
      </c>
      <c r="K10" s="104">
        <f t="shared" si="1"/>
        <v>
-3188989</v>
      </c>
      <c r="L10" s="104">
        <f t="shared" si="1"/>
        <v>
831232667</v>
      </c>
      <c r="M10" s="121">
        <f t="shared" ref="M10:M50" si="2">
F10/L10*100</f>
        <v>
5.1450533283721391</v>
      </c>
      <c r="N10" s="19" t="s">
        <v>
32</v>
      </c>
      <c r="O10" s="16"/>
      <c r="P10" s="16"/>
      <c r="Q10" s="16"/>
    </row>
    <row r="11" spans="1:48" s="17" customFormat="1" ht="17.25" customHeight="1">
      <c r="A11" s="20" t="s">
        <v>
33</v>
      </c>
      <c r="B11" s="105">
        <f t="shared" ref="B11:L11" si="3">
SUM(B38:B50)</f>
        <v>
75555103</v>
      </c>
      <c r="C11" s="105">
        <f t="shared" si="3"/>
        <v>
73054389</v>
      </c>
      <c r="D11" s="105">
        <f t="shared" si="3"/>
        <v>
2500714</v>
      </c>
      <c r="E11" s="105">
        <f t="shared" si="3"/>
        <v>
481653</v>
      </c>
      <c r="F11" s="105">
        <f>
SUM(F38:F50)</f>
        <v>
2019061</v>
      </c>
      <c r="G11" s="105">
        <f t="shared" si="3"/>
        <v>
88877</v>
      </c>
      <c r="H11" s="105">
        <f t="shared" si="3"/>
        <v>
1539232</v>
      </c>
      <c r="I11" s="105">
        <f t="shared" si="3"/>
        <v>
0</v>
      </c>
      <c r="J11" s="105">
        <f t="shared" si="3"/>
        <v>
1251161</v>
      </c>
      <c r="K11" s="105">
        <f t="shared" si="3"/>
        <v>
376948</v>
      </c>
      <c r="L11" s="105">
        <f t="shared" si="3"/>
        <v>
29299937</v>
      </c>
      <c r="M11" s="122">
        <f t="shared" si="2"/>
        <v>
6.8910079909045532</v>
      </c>
      <c r="N11" s="21" t="s">
        <v>
34</v>
      </c>
      <c r="O11" s="16"/>
      <c r="P11" s="16"/>
      <c r="Q11" s="16"/>
    </row>
    <row r="12" spans="1:48" ht="17.25" customHeight="1">
      <c r="A12" s="22" t="s">
        <v>
35</v>
      </c>
      <c r="B12" s="106">
        <v>
209499468</v>
      </c>
      <c r="C12" s="106">
        <v>
205650422</v>
      </c>
      <c r="D12" s="106">
        <v>
3849046</v>
      </c>
      <c r="E12" s="106">
        <v>
2234128</v>
      </c>
      <c r="F12" s="106">
        <v>
1614918</v>
      </c>
      <c r="G12" s="106">
        <v>
-2126601</v>
      </c>
      <c r="H12" s="106">
        <v>
1218220</v>
      </c>
      <c r="I12" s="106">
        <v>
0</v>
      </c>
      <c r="J12" s="106">
        <v>
1000000</v>
      </c>
      <c r="K12" s="106">
        <v>
-1908381</v>
      </c>
      <c r="L12" s="106">
        <v>
108326054</v>
      </c>
      <c r="M12" s="120">
        <f t="shared" si="2"/>
        <v>
1.4907937106247773</v>
      </c>
      <c r="N12" s="23" t="s">
        <v>
179</v>
      </c>
      <c r="O12" s="24"/>
      <c r="P12" s="24"/>
      <c r="Q12" s="24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</row>
    <row r="13" spans="1:48" ht="17.25" customHeight="1">
      <c r="A13" s="26" t="s">
        <v>
36</v>
      </c>
      <c r="B13" s="107">
        <v>
80667857</v>
      </c>
      <c r="C13" s="107">
        <v>
75637291</v>
      </c>
      <c r="D13" s="107">
        <v>
5030566</v>
      </c>
      <c r="E13" s="107">
        <v>
713332</v>
      </c>
      <c r="F13" s="107">
        <v>
4317234</v>
      </c>
      <c r="G13" s="107">
        <v>
575575</v>
      </c>
      <c r="H13" s="107">
        <v>
3454</v>
      </c>
      <c r="I13" s="107">
        <v>
0</v>
      </c>
      <c r="J13" s="107">
        <v>
0</v>
      </c>
      <c r="K13" s="107">
        <v>
579029</v>
      </c>
      <c r="L13" s="107">
        <v>
41166136</v>
      </c>
      <c r="M13" s="121">
        <f t="shared" si="2"/>
        <v>
10.487343286238961</v>
      </c>
      <c r="N13" s="27" t="s">
        <v>
37</v>
      </c>
      <c r="O13" s="24"/>
      <c r="P13" s="24"/>
      <c r="Q13" s="24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8" ht="17.25" customHeight="1">
      <c r="A14" s="26" t="s">
        <v>
38</v>
      </c>
      <c r="B14" s="107">
        <v>
71391022</v>
      </c>
      <c r="C14" s="107">
        <v>
68465219</v>
      </c>
      <c r="D14" s="107">
        <v>
2925803</v>
      </c>
      <c r="E14" s="107">
        <v>
135543</v>
      </c>
      <c r="F14" s="107">
        <v>
2790260</v>
      </c>
      <c r="G14" s="107">
        <v>
22898</v>
      </c>
      <c r="H14" s="107">
        <v>
488</v>
      </c>
      <c r="I14" s="107">
        <v>
0</v>
      </c>
      <c r="J14" s="107">
        <v>
0</v>
      </c>
      <c r="K14" s="107">
        <v>
23386</v>
      </c>
      <c r="L14" s="107">
        <v>
41610881</v>
      </c>
      <c r="M14" s="121">
        <f t="shared" si="2"/>
        <v>
6.7056018352507367</v>
      </c>
      <c r="N14" s="27" t="s">
        <v>
39</v>
      </c>
      <c r="O14" s="24"/>
      <c r="P14" s="24"/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ht="17.25" customHeight="1">
      <c r="A15" s="26" t="s">
        <v>
40</v>
      </c>
      <c r="B15" s="107">
        <v>
73147701</v>
      </c>
      <c r="C15" s="107">
        <v>
71925617</v>
      </c>
      <c r="D15" s="107">
        <v>
1222084</v>
      </c>
      <c r="E15" s="107">
        <v>
99505</v>
      </c>
      <c r="F15" s="107">
        <v>
1122579</v>
      </c>
      <c r="G15" s="107">
        <v>
-718886</v>
      </c>
      <c r="H15" s="107">
        <v>
28590</v>
      </c>
      <c r="I15" s="107">
        <v>
1228100</v>
      </c>
      <c r="J15" s="107">
        <v>
200000</v>
      </c>
      <c r="K15" s="107">
        <v>
337804</v>
      </c>
      <c r="L15" s="107">
        <v>
39929420</v>
      </c>
      <c r="M15" s="121">
        <f t="shared" si="2"/>
        <v>
2.8114082298215202</v>
      </c>
      <c r="N15" s="27" t="s">
        <v>
41</v>
      </c>
      <c r="O15" s="24"/>
      <c r="P15" s="24"/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</row>
    <row r="16" spans="1:48" ht="17.25" customHeight="1">
      <c r="A16" s="28" t="s">
        <v>
42</v>
      </c>
      <c r="B16" s="108">
        <v>
51857053</v>
      </c>
      <c r="C16" s="108">
        <v>
51015248</v>
      </c>
      <c r="D16" s="108">
        <v>
841805</v>
      </c>
      <c r="E16" s="108">
        <v>
125002</v>
      </c>
      <c r="F16" s="108">
        <v>
716803</v>
      </c>
      <c r="G16" s="108">
        <v>
-122188</v>
      </c>
      <c r="H16" s="108">
        <v>
419514</v>
      </c>
      <c r="I16" s="108">
        <v>
0</v>
      </c>
      <c r="J16" s="108">
        <v>
550000</v>
      </c>
      <c r="K16" s="108">
        <v>
-252674</v>
      </c>
      <c r="L16" s="108">
        <v>
26543446</v>
      </c>
      <c r="M16" s="122">
        <f t="shared" si="2"/>
        <v>
2.7004896048538689</v>
      </c>
      <c r="N16" s="29" t="s">
        <v>
43</v>
      </c>
      <c r="O16" s="24"/>
      <c r="P16" s="24"/>
      <c r="Q16" s="24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69" ht="17.25" customHeight="1">
      <c r="A17" s="22" t="s">
        <v>
44</v>
      </c>
      <c r="B17" s="106">
        <v>
105551007</v>
      </c>
      <c r="C17" s="106">
        <v>
102997593</v>
      </c>
      <c r="D17" s="106">
        <v>
2553414</v>
      </c>
      <c r="E17" s="106">
        <v>
27351</v>
      </c>
      <c r="F17" s="106">
        <v>
2526063</v>
      </c>
      <c r="G17" s="106">
        <v>
-971209</v>
      </c>
      <c r="H17" s="106">
        <v>
7000</v>
      </c>
      <c r="I17" s="106">
        <v>
24300</v>
      </c>
      <c r="J17" s="106">
        <v>
283000</v>
      </c>
      <c r="K17" s="106">
        <v>
-1222909</v>
      </c>
      <c r="L17" s="106">
        <v>
54980877</v>
      </c>
      <c r="M17" s="120">
        <f t="shared" si="2"/>
        <v>
4.5944392629459143</v>
      </c>
      <c r="N17" s="23" t="s">
        <v>
45</v>
      </c>
      <c r="O17" s="24"/>
      <c r="P17" s="24"/>
      <c r="Q17" s="24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69" ht="17.25" customHeight="1">
      <c r="A18" s="26" t="s">
        <v>
46</v>
      </c>
      <c r="B18" s="107">
        <v>
46589350</v>
      </c>
      <c r="C18" s="107">
        <v>
45182987</v>
      </c>
      <c r="D18" s="107">
        <v>
1406363</v>
      </c>
      <c r="E18" s="107">
        <v>
88208</v>
      </c>
      <c r="F18" s="107">
        <v>
1318155</v>
      </c>
      <c r="G18" s="107">
        <v>
-592150</v>
      </c>
      <c r="H18" s="107">
        <v>
484172</v>
      </c>
      <c r="I18" s="107">
        <v>
0</v>
      </c>
      <c r="J18" s="107">
        <v>
0</v>
      </c>
      <c r="K18" s="107">
        <v>
-107978</v>
      </c>
      <c r="L18" s="107">
        <v>
21639380</v>
      </c>
      <c r="M18" s="121">
        <f t="shared" si="2"/>
        <v>
6.0914638034915969</v>
      </c>
      <c r="N18" s="27" t="s">
        <v>
47</v>
      </c>
      <c r="O18" s="24"/>
      <c r="P18" s="24"/>
      <c r="Q18" s="24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</row>
    <row r="19" spans="1:69" ht="17.25" customHeight="1">
      <c r="A19" s="26" t="s">
        <v>
48</v>
      </c>
      <c r="B19" s="107">
        <v>
96470371</v>
      </c>
      <c r="C19" s="107">
        <v>
92992103</v>
      </c>
      <c r="D19" s="107">
        <v>
3478268</v>
      </c>
      <c r="E19" s="107">
        <v>
688519</v>
      </c>
      <c r="F19" s="107">
        <v>
2789749</v>
      </c>
      <c r="G19" s="107">
        <v>
-694325</v>
      </c>
      <c r="H19" s="107">
        <v>
1980713</v>
      </c>
      <c r="I19" s="107">
        <v>
0</v>
      </c>
      <c r="J19" s="107">
        <v>
641500</v>
      </c>
      <c r="K19" s="107">
        <v>
644888</v>
      </c>
      <c r="L19" s="107">
        <v>
45484118</v>
      </c>
      <c r="M19" s="121">
        <f t="shared" si="2"/>
        <v>
6.1334573971512434</v>
      </c>
      <c r="N19" s="27" t="s">
        <v>
49</v>
      </c>
      <c r="O19" s="24"/>
      <c r="P19" s="24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</row>
    <row r="20" spans="1:69" ht="17.25" customHeight="1">
      <c r="A20" s="26" t="s">
        <v>
50</v>
      </c>
      <c r="B20" s="107">
        <v>
159397944</v>
      </c>
      <c r="C20" s="107">
        <v>
154324046</v>
      </c>
      <c r="D20" s="107">
        <v>
5073898</v>
      </c>
      <c r="E20" s="107">
        <v>
576143</v>
      </c>
      <c r="F20" s="107">
        <v>
4497755</v>
      </c>
      <c r="G20" s="107">
        <v>
2098910</v>
      </c>
      <c r="H20" s="107">
        <v>
2710446</v>
      </c>
      <c r="I20" s="107">
        <v>
0</v>
      </c>
      <c r="J20" s="107">
        <v>
4357912</v>
      </c>
      <c r="K20" s="107">
        <v>
451444</v>
      </c>
      <c r="L20" s="107">
        <v>
79102926</v>
      </c>
      <c r="M20" s="121">
        <f t="shared" si="2"/>
        <v>
5.685952754769148</v>
      </c>
      <c r="N20" s="27" t="s">
        <v>
34</v>
      </c>
      <c r="O20" s="24"/>
      <c r="P20" s="24"/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</row>
    <row r="21" spans="1:69" ht="17.25" customHeight="1">
      <c r="A21" s="28" t="s">
        <v>
51</v>
      </c>
      <c r="B21" s="108">
        <v>
46998282</v>
      </c>
      <c r="C21" s="108">
        <v>
44760300</v>
      </c>
      <c r="D21" s="108">
        <v>
2237982</v>
      </c>
      <c r="E21" s="108">
        <v>
12855</v>
      </c>
      <c r="F21" s="108">
        <v>
2225127</v>
      </c>
      <c r="G21" s="108">
        <v>
410623</v>
      </c>
      <c r="H21" s="108">
        <v>
1610115</v>
      </c>
      <c r="I21" s="108">
        <v>
0</v>
      </c>
      <c r="J21" s="108">
        <v>
1030000</v>
      </c>
      <c r="K21" s="108">
        <v>
990738</v>
      </c>
      <c r="L21" s="108">
        <v>
22523957</v>
      </c>
      <c r="M21" s="122">
        <f t="shared" si="2"/>
        <v>
9.8789346827469071</v>
      </c>
      <c r="N21" s="29" t="s">
        <v>
52</v>
      </c>
      <c r="O21" s="24"/>
      <c r="P21" s="24"/>
      <c r="Q21" s="2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69" ht="17.25" customHeight="1">
      <c r="A22" s="22" t="s">
        <v>
53</v>
      </c>
      <c r="B22" s="106">
        <v>
67701603</v>
      </c>
      <c r="C22" s="106">
        <v>
65567658</v>
      </c>
      <c r="D22" s="106">
        <v>
2133945</v>
      </c>
      <c r="E22" s="106">
        <v>
1080</v>
      </c>
      <c r="F22" s="106">
        <v>
2132865</v>
      </c>
      <c r="G22" s="106">
        <v>
145588</v>
      </c>
      <c r="H22" s="106">
        <v>
994048</v>
      </c>
      <c r="I22" s="106">
        <v>
0</v>
      </c>
      <c r="J22" s="106">
        <v>
1110000</v>
      </c>
      <c r="K22" s="106">
        <v>
29636</v>
      </c>
      <c r="L22" s="106">
        <v>
35278571</v>
      </c>
      <c r="M22" s="120">
        <f t="shared" si="2"/>
        <v>
6.0457805958183508</v>
      </c>
      <c r="N22" s="23" t="s">
        <v>
54</v>
      </c>
      <c r="O22" s="24"/>
      <c r="P22" s="24"/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</row>
    <row r="23" spans="1:69" ht="17.25" customHeight="1">
      <c r="A23" s="26" t="s">
        <v>
55</v>
      </c>
      <c r="B23" s="107">
        <v>
73581978</v>
      </c>
      <c r="C23" s="107">
        <v>
71606338</v>
      </c>
      <c r="D23" s="107">
        <v>
1975640</v>
      </c>
      <c r="E23" s="107">
        <v>
25463</v>
      </c>
      <c r="F23" s="107">
        <v>
1950177</v>
      </c>
      <c r="G23" s="107">
        <v>
337222</v>
      </c>
      <c r="H23" s="107">
        <v>
799709</v>
      </c>
      <c r="I23" s="107">
        <v>
21566</v>
      </c>
      <c r="J23" s="107">
        <v>
1182768</v>
      </c>
      <c r="K23" s="107">
        <v>
-24271</v>
      </c>
      <c r="L23" s="107">
        <v>
34622858</v>
      </c>
      <c r="M23" s="121">
        <f t="shared" si="2"/>
        <v>
5.6326285946700301</v>
      </c>
      <c r="N23" s="27" t="s">
        <v>
56</v>
      </c>
      <c r="O23" s="24"/>
      <c r="P23" s="24"/>
      <c r="Q23" s="24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69" ht="17.25" customHeight="1">
      <c r="A24" s="26" t="s">
        <v>
57</v>
      </c>
      <c r="B24" s="107">
        <v>
56994495</v>
      </c>
      <c r="C24" s="107">
        <v>
54839669</v>
      </c>
      <c r="D24" s="107">
        <v>
2154826</v>
      </c>
      <c r="E24" s="107">
        <v>
221055</v>
      </c>
      <c r="F24" s="107">
        <v>
1933771</v>
      </c>
      <c r="G24" s="107">
        <v>
96570</v>
      </c>
      <c r="H24" s="107">
        <v>
78</v>
      </c>
      <c r="I24" s="107">
        <v>
0</v>
      </c>
      <c r="J24" s="107">
        <v>
1389814</v>
      </c>
      <c r="K24" s="107">
        <v>
-1293166</v>
      </c>
      <c r="L24" s="107">
        <v>
28964861</v>
      </c>
      <c r="M24" s="121">
        <f t="shared" si="2"/>
        <v>
6.6762654238181911</v>
      </c>
      <c r="N24" s="27" t="s">
        <v>
58</v>
      </c>
      <c r="O24" s="24"/>
      <c r="P24" s="24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69" ht="17.25" customHeight="1">
      <c r="A25" s="26" t="s">
        <v>
59</v>
      </c>
      <c r="B25" s="107">
        <v>
48600565</v>
      </c>
      <c r="C25" s="107">
        <v>
47124544</v>
      </c>
      <c r="D25" s="107">
        <v>
1476021</v>
      </c>
      <c r="E25" s="107">
        <v>
182539</v>
      </c>
      <c r="F25" s="107">
        <v>
1293482</v>
      </c>
      <c r="G25" s="107">
        <v>
64085</v>
      </c>
      <c r="H25" s="107">
        <v>
652505</v>
      </c>
      <c r="I25" s="107">
        <v>
0</v>
      </c>
      <c r="J25" s="107">
        <v>
682942</v>
      </c>
      <c r="K25" s="107">
        <v>
33648</v>
      </c>
      <c r="L25" s="107">
        <v>
24455212</v>
      </c>
      <c r="M25" s="121">
        <f t="shared" si="2"/>
        <v>
5.2891874337462301</v>
      </c>
      <c r="N25" s="27" t="s">
        <v>
60</v>
      </c>
      <c r="O25" s="24"/>
      <c r="P25" s="24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69" ht="17.25" customHeight="1">
      <c r="A26" s="28" t="s">
        <v>
61</v>
      </c>
      <c r="B26" s="108">
        <v>
30651976</v>
      </c>
      <c r="C26" s="108">
        <v>
30285200</v>
      </c>
      <c r="D26" s="108">
        <v>
366776</v>
      </c>
      <c r="E26" s="108">
        <v>
2184</v>
      </c>
      <c r="F26" s="108">
        <v>
364592</v>
      </c>
      <c r="G26" s="108">
        <v>
-238768</v>
      </c>
      <c r="H26" s="108">
        <v>
309098</v>
      </c>
      <c r="I26" s="108">
        <v>
0</v>
      </c>
      <c r="J26" s="108">
        <v>
589000</v>
      </c>
      <c r="K26" s="108">
        <v>
-518670</v>
      </c>
      <c r="L26" s="108">
        <v>
15447887</v>
      </c>
      <c r="M26" s="122">
        <f t="shared" si="2"/>
        <v>
2.3601415520452735</v>
      </c>
      <c r="N26" s="29" t="s">
        <v>
62</v>
      </c>
      <c r="O26" s="24"/>
      <c r="P26" s="24"/>
      <c r="Q26" s="2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69" ht="17.25" customHeight="1">
      <c r="A27" s="26" t="s">
        <v>
63</v>
      </c>
      <c r="B27" s="107">
        <v>
25359062</v>
      </c>
      <c r="C27" s="107">
        <v>
24678918</v>
      </c>
      <c r="D27" s="107">
        <v>
680144</v>
      </c>
      <c r="E27" s="107">
        <v>
208</v>
      </c>
      <c r="F27" s="107">
        <v>
679936</v>
      </c>
      <c r="G27" s="107">
        <v>
236872</v>
      </c>
      <c r="H27" s="107">
        <v>
216792</v>
      </c>
      <c r="I27" s="107">
        <v>
0</v>
      </c>
      <c r="J27" s="107">
        <v>
200000</v>
      </c>
      <c r="K27" s="107">
        <v>
253664</v>
      </c>
      <c r="L27" s="107">
        <v>
11634980</v>
      </c>
      <c r="M27" s="120">
        <f t="shared" si="2"/>
        <v>
5.8438948756250548</v>
      </c>
      <c r="N27" s="27" t="s">
        <v>
64</v>
      </c>
      <c r="O27" s="24"/>
      <c r="P27" s="24"/>
      <c r="Q27" s="2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69" ht="17.25" customHeight="1">
      <c r="A28" s="26" t="s">
        <v>
65</v>
      </c>
      <c r="B28" s="107">
        <v>
29857876</v>
      </c>
      <c r="C28" s="107">
        <v>
28875637</v>
      </c>
      <c r="D28" s="107">
        <v>
982239</v>
      </c>
      <c r="E28" s="107">
        <v>
76654</v>
      </c>
      <c r="F28" s="107">
        <v>
905585</v>
      </c>
      <c r="G28" s="107">
        <v>
-137608</v>
      </c>
      <c r="H28" s="107">
        <v>
349593</v>
      </c>
      <c r="I28" s="107">
        <v>
0</v>
      </c>
      <c r="J28" s="107">
        <v>
350000</v>
      </c>
      <c r="K28" s="107">
        <v>
-138015</v>
      </c>
      <c r="L28" s="107">
        <v>
15527999</v>
      </c>
      <c r="M28" s="121">
        <f t="shared" si="2"/>
        <v>
5.83194911334036</v>
      </c>
      <c r="N28" s="27" t="s">
        <v>
66</v>
      </c>
      <c r="O28" s="24"/>
      <c r="P28" s="24"/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</row>
    <row r="29" spans="1:69" ht="17.25" customHeight="1">
      <c r="A29" s="26" t="s">
        <v>
67</v>
      </c>
      <c r="B29" s="107">
        <v>
33397772</v>
      </c>
      <c r="C29" s="107">
        <v>
31933530</v>
      </c>
      <c r="D29" s="107">
        <v>
1464242</v>
      </c>
      <c r="E29" s="107">
        <v>
80140</v>
      </c>
      <c r="F29" s="107">
        <v>
1384102</v>
      </c>
      <c r="G29" s="107">
        <v>
-89252</v>
      </c>
      <c r="H29" s="107">
        <v>
736763</v>
      </c>
      <c r="I29" s="107">
        <v>
0</v>
      </c>
      <c r="J29" s="107">
        <v>
1074070</v>
      </c>
      <c r="K29" s="107">
        <v>
-426559</v>
      </c>
      <c r="L29" s="107">
        <v>
17000011</v>
      </c>
      <c r="M29" s="121">
        <f t="shared" si="2"/>
        <v>
8.1417712023833388</v>
      </c>
      <c r="N29" s="27" t="s">
        <v>
58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7.25" customHeight="1">
      <c r="A30" s="26" t="s">
        <v>
68</v>
      </c>
      <c r="B30" s="107">
        <v>
31713571</v>
      </c>
      <c r="C30" s="107">
        <v>
30979872</v>
      </c>
      <c r="D30" s="107">
        <v>
733699</v>
      </c>
      <c r="E30" s="107">
        <v>
49968</v>
      </c>
      <c r="F30" s="107">
        <v>
683731</v>
      </c>
      <c r="G30" s="107">
        <v>
-167753</v>
      </c>
      <c r="H30" s="107">
        <v>
425743</v>
      </c>
      <c r="I30" s="107">
        <v>
0</v>
      </c>
      <c r="J30" s="107">
        <v>
438764</v>
      </c>
      <c r="K30" s="107">
        <v>
-180774</v>
      </c>
      <c r="L30" s="107">
        <v>
15370992</v>
      </c>
      <c r="M30" s="121">
        <f t="shared" si="2"/>
        <v>
4.448190461617572</v>
      </c>
      <c r="N30" s="27" t="s">
        <v>
69</v>
      </c>
      <c r="O30" s="24"/>
      <c r="P30" s="24"/>
      <c r="Q30" s="2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69" ht="17.25" customHeight="1">
      <c r="A31" s="28" t="s">
        <v>
70</v>
      </c>
      <c r="B31" s="108">
        <v>
44385281</v>
      </c>
      <c r="C31" s="108">
        <v>
42328829</v>
      </c>
      <c r="D31" s="108">
        <v>
2056452</v>
      </c>
      <c r="E31" s="108">
        <v>
333662</v>
      </c>
      <c r="F31" s="108">
        <v>
1722790</v>
      </c>
      <c r="G31" s="108">
        <v>
-115108</v>
      </c>
      <c r="H31" s="108">
        <v>
919070</v>
      </c>
      <c r="I31" s="108">
        <v>
0</v>
      </c>
      <c r="J31" s="108">
        <v>
1393056</v>
      </c>
      <c r="K31" s="108">
        <v>
-589094</v>
      </c>
      <c r="L31" s="108">
        <v>
22592602</v>
      </c>
      <c r="M31" s="122">
        <f t="shared" si="2"/>
        <v>
7.6254607592343717</v>
      </c>
      <c r="N31" s="29" t="s">
        <v>
71</v>
      </c>
      <c r="O31" s="24"/>
      <c r="P31" s="24"/>
      <c r="Q31" s="2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69" ht="17.25" customHeight="1">
      <c r="A32" s="26" t="s">
        <v>
72</v>
      </c>
      <c r="B32" s="107">
        <v>
29003825</v>
      </c>
      <c r="C32" s="107">
        <v>
28165643</v>
      </c>
      <c r="D32" s="107">
        <v>
838182</v>
      </c>
      <c r="E32" s="107">
        <v>
26641</v>
      </c>
      <c r="F32" s="107">
        <v>
811541</v>
      </c>
      <c r="G32" s="107">
        <v>
28381</v>
      </c>
      <c r="H32" s="107">
        <v>
410001</v>
      </c>
      <c r="I32" s="107">
        <v>
0</v>
      </c>
      <c r="J32" s="107">
        <v>
428395</v>
      </c>
      <c r="K32" s="107">
        <v>
9987</v>
      </c>
      <c r="L32" s="107">
        <v>
13901909</v>
      </c>
      <c r="M32" s="120">
        <f t="shared" si="2"/>
        <v>
5.8376227322449026</v>
      </c>
      <c r="N32" s="27" t="s">
        <v>
73</v>
      </c>
      <c r="O32" s="24"/>
      <c r="P32" s="24"/>
      <c r="Q32" s="2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55" ht="17.25" customHeight="1">
      <c r="A33" s="26" t="s">
        <v>
74</v>
      </c>
      <c r="B33" s="107">
        <v>
57550935</v>
      </c>
      <c r="C33" s="107">
        <v>
55961691</v>
      </c>
      <c r="D33" s="107">
        <v>
1589244</v>
      </c>
      <c r="E33" s="107">
        <v>
296696</v>
      </c>
      <c r="F33" s="107">
        <v>
1292548</v>
      </c>
      <c r="G33" s="107">
        <v>
271196</v>
      </c>
      <c r="H33" s="107">
        <v>
1151126</v>
      </c>
      <c r="I33" s="107">
        <v>
109955</v>
      </c>
      <c r="J33" s="107">
        <v>
1597000</v>
      </c>
      <c r="K33" s="107">
        <v>
-64723</v>
      </c>
      <c r="L33" s="107">
        <v>
30994502</v>
      </c>
      <c r="M33" s="121">
        <f t="shared" si="2"/>
        <v>
4.1702492913097942</v>
      </c>
      <c r="N33" s="27" t="s">
        <v>
75</v>
      </c>
      <c r="O33" s="24"/>
      <c r="P33" s="24"/>
      <c r="Q33" s="2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55" ht="17.25" customHeight="1">
      <c r="A34" s="26" t="s">
        <v>
76</v>
      </c>
      <c r="B34" s="107">
        <v>
34034961</v>
      </c>
      <c r="C34" s="107">
        <v>
33006107</v>
      </c>
      <c r="D34" s="107">
        <v>
1028854</v>
      </c>
      <c r="E34" s="107">
        <v>
54388</v>
      </c>
      <c r="F34" s="107">
        <v>
974466</v>
      </c>
      <c r="G34" s="107">
        <v>
175455</v>
      </c>
      <c r="H34" s="107">
        <v>
78563</v>
      </c>
      <c r="I34" s="107">
        <v>
0</v>
      </c>
      <c r="J34" s="107">
        <v>
3169</v>
      </c>
      <c r="K34" s="107">
        <v>
250849</v>
      </c>
      <c r="L34" s="107">
        <v>
17574142</v>
      </c>
      <c r="M34" s="121">
        <f t="shared" si="2"/>
        <v>
5.5448852069136576</v>
      </c>
      <c r="N34" s="27" t="s">
        <v>
77</v>
      </c>
      <c r="O34" s="24"/>
      <c r="P34" s="24"/>
      <c r="Q34" s="2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55" ht="17.25" customHeight="1">
      <c r="A35" s="26" t="s">
        <v>
78</v>
      </c>
      <c r="B35" s="107">
        <v>
23200272</v>
      </c>
      <c r="C35" s="107">
        <v>
22486389</v>
      </c>
      <c r="D35" s="107">
        <v>
713883</v>
      </c>
      <c r="E35" s="107">
        <v>
12844</v>
      </c>
      <c r="F35" s="107">
        <v>
701039</v>
      </c>
      <c r="G35" s="107">
        <v>
132202</v>
      </c>
      <c r="H35" s="107">
        <v>
324815</v>
      </c>
      <c r="I35" s="107">
        <v>
0</v>
      </c>
      <c r="J35" s="107">
        <v>
642218</v>
      </c>
      <c r="K35" s="107">
        <v>
-185201</v>
      </c>
      <c r="L35" s="107">
        <v>
11267181</v>
      </c>
      <c r="M35" s="121">
        <f t="shared" si="2"/>
        <v>
6.2219556071745004</v>
      </c>
      <c r="N35" s="27" t="s">
        <v>
79</v>
      </c>
      <c r="O35" s="24"/>
      <c r="P35" s="24"/>
      <c r="Q35" s="2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55" ht="17.25" customHeight="1">
      <c r="A36" s="26" t="s">
        <v>
80</v>
      </c>
      <c r="B36" s="107">
        <v>
31503619</v>
      </c>
      <c r="C36" s="107">
        <v>
30811696</v>
      </c>
      <c r="D36" s="107">
        <v>
691923</v>
      </c>
      <c r="E36" s="107">
        <v>
86014</v>
      </c>
      <c r="F36" s="107">
        <v>
605909</v>
      </c>
      <c r="G36" s="107">
        <v>
289141</v>
      </c>
      <c r="H36" s="107">
        <v>
40</v>
      </c>
      <c r="I36" s="107">
        <v>
0</v>
      </c>
      <c r="J36" s="107">
        <v>
329641</v>
      </c>
      <c r="K36" s="107">
        <v>
-40460</v>
      </c>
      <c r="L36" s="107">
        <v>
16561478</v>
      </c>
      <c r="M36" s="121">
        <f t="shared" si="2"/>
        <v>
3.6585442434546001</v>
      </c>
      <c r="N36" s="27" t="s">
        <v>
81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4"/>
      <c r="AX36" s="4"/>
      <c r="AY36" s="4"/>
      <c r="AZ36" s="4"/>
      <c r="BA36" s="4"/>
      <c r="BB36" s="4"/>
      <c r="BC36" s="4"/>
    </row>
    <row r="37" spans="1:55" s="4" customFormat="1" ht="17.25" customHeight="1">
      <c r="A37" s="28" t="s">
        <v>
82</v>
      </c>
      <c r="B37" s="108">
        <v>
72192986</v>
      </c>
      <c r="C37" s="108">
        <v>
70780699</v>
      </c>
      <c r="D37" s="108">
        <v>
1412287</v>
      </c>
      <c r="E37" s="108">
        <v>
100</v>
      </c>
      <c r="F37" s="108">
        <v>
1412187</v>
      </c>
      <c r="G37" s="108">
        <v>
139544</v>
      </c>
      <c r="H37" s="108">
        <v>
819269</v>
      </c>
      <c r="I37" s="108">
        <v>
0</v>
      </c>
      <c r="J37" s="108">
        <v>
800000</v>
      </c>
      <c r="K37" s="108">
        <v>
158813</v>
      </c>
      <c r="L37" s="108">
        <v>
38730287</v>
      </c>
      <c r="M37" s="122">
        <f t="shared" si="2"/>
        <v>
3.6462084569628934</v>
      </c>
      <c r="N37" s="29" t="s">
        <v>
83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spans="1:55" ht="17.25" customHeight="1">
      <c r="A38" s="26" t="s">
        <v>
84</v>
      </c>
      <c r="B38" s="107">
        <v>
17440602</v>
      </c>
      <c r="C38" s="107">
        <v>
17030424</v>
      </c>
      <c r="D38" s="107">
        <v>
410178</v>
      </c>
      <c r="E38" s="107">
        <v>
144152</v>
      </c>
      <c r="F38" s="107">
        <v>
266026</v>
      </c>
      <c r="G38" s="107">
        <v>
78785</v>
      </c>
      <c r="H38" s="107">
        <v>
128179</v>
      </c>
      <c r="I38" s="107">
        <v>
0</v>
      </c>
      <c r="J38" s="107">
        <v>
640000</v>
      </c>
      <c r="K38" s="107">
        <v>
-433036</v>
      </c>
      <c r="L38" s="107">
        <v>
7040581</v>
      </c>
      <c r="M38" s="120">
        <f t="shared" si="2"/>
        <v>
3.7784665782554026</v>
      </c>
      <c r="N38" s="27" t="s">
        <v>
85</v>
      </c>
      <c r="O38" s="24"/>
      <c r="P38" s="24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55" ht="17.25" customHeight="1">
      <c r="A39" s="26" t="s">
        <v>
86</v>
      </c>
      <c r="B39" s="107">
        <v>
9364453</v>
      </c>
      <c r="C39" s="107">
        <v>
9053352</v>
      </c>
      <c r="D39" s="107">
        <v>
311101</v>
      </c>
      <c r="E39" s="107">
        <v>
10623</v>
      </c>
      <c r="F39" s="107">
        <v>
300478</v>
      </c>
      <c r="G39" s="107">
        <v>
67078</v>
      </c>
      <c r="H39" s="107">
        <v>
311591</v>
      </c>
      <c r="I39" s="107">
        <v>
0</v>
      </c>
      <c r="J39" s="107">
        <v>
0</v>
      </c>
      <c r="K39" s="107">
        <v>
378669</v>
      </c>
      <c r="L39" s="107">
        <v>
4210918</v>
      </c>
      <c r="M39" s="121">
        <f t="shared" si="2"/>
        <v>
7.1356887025584443</v>
      </c>
      <c r="N39" s="27" t="s">
        <v>
56</v>
      </c>
      <c r="O39" s="24"/>
      <c r="P39" s="24"/>
      <c r="Q39" s="2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55" ht="17.25" customHeight="1">
      <c r="A40" s="26" t="s">
        <v>
87</v>
      </c>
      <c r="B40" s="107">
        <v>
3725383</v>
      </c>
      <c r="C40" s="107">
        <v>
3602574</v>
      </c>
      <c r="D40" s="107">
        <v>
122809</v>
      </c>
      <c r="E40" s="107">
        <v>
13031</v>
      </c>
      <c r="F40" s="107">
        <v>
109778</v>
      </c>
      <c r="G40" s="107">
        <v>
-5919</v>
      </c>
      <c r="H40" s="107">
        <v>
1153</v>
      </c>
      <c r="I40" s="107">
        <v>
0</v>
      </c>
      <c r="J40" s="107">
        <v>
81614</v>
      </c>
      <c r="K40" s="107">
        <v>
-86380</v>
      </c>
      <c r="L40" s="107">
        <v>
1404913</v>
      </c>
      <c r="M40" s="121">
        <f t="shared" si="2"/>
        <v>
7.8138646307636135</v>
      </c>
      <c r="N40" s="27" t="s">
        <v>
88</v>
      </c>
      <c r="O40" s="24"/>
      <c r="P40" s="24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</row>
    <row r="41" spans="1:55" ht="17.25" customHeight="1">
      <c r="A41" s="28" t="s">
        <v>
89</v>
      </c>
      <c r="B41" s="108">
        <v>
7338017</v>
      </c>
      <c r="C41" s="108">
        <v>
7093106</v>
      </c>
      <c r="D41" s="108">
        <v>
244911</v>
      </c>
      <c r="E41" s="108">
        <v>
50520</v>
      </c>
      <c r="F41" s="108">
        <v>
194391</v>
      </c>
      <c r="G41" s="108">
        <v>
32299</v>
      </c>
      <c r="H41" s="108">
        <v>
78011</v>
      </c>
      <c r="I41" s="108">
        <v>
0</v>
      </c>
      <c r="J41" s="108">
        <v>
0</v>
      </c>
      <c r="K41" s="108">
        <v>
110310</v>
      </c>
      <c r="L41" s="108">
        <v>
2580734</v>
      </c>
      <c r="M41" s="122">
        <f t="shared" si="2"/>
        <v>
7.5323919474072101</v>
      </c>
      <c r="N41" s="29" t="s">
        <v>
90</v>
      </c>
      <c r="O41" s="24"/>
      <c r="P41" s="24"/>
      <c r="Q41" s="2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</row>
    <row r="42" spans="1:55" ht="17.25" customHeight="1">
      <c r="A42" s="26" t="s">
        <v>
91</v>
      </c>
      <c r="B42" s="107">
        <v>
9530718</v>
      </c>
      <c r="C42" s="107">
        <v>
9422466</v>
      </c>
      <c r="D42" s="107">
        <v>
108252</v>
      </c>
      <c r="E42" s="107">
        <v>
21818</v>
      </c>
      <c r="F42" s="107">
        <v>
86434</v>
      </c>
      <c r="G42" s="107">
        <v>
-136818</v>
      </c>
      <c r="H42" s="107">
        <v>
4037</v>
      </c>
      <c r="I42" s="107">
        <v>
0</v>
      </c>
      <c r="J42" s="107">
        <v>
100000</v>
      </c>
      <c r="K42" s="107">
        <v>
-232781</v>
      </c>
      <c r="L42" s="107">
        <v>
3294382</v>
      </c>
      <c r="M42" s="120">
        <f t="shared" si="2"/>
        <v>
2.6236787354957625</v>
      </c>
      <c r="N42" s="27" t="s">
        <v>
92</v>
      </c>
      <c r="O42" s="24"/>
      <c r="P42" s="24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55" ht="17.25" customHeight="1">
      <c r="A43" s="26" t="s">
        <v>
93</v>
      </c>
      <c r="B43" s="107">
        <v>
1317424</v>
      </c>
      <c r="C43" s="107">
        <v>
1263862</v>
      </c>
      <c r="D43" s="107">
        <v>
53562</v>
      </c>
      <c r="E43" s="107">
        <v>
0</v>
      </c>
      <c r="F43" s="107">
        <v>
53562</v>
      </c>
      <c r="G43" s="107">
        <v>
-6448</v>
      </c>
      <c r="H43" s="107">
        <v>
94196</v>
      </c>
      <c r="I43" s="107">
        <v>
0</v>
      </c>
      <c r="J43" s="107">
        <v>
0</v>
      </c>
      <c r="K43" s="107">
        <v>
87748</v>
      </c>
      <c r="L43" s="107">
        <v>
337317</v>
      </c>
      <c r="M43" s="121">
        <f t="shared" si="2"/>
        <v>
15.878832077837762</v>
      </c>
      <c r="N43" s="27" t="s">
        <v>
94</v>
      </c>
      <c r="O43" s="24"/>
      <c r="P43" s="24"/>
      <c r="Q43" s="2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</row>
    <row r="44" spans="1:55" ht="17.25" customHeight="1">
      <c r="A44" s="26" t="s">
        <v>
95</v>
      </c>
      <c r="B44" s="107">
        <v>
4435955</v>
      </c>
      <c r="C44" s="107">
        <v>
4169082</v>
      </c>
      <c r="D44" s="107">
        <v>
266873</v>
      </c>
      <c r="E44" s="107">
        <v>
52173</v>
      </c>
      <c r="F44" s="107">
        <v>
214700</v>
      </c>
      <c r="G44" s="107">
        <v>
77280</v>
      </c>
      <c r="H44" s="107">
        <v>
70084</v>
      </c>
      <c r="I44" s="107">
        <v>
0</v>
      </c>
      <c r="J44" s="107">
        <v>
180000</v>
      </c>
      <c r="K44" s="107">
        <v>
-32636</v>
      </c>
      <c r="L44" s="107">
        <v>
1672510</v>
      </c>
      <c r="M44" s="121">
        <f t="shared" si="2"/>
        <v>
12.836993500786242</v>
      </c>
      <c r="N44" s="27" t="s">
        <v>
96</v>
      </c>
      <c r="O44" s="24"/>
      <c r="P44" s="24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55" ht="17.25" customHeight="1">
      <c r="A45" s="26" t="s">
        <v>
97</v>
      </c>
      <c r="B45" s="107">
        <v>
2884326</v>
      </c>
      <c r="C45" s="107">
        <v>
2802325</v>
      </c>
      <c r="D45" s="107">
        <v>
82001</v>
      </c>
      <c r="E45" s="107">
        <v>
0</v>
      </c>
      <c r="F45" s="107">
        <v>
82001</v>
      </c>
      <c r="G45" s="107">
        <v>
19529</v>
      </c>
      <c r="H45" s="107">
        <v>
44250</v>
      </c>
      <c r="I45" s="107">
        <v>
0</v>
      </c>
      <c r="J45" s="107">
        <v>
0</v>
      </c>
      <c r="K45" s="107">
        <v>
63779</v>
      </c>
      <c r="L45" s="107">
        <v>
1118448</v>
      </c>
      <c r="M45" s="121">
        <f t="shared" si="2"/>
        <v>
7.3316774673476113</v>
      </c>
      <c r="N45" s="27" t="s">
        <v>
98</v>
      </c>
      <c r="O45" s="24"/>
      <c r="P45" s="24"/>
      <c r="Q45" s="2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55" ht="17.25" customHeight="1">
      <c r="A46" s="26" t="s">
        <v>
99</v>
      </c>
      <c r="B46" s="107">
        <v>
4271168</v>
      </c>
      <c r="C46" s="107">
        <v>
4116573</v>
      </c>
      <c r="D46" s="107">
        <v>
154595</v>
      </c>
      <c r="E46" s="107">
        <v>
0</v>
      </c>
      <c r="F46" s="107">
        <v>
154595</v>
      </c>
      <c r="G46" s="107">
        <v>
24499</v>
      </c>
      <c r="H46" s="107">
        <v>
71178</v>
      </c>
      <c r="I46" s="107">
        <v>
0</v>
      </c>
      <c r="J46" s="107">
        <v>
66547</v>
      </c>
      <c r="K46" s="107">
        <v>
29130</v>
      </c>
      <c r="L46" s="107">
        <v>
1584601</v>
      </c>
      <c r="M46" s="121">
        <f t="shared" si="2"/>
        <v>
9.7560837081385152</v>
      </c>
      <c r="N46" s="27" t="s">
        <v>
41</v>
      </c>
      <c r="O46" s="24"/>
      <c r="P46" s="24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55" ht="17.25" customHeight="1">
      <c r="A47" s="26" t="s">
        <v>
100</v>
      </c>
      <c r="B47" s="107">
        <v>
1599696</v>
      </c>
      <c r="C47" s="107">
        <v>
1536770</v>
      </c>
      <c r="D47" s="107">
        <v>
62926</v>
      </c>
      <c r="E47" s="107">
        <v>
9417</v>
      </c>
      <c r="F47" s="107">
        <v>
53509</v>
      </c>
      <c r="G47" s="107">
        <v>
14511</v>
      </c>
      <c r="H47" s="107">
        <v>
507653</v>
      </c>
      <c r="I47" s="107">
        <v>
0</v>
      </c>
      <c r="J47" s="107">
        <v>
183000</v>
      </c>
      <c r="K47" s="107">
        <v>
339164</v>
      </c>
      <c r="L47" s="107">
        <v>
361167</v>
      </c>
      <c r="M47" s="121">
        <f t="shared" si="2"/>
        <v>
14.815583926549214</v>
      </c>
      <c r="N47" s="27" t="s">
        <v>
101</v>
      </c>
      <c r="O47" s="24"/>
      <c r="P47" s="24"/>
      <c r="Q47" s="2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</row>
    <row r="48" spans="1:55" ht="17.25" customHeight="1">
      <c r="A48" s="26" t="s">
        <v>
102</v>
      </c>
      <c r="B48" s="107">
        <v>
7553626</v>
      </c>
      <c r="C48" s="107">
        <v>
7377841</v>
      </c>
      <c r="D48" s="107">
        <v>
175785</v>
      </c>
      <c r="E48" s="107">
        <v>
94935</v>
      </c>
      <c r="F48" s="107">
        <v>
80850</v>
      </c>
      <c r="G48" s="107">
        <v>
-26023</v>
      </c>
      <c r="H48" s="107">
        <v>
0</v>
      </c>
      <c r="I48" s="107">
        <v>
0</v>
      </c>
      <c r="J48" s="107">
        <v>
0</v>
      </c>
      <c r="K48" s="107">
        <v>
-26023</v>
      </c>
      <c r="L48" s="107">
        <v>
3548440</v>
      </c>
      <c r="M48" s="121">
        <f t="shared" si="2"/>
        <v>
2.2784660301428237</v>
      </c>
      <c r="N48" s="27" t="s">
        <v>
103</v>
      </c>
      <c r="O48" s="24"/>
      <c r="P48" s="24"/>
      <c r="Q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7.25" customHeight="1">
      <c r="A49" s="26" t="s">
        <v>
104</v>
      </c>
      <c r="B49" s="107">
        <v>
1209823</v>
      </c>
      <c r="C49" s="107">
        <v>
951222</v>
      </c>
      <c r="D49" s="107">
        <v>
258601</v>
      </c>
      <c r="E49" s="107">
        <v>
73218</v>
      </c>
      <c r="F49" s="107">
        <v>
185383</v>
      </c>
      <c r="G49" s="107">
        <v>
-65219</v>
      </c>
      <c r="H49" s="107">
        <v>
175076</v>
      </c>
      <c r="I49" s="107">
        <v>
0</v>
      </c>
      <c r="J49" s="107">
        <v>
0</v>
      </c>
      <c r="K49" s="107">
        <v>
109857</v>
      </c>
      <c r="L49" s="107">
        <v>
239406</v>
      </c>
      <c r="M49" s="121">
        <f t="shared" si="2"/>
        <v>
77.434567220537502</v>
      </c>
      <c r="N49" s="27" t="s">
        <v>
43</v>
      </c>
      <c r="O49" s="24"/>
      <c r="P49" s="24"/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17.25" customHeight="1">
      <c r="A50" s="28" t="s">
        <v>
105</v>
      </c>
      <c r="B50" s="108">
        <v>
4883912</v>
      </c>
      <c r="C50" s="108">
        <v>
4634792</v>
      </c>
      <c r="D50" s="108">
        <v>
249120</v>
      </c>
      <c r="E50" s="108">
        <v>
11766</v>
      </c>
      <c r="F50" s="108">
        <v>
237354</v>
      </c>
      <c r="G50" s="108">
        <v>
15323</v>
      </c>
      <c r="H50" s="108">
        <v>
53824</v>
      </c>
      <c r="I50" s="108">
        <v>
0</v>
      </c>
      <c r="J50" s="108">
        <v>
0</v>
      </c>
      <c r="K50" s="108">
        <v>
69147</v>
      </c>
      <c r="L50" s="108">
        <v>
1906520</v>
      </c>
      <c r="M50" s="122">
        <f t="shared" si="2"/>
        <v>
12.449594024715188</v>
      </c>
      <c r="N50" s="29" t="s">
        <v>
106</v>
      </c>
      <c r="O50" s="24"/>
      <c r="P50" s="24"/>
      <c r="Q50" s="2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23"/>
      <c r="N51" s="31"/>
      <c r="O51" s="32"/>
      <c r="P51" s="32"/>
      <c r="Q51" s="32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48" ht="17.25" customHeight="1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4"/>
      <c r="P52" s="24"/>
      <c r="Q52" s="2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</row>
    <row r="53" spans="1:48" ht="17.25" customHeigh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4"/>
      <c r="P53" s="24"/>
      <c r="Q53" s="2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17.25" customHeight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4"/>
      <c r="P54" s="24"/>
      <c r="Q54" s="2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17.25" customHeight="1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4"/>
      <c r="P55" s="24"/>
      <c r="Q55" s="24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</row>
    <row r="56" spans="1:48" ht="17.25" customHeight="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4"/>
      <c r="P56" s="24"/>
      <c r="Q56" s="2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</row>
    <row r="57" spans="1:48" ht="17.25" customHeight="1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4"/>
      <c r="P57" s="24"/>
      <c r="Q57" s="24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7.25" customHeight="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4"/>
      <c r="P58" s="24"/>
      <c r="Q58" s="2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7.25" customHeight="1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4"/>
      <c r="P59" s="24"/>
      <c r="Q59" s="24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7.25" customHeight="1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4"/>
      <c r="P60" s="24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7.25" customHeight="1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4"/>
      <c r="P61" s="24"/>
      <c r="Q61" s="24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7.25" customHeight="1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4"/>
      <c r="P62" s="24"/>
      <c r="Q62" s="24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7.25" customHeight="1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4"/>
      <c r="P63" s="24"/>
      <c r="Q63" s="24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7.25" customHeight="1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4"/>
      <c r="P64" s="24"/>
      <c r="Q64" s="24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2:48" ht="17.25" customHeight="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4"/>
      <c r="P65" s="24"/>
      <c r="Q65" s="24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2:48" ht="17.25" customHeight="1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4"/>
      <c r="P66" s="24"/>
      <c r="Q66" s="24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2:48" ht="17.25" customHeight="1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4"/>
      <c r="P67" s="24"/>
      <c r="Q67" s="24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</row>
    <row r="68" spans="2:48" ht="17.25" customHeight="1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4"/>
      <c r="P68" s="24"/>
      <c r="Q68" s="24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</row>
    <row r="69" spans="2:48" ht="17.25" customHeight="1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4"/>
      <c r="P69" s="24"/>
      <c r="Q69" s="24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</row>
    <row r="70" spans="2:48" ht="17.25" customHeight="1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4"/>
      <c r="P70" s="24"/>
      <c r="Q70" s="24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</row>
    <row r="71" spans="2:48" ht="17.25" customHeight="1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4"/>
      <c r="P71" s="24"/>
      <c r="Q71" s="24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</row>
    <row r="72" spans="2:48" ht="17.25" customHeight="1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4"/>
      <c r="P72" s="24"/>
      <c r="Q72" s="24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</row>
    <row r="73" spans="2:48" ht="17.25" customHeight="1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4"/>
      <c r="P73" s="24"/>
      <c r="Q73" s="24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</row>
    <row r="74" spans="2:48" ht="17.25" customHeight="1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4"/>
      <c r="P74" s="24"/>
      <c r="Q74" s="24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</row>
    <row r="75" spans="2:48" ht="17.25" customHeight="1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4"/>
      <c r="P75" s="24"/>
      <c r="Q75" s="24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  <row r="76" spans="2:48" ht="17.25" customHeight="1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4"/>
      <c r="P76" s="24"/>
      <c r="Q76" s="24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2:48" ht="17.25" customHeight="1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4"/>
      <c r="P77" s="24"/>
      <c r="Q77" s="24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2:48" ht="17.25" customHeight="1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4"/>
      <c r="P78" s="24"/>
      <c r="Q78" s="24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2:48" ht="17.25" customHeight="1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4"/>
      <c r="P79" s="24"/>
      <c r="Q79" s="24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2:48" ht="17.25" customHeight="1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4"/>
      <c r="P80" s="24"/>
      <c r="Q80" s="24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</row>
    <row r="81" spans="2:48" ht="17.25" customHeight="1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4"/>
      <c r="P81" s="24"/>
      <c r="Q81" s="24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2:48" ht="17.25" customHeight="1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4"/>
      <c r="P82" s="24"/>
      <c r="Q82" s="24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</row>
    <row r="83" spans="2:48" ht="17.25" customHeight="1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4"/>
      <c r="P83" s="24"/>
      <c r="Q83" s="24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</row>
    <row r="84" spans="2:48" ht="17.25" customHeight="1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4"/>
      <c r="P84" s="24"/>
      <c r="Q84" s="24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</row>
    <row r="85" spans="2:48" ht="17.25" customHeight="1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4"/>
      <c r="P85" s="24"/>
      <c r="Q85" s="24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</row>
    <row r="86" spans="2:48" ht="17.25" customHeight="1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4"/>
      <c r="P86" s="24"/>
      <c r="Q86" s="24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</row>
    <row r="87" spans="2:48" ht="17.25" customHeight="1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4"/>
      <c r="P87" s="24"/>
      <c r="Q87" s="24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</row>
    <row r="88" spans="2:48" ht="17.25" customHeight="1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4"/>
      <c r="P88" s="24"/>
      <c r="Q88" s="24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</row>
    <row r="89" spans="2:48" ht="17.25" customHeight="1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4"/>
      <c r="P89" s="24"/>
      <c r="Q89" s="24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</row>
    <row r="90" spans="2:48" ht="17.25" customHeight="1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4"/>
      <c r="P90" s="24"/>
      <c r="Q90" s="24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</row>
    <row r="91" spans="2:48" ht="17.25" customHeight="1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4"/>
      <c r="P91" s="24"/>
      <c r="Q91" s="24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</row>
    <row r="92" spans="2:48" ht="17.25" customHeight="1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4"/>
      <c r="P92" s="24"/>
      <c r="Q92" s="24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</row>
    <row r="93" spans="2:48" ht="17.25" customHeight="1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4"/>
      <c r="P93" s="24"/>
      <c r="Q93" s="24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</row>
    <row r="94" spans="2:48" ht="17.25" customHeight="1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4"/>
      <c r="P94" s="24"/>
      <c r="Q94" s="24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</row>
    <row r="95" spans="2:48" ht="17.25" customHeight="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4"/>
      <c r="P95" s="24"/>
      <c r="Q95" s="24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</row>
    <row r="96" spans="2:48" ht="17.25" customHeight="1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4"/>
      <c r="P96" s="24"/>
      <c r="Q96" s="24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</row>
    <row r="97" spans="2:48" ht="17.25" customHeight="1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4"/>
      <c r="P97" s="24"/>
      <c r="Q97" s="24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</row>
    <row r="98" spans="2:48" ht="17.25" customHeight="1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4"/>
      <c r="P98" s="24"/>
      <c r="Q98" s="24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</row>
    <row r="99" spans="2:48" ht="17.25" customHeight="1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4"/>
      <c r="P99" s="24"/>
      <c r="Q99" s="24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</row>
    <row r="100" spans="2:48" ht="17.25" customHeight="1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4"/>
      <c r="P100" s="24"/>
      <c r="Q100" s="24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</row>
    <row r="101" spans="2:48" ht="17.25" customHeigh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4"/>
      <c r="P101" s="24"/>
      <c r="Q101" s="24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</row>
    <row r="102" spans="2:48" ht="17.25" customHeight="1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4"/>
      <c r="P102" s="24"/>
      <c r="Q102" s="24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</row>
    <row r="103" spans="2:48" ht="17.25" customHeight="1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4"/>
      <c r="P103" s="24"/>
      <c r="Q103" s="24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</row>
    <row r="104" spans="2:48" ht="17.25" customHeight="1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4"/>
      <c r="P104" s="24"/>
      <c r="Q104" s="24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</row>
    <row r="105" spans="2:48" ht="17.25" customHeight="1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4"/>
      <c r="P105" s="24"/>
      <c r="Q105" s="24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</row>
    <row r="106" spans="2:48" ht="17.25" customHeight="1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4"/>
      <c r="P106" s="24"/>
      <c r="Q106" s="24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</row>
    <row r="107" spans="2:48" ht="17.25" customHeight="1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4"/>
      <c r="P107" s="24"/>
      <c r="Q107" s="24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</row>
    <row r="108" spans="2:48" ht="17.25" customHeight="1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4"/>
      <c r="P108" s="24"/>
      <c r="Q108" s="24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</row>
    <row r="109" spans="2:48" ht="17.25" customHeight="1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4"/>
      <c r="P109" s="24"/>
      <c r="Q109" s="24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</row>
    <row r="110" spans="2:48" ht="17.25" customHeight="1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4"/>
      <c r="P110" s="24"/>
      <c r="Q110" s="24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</row>
    <row r="111" spans="2:48" ht="17.25" customHeight="1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4"/>
      <c r="P111" s="24"/>
      <c r="Q111" s="24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</row>
    <row r="112" spans="2:48" ht="17.25" customHeight="1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4"/>
      <c r="P112" s="24"/>
      <c r="Q112" s="24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</row>
    <row r="113" spans="2:48" ht="17.25" customHeight="1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4"/>
      <c r="P113" s="24"/>
      <c r="Q113" s="24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</row>
    <row r="114" spans="2:48" ht="17.25" customHeight="1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4"/>
      <c r="P114" s="24"/>
      <c r="Q114" s="24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</row>
    <row r="115" spans="2:48" ht="17.25" customHeight="1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4"/>
      <c r="P115" s="24"/>
      <c r="Q115" s="24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</row>
    <row r="116" spans="2:48" ht="17.25" customHeight="1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4"/>
      <c r="P116" s="24"/>
      <c r="Q116" s="24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</row>
    <row r="117" spans="2:48" ht="17.25" customHeight="1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4"/>
      <c r="P117" s="24"/>
      <c r="Q117" s="24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</row>
    <row r="118" spans="2:48" ht="17.25" customHeight="1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4"/>
      <c r="P118" s="24"/>
      <c r="Q118" s="24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</row>
    <row r="119" spans="2:48" ht="17.25" customHeight="1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4"/>
      <c r="P119" s="24"/>
      <c r="Q119" s="24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</row>
    <row r="120" spans="2:48" ht="17.25" customHeight="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4"/>
      <c r="P120" s="24"/>
      <c r="Q120" s="24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</row>
    <row r="121" spans="2:48" ht="17.25" customHeight="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4"/>
      <c r="P121" s="24"/>
      <c r="Q121" s="24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</row>
    <row r="122" spans="2:48" ht="17.25" customHeight="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4"/>
      <c r="P122" s="24"/>
      <c r="Q122" s="24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</row>
    <row r="123" spans="2:48" ht="17.25" customHeight="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4"/>
      <c r="P123" s="24"/>
      <c r="Q123" s="24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</row>
    <row r="124" spans="2:48" ht="17.25" customHeight="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4"/>
      <c r="P124" s="24"/>
      <c r="Q124" s="24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</row>
    <row r="125" spans="2:48" ht="17.25" customHeight="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4"/>
      <c r="P125" s="24"/>
      <c r="Q125" s="24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</row>
    <row r="126" spans="2:48" ht="17.25" customHeight="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4"/>
      <c r="P126" s="24"/>
      <c r="Q126" s="24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</row>
    <row r="127" spans="2:48" ht="17.25" customHeight="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4"/>
      <c r="P127" s="24"/>
      <c r="Q127" s="24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</row>
    <row r="128" spans="2:48" ht="17.25" customHeight="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4"/>
      <c r="P128" s="24"/>
      <c r="Q128" s="24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</row>
    <row r="129" spans="2:48" ht="17.25" customHeight="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4"/>
      <c r="P129" s="24"/>
      <c r="Q129" s="24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</row>
    <row r="130" spans="2:48" ht="17.25" customHeight="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4"/>
      <c r="P130" s="24"/>
      <c r="Q130" s="24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</row>
    <row r="131" spans="2:48" ht="17.25" customHeight="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4"/>
      <c r="P131" s="24"/>
      <c r="Q131" s="24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</row>
    <row r="132" spans="2:48" ht="17.25" customHeight="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4"/>
      <c r="P132" s="24"/>
      <c r="Q132" s="24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</row>
    <row r="133" spans="2:48" ht="17.25" customHeight="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4"/>
      <c r="P133" s="24"/>
      <c r="Q133" s="24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</row>
    <row r="134" spans="2:48" ht="17.25" customHeight="1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4"/>
      <c r="P134" s="24"/>
      <c r="Q134" s="24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</row>
    <row r="135" spans="2:48" ht="17.25" customHeight="1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4"/>
      <c r="P135" s="24"/>
      <c r="Q135" s="24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</row>
    <row r="136" spans="2:48" ht="17.25" customHeight="1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4"/>
      <c r="P136" s="24"/>
      <c r="Q136" s="24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</row>
    <row r="137" spans="2:48" ht="17.25" customHeight="1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4"/>
      <c r="P137" s="24"/>
      <c r="Q137" s="24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</row>
    <row r="138" spans="2:48" ht="17.25" customHeight="1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4"/>
      <c r="P138" s="24"/>
      <c r="Q138" s="24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</row>
    <row r="139" spans="2:48" ht="17.25" customHeight="1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4"/>
      <c r="P139" s="24"/>
      <c r="Q139" s="24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</row>
    <row r="140" spans="2:48" ht="17.25" customHeight="1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4"/>
      <c r="P140" s="24"/>
      <c r="Q140" s="24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</row>
    <row r="141" spans="2:48" ht="17.25" customHeight="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4"/>
      <c r="P141" s="24"/>
      <c r="Q141" s="24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</row>
    <row r="142" spans="2:48" ht="17.25" customHeight="1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4"/>
      <c r="P142" s="24"/>
      <c r="Q142" s="24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</row>
    <row r="143" spans="2:48" ht="17.25" customHeight="1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4"/>
      <c r="P143" s="24"/>
      <c r="Q143" s="24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</row>
    <row r="144" spans="2:48" ht="17.25" customHeight="1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4"/>
      <c r="P144" s="24"/>
      <c r="Q144" s="24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</row>
    <row r="145" spans="2:48" ht="17.25" customHeight="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4"/>
      <c r="P145" s="24"/>
      <c r="Q145" s="24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</row>
    <row r="146" spans="2:48" ht="17.25" customHeight="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4"/>
      <c r="P146" s="24"/>
      <c r="Q146" s="24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</row>
    <row r="147" spans="2:48" ht="17.25" customHeight="1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4"/>
      <c r="P147" s="24"/>
      <c r="Q147" s="24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</row>
    <row r="148" spans="2:48" ht="17.25" customHeight="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4"/>
      <c r="P148" s="24"/>
      <c r="Q148" s="24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</row>
    <row r="149" spans="2:48" ht="17.25" customHeight="1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4"/>
      <c r="P149" s="24"/>
      <c r="Q149" s="24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</row>
    <row r="150" spans="2:48" ht="17.25" customHeight="1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4"/>
      <c r="P150" s="24"/>
      <c r="Q150" s="24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</row>
    <row r="151" spans="2:48" ht="17.25" customHeight="1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4"/>
      <c r="P151" s="24"/>
      <c r="Q151" s="24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</row>
    <row r="152" spans="2:48" ht="17.25" customHeight="1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4"/>
      <c r="P152" s="24"/>
      <c r="Q152" s="24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</row>
    <row r="153" spans="2:48" ht="17.25" customHeight="1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4"/>
      <c r="P153" s="24"/>
      <c r="Q153" s="24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</row>
    <row r="154" spans="2:48" ht="17.25" customHeight="1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4"/>
      <c r="P154" s="24"/>
      <c r="Q154" s="24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</row>
    <row r="155" spans="2:48" ht="17.25" customHeight="1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4"/>
      <c r="P155" s="24"/>
      <c r="Q155" s="24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</row>
    <row r="156" spans="2:48" ht="17.25" customHeight="1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4"/>
      <c r="P156" s="24"/>
      <c r="Q156" s="24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</row>
    <row r="157" spans="2:48" ht="17.25" customHeight="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4"/>
      <c r="P157" s="24"/>
      <c r="Q157" s="24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</row>
    <row r="158" spans="2:48" ht="17.25" customHeight="1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4"/>
      <c r="P158" s="24"/>
      <c r="Q158" s="24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</row>
    <row r="159" spans="2:48" ht="17.25" customHeight="1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4"/>
      <c r="P159" s="24"/>
      <c r="Q159" s="24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</row>
    <row r="160" spans="2:48" ht="17.25" customHeight="1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4"/>
      <c r="P160" s="24"/>
      <c r="Q160" s="24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</row>
    <row r="161" spans="2:48" ht="17.25" customHeight="1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4"/>
      <c r="P161" s="24"/>
      <c r="Q161" s="24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</row>
    <row r="162" spans="2:48" ht="17.25" customHeight="1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4"/>
      <c r="P162" s="24"/>
      <c r="Q162" s="24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</row>
    <row r="163" spans="2:48" ht="17.25" customHeight="1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4"/>
      <c r="P163" s="24"/>
      <c r="Q163" s="24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</row>
    <row r="164" spans="2:48" ht="17.25" customHeight="1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4"/>
      <c r="P164" s="24"/>
      <c r="Q164" s="24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</row>
    <row r="165" spans="2:48" ht="17.25" customHeight="1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4"/>
      <c r="P165" s="24"/>
      <c r="Q165" s="24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</row>
    <row r="166" spans="2:48" ht="17.25" customHeight="1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4"/>
      <c r="P166" s="24"/>
      <c r="Q166" s="24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</row>
    <row r="167" spans="2:48" ht="17.25" customHeight="1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4"/>
      <c r="P167" s="24"/>
      <c r="Q167" s="24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</row>
    <row r="168" spans="2:48" ht="17.25" customHeight="1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4"/>
      <c r="P168" s="24"/>
      <c r="Q168" s="24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</row>
    <row r="169" spans="2:48" ht="17.25" customHeight="1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4"/>
      <c r="P169" s="24"/>
      <c r="Q169" s="24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</row>
    <row r="170" spans="2:48" ht="17.25" customHeight="1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4"/>
      <c r="P170" s="24"/>
      <c r="Q170" s="24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</row>
    <row r="171" spans="2:48" ht="17.25" customHeight="1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4"/>
      <c r="P171" s="24"/>
      <c r="Q171" s="24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</row>
    <row r="172" spans="2:48" ht="17.25" customHeight="1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4"/>
      <c r="P172" s="24"/>
      <c r="Q172" s="24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</row>
    <row r="173" spans="2:48" ht="17.25" customHeight="1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4"/>
      <c r="P173" s="24"/>
      <c r="Q173" s="24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</row>
    <row r="174" spans="2:48" ht="17.25" customHeight="1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4"/>
      <c r="P174" s="24"/>
      <c r="Q174" s="24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</row>
    <row r="175" spans="2:48" ht="17.25" customHeight="1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4"/>
      <c r="P175" s="24"/>
      <c r="Q175" s="24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</row>
    <row r="176" spans="2:48" ht="17.25" customHeight="1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4"/>
      <c r="P176" s="24"/>
      <c r="Q176" s="24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</row>
    <row r="177" spans="2:48" ht="17.25" customHeight="1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4"/>
      <c r="P177" s="24"/>
      <c r="Q177" s="24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</row>
    <row r="178" spans="2:48" ht="17.25" customHeight="1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4"/>
      <c r="P178" s="24"/>
      <c r="Q178" s="24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</row>
    <row r="179" spans="2:48" ht="17.25" customHeight="1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4"/>
      <c r="P179" s="24"/>
      <c r="Q179" s="24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</row>
    <row r="180" spans="2:48" ht="17.25" customHeight="1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4"/>
      <c r="P180" s="24"/>
      <c r="Q180" s="24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</row>
    <row r="181" spans="2:48" ht="17.25" customHeight="1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4"/>
      <c r="P181" s="24"/>
      <c r="Q181" s="24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</row>
    <row r="182" spans="2:48" ht="17.25" customHeight="1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4"/>
      <c r="P182" s="24"/>
      <c r="Q182" s="24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</row>
    <row r="183" spans="2:48" ht="17.25" customHeight="1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4"/>
      <c r="P183" s="24"/>
      <c r="Q183" s="24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</row>
    <row r="184" spans="2:48" ht="17.25" customHeight="1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4"/>
      <c r="P184" s="24"/>
      <c r="Q184" s="24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</row>
    <row r="185" spans="2:48" ht="17.25" customHeight="1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4"/>
      <c r="P185" s="24"/>
      <c r="Q185" s="24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</row>
    <row r="186" spans="2:48" ht="17.25" customHeight="1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4"/>
      <c r="P186" s="24"/>
      <c r="Q186" s="24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</row>
    <row r="187" spans="2:48" ht="17.25" customHeight="1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4"/>
      <c r="P187" s="24"/>
      <c r="Q187" s="24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</row>
    <row r="188" spans="2:48" ht="17.25" customHeight="1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4"/>
      <c r="P188" s="24"/>
      <c r="Q188" s="24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</row>
    <row r="189" spans="2:48" ht="17.25" customHeight="1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4"/>
      <c r="P189" s="24"/>
      <c r="Q189" s="24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</row>
    <row r="190" spans="2:48" ht="17.25" customHeight="1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4"/>
      <c r="P190" s="24"/>
      <c r="Q190" s="24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</row>
    <row r="191" spans="2:48" ht="17.25" customHeight="1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4"/>
      <c r="P191" s="24"/>
      <c r="Q191" s="24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</row>
    <row r="192" spans="2:48" ht="17.25" customHeight="1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4"/>
      <c r="P192" s="24"/>
      <c r="Q192" s="24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</row>
    <row r="193" spans="2:48" ht="17.25" customHeight="1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4"/>
      <c r="P193" s="24"/>
      <c r="Q193" s="24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</row>
    <row r="194" spans="2:48" ht="17.25" customHeight="1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4"/>
      <c r="P194" s="24"/>
      <c r="Q194" s="24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</row>
    <row r="195" spans="2:48" ht="17.25" customHeight="1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4"/>
      <c r="P195" s="24"/>
      <c r="Q195" s="24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</row>
    <row r="196" spans="2:48" ht="17.25" customHeight="1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4"/>
      <c r="P196" s="24"/>
      <c r="Q196" s="24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</row>
    <row r="197" spans="2:48" ht="17.25" customHeight="1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4"/>
      <c r="P197" s="24"/>
      <c r="Q197" s="24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</row>
    <row r="198" spans="2:48" ht="17.25" customHeight="1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4"/>
      <c r="P198" s="24"/>
      <c r="Q198" s="24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</row>
    <row r="199" spans="2:48" ht="17.25" customHeight="1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4"/>
      <c r="P199" s="24"/>
      <c r="Q199" s="24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</row>
    <row r="200" spans="2:48" ht="17.25" customHeight="1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4"/>
      <c r="P200" s="24"/>
      <c r="Q200" s="24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</row>
    <row r="201" spans="2:48" ht="17.25" customHeight="1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4"/>
      <c r="P201" s="24"/>
      <c r="Q201" s="24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</row>
    <row r="202" spans="2:48" ht="17.25" customHeight="1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4"/>
      <c r="P202" s="24"/>
      <c r="Q202" s="24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</row>
    <row r="203" spans="2:48" ht="17.25" customHeight="1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4"/>
      <c r="P203" s="24"/>
      <c r="Q203" s="24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</row>
    <row r="204" spans="2:48" ht="17.25" customHeight="1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4"/>
      <c r="P204" s="24"/>
      <c r="Q204" s="24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</row>
    <row r="205" spans="2:48" ht="17.25" customHeight="1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4"/>
      <c r="P205" s="24"/>
      <c r="Q205" s="24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</row>
    <row r="206" spans="2:48" ht="17.25" customHeight="1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4"/>
      <c r="P206" s="24"/>
      <c r="Q206" s="24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</row>
    <row r="207" spans="2:48" ht="17.25" customHeight="1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4"/>
      <c r="P207" s="24"/>
      <c r="Q207" s="24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</row>
    <row r="208" spans="2:48" ht="17.25" customHeight="1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4"/>
      <c r="P208" s="24"/>
      <c r="Q208" s="24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</row>
    <row r="209" spans="2:48" ht="17.25" customHeight="1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4"/>
      <c r="P209" s="24"/>
      <c r="Q209" s="24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</row>
    <row r="210" spans="2:48" ht="17.25" customHeight="1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4"/>
      <c r="P210" s="24"/>
      <c r="Q210" s="24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</row>
    <row r="211" spans="2:48" ht="17.25" customHeight="1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4"/>
      <c r="P211" s="24"/>
      <c r="Q211" s="24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</row>
    <row r="212" spans="2:48" ht="17.25" customHeight="1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4"/>
      <c r="P212" s="24"/>
      <c r="Q212" s="24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</row>
    <row r="213" spans="2:48" ht="17.25" customHeight="1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4"/>
      <c r="P213" s="24"/>
      <c r="Q213" s="24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</row>
    <row r="214" spans="2:48" ht="17.25" customHeight="1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4"/>
      <c r="P214" s="24"/>
      <c r="Q214" s="24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</row>
    <row r="215" spans="2:48" ht="17.25" customHeight="1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4"/>
      <c r="P215" s="24"/>
      <c r="Q215" s="24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</row>
    <row r="216" spans="2:48" ht="17.25" customHeight="1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4"/>
      <c r="P216" s="24"/>
      <c r="Q216" s="24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</row>
    <row r="217" spans="2:48" ht="17.25" customHeight="1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4"/>
      <c r="P217" s="24"/>
      <c r="Q217" s="24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</row>
    <row r="218" spans="2:48" ht="17.25" customHeight="1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4"/>
      <c r="P218" s="24"/>
      <c r="Q218" s="24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</row>
    <row r="219" spans="2:48" ht="17.25" customHeight="1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4"/>
      <c r="P219" s="24"/>
      <c r="Q219" s="24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</row>
    <row r="220" spans="2:48" ht="17.25" customHeight="1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4"/>
      <c r="P220" s="24"/>
      <c r="Q220" s="24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</row>
    <row r="221" spans="2:48" ht="17.25" customHeight="1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4"/>
      <c r="P221" s="24"/>
      <c r="Q221" s="24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</row>
    <row r="222" spans="2:48" ht="17.25" customHeight="1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4"/>
      <c r="P222" s="24"/>
      <c r="Q222" s="24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</row>
    <row r="223" spans="2:48" ht="17.25" customHeight="1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4"/>
      <c r="P223" s="24"/>
      <c r="Q223" s="24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</row>
    <row r="224" spans="2:48" ht="17.25" customHeight="1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4"/>
      <c r="P224" s="24"/>
      <c r="Q224" s="24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</row>
    <row r="225" spans="2:48" ht="17.25" customHeight="1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4"/>
      <c r="P225" s="24"/>
      <c r="Q225" s="24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</row>
    <row r="226" spans="2:48" ht="17.25" customHeight="1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4"/>
      <c r="P226" s="24"/>
      <c r="Q226" s="24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</row>
    <row r="227" spans="2:48" ht="17.25" customHeight="1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4"/>
      <c r="P227" s="24"/>
      <c r="Q227" s="24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</row>
    <row r="228" spans="2:48" ht="17.25" customHeight="1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4"/>
      <c r="P228" s="24"/>
      <c r="Q228" s="24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</row>
    <row r="229" spans="2:48" ht="17.25" customHeight="1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4"/>
      <c r="P229" s="24"/>
      <c r="Q229" s="24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</row>
    <row r="230" spans="2:48" ht="17.25" customHeight="1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4"/>
      <c r="P230" s="24"/>
      <c r="Q230" s="24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</row>
    <row r="231" spans="2:48" ht="17.25" customHeight="1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4"/>
      <c r="P231" s="24"/>
      <c r="Q231" s="24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</row>
    <row r="232" spans="2:48" ht="17.25" customHeight="1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4"/>
      <c r="P232" s="24"/>
      <c r="Q232" s="24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</row>
    <row r="233" spans="2:48" ht="17.25" customHeight="1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4"/>
      <c r="P233" s="24"/>
      <c r="Q233" s="24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</row>
    <row r="234" spans="2:48" ht="17.25" customHeight="1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4"/>
      <c r="P234" s="24"/>
      <c r="Q234" s="24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</row>
    <row r="235" spans="2:48" ht="17.25" customHeight="1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4"/>
      <c r="P235" s="24"/>
      <c r="Q235" s="24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</row>
    <row r="236" spans="2:48" ht="17.25" customHeight="1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4"/>
      <c r="P236" s="24"/>
      <c r="Q236" s="24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</row>
    <row r="237" spans="2:48" ht="17.25" customHeight="1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4"/>
      <c r="P237" s="24"/>
      <c r="Q237" s="24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</row>
    <row r="238" spans="2:48" ht="17.25" customHeight="1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4"/>
      <c r="P238" s="24"/>
      <c r="Q238" s="24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</row>
    <row r="239" spans="2:48" ht="17.25" customHeight="1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4"/>
      <c r="P239" s="24"/>
      <c r="Q239" s="24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</row>
    <row r="240" spans="2:48" ht="17.25" customHeight="1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4"/>
      <c r="P240" s="24"/>
      <c r="Q240" s="24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</row>
    <row r="241" spans="2:48" ht="17.25" customHeight="1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4"/>
      <c r="P241" s="24"/>
      <c r="Q241" s="24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</row>
    <row r="242" spans="2:48" ht="17.25" customHeight="1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4"/>
      <c r="P242" s="24"/>
      <c r="Q242" s="24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</row>
    <row r="243" spans="2:48" ht="17.25" customHeight="1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4"/>
      <c r="P243" s="24"/>
      <c r="Q243" s="24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</row>
    <row r="244" spans="2:48" ht="17.25" customHeight="1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4"/>
      <c r="P244" s="24"/>
      <c r="Q244" s="24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</row>
    <row r="245" spans="2:48" ht="17.25" customHeight="1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4"/>
      <c r="P245" s="24"/>
      <c r="Q245" s="24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</row>
    <row r="246" spans="2:48" ht="17.25" customHeight="1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4"/>
      <c r="P246" s="24"/>
      <c r="Q246" s="24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</row>
    <row r="247" spans="2:48" ht="17.25" customHeight="1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4"/>
      <c r="P247" s="24"/>
      <c r="Q247" s="24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</row>
    <row r="248" spans="2:48" ht="17.25" customHeight="1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4"/>
      <c r="P248" s="24"/>
      <c r="Q248" s="24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</row>
    <row r="249" spans="2:48" ht="17.25" customHeight="1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4"/>
      <c r="P249" s="24"/>
      <c r="Q249" s="24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</row>
    <row r="250" spans="2:48" ht="17.25" customHeight="1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4"/>
      <c r="P250" s="24"/>
      <c r="Q250" s="24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</row>
    <row r="251" spans="2:48" ht="17.25" customHeight="1"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4"/>
      <c r="P251" s="24"/>
      <c r="Q251" s="24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</row>
    <row r="252" spans="2:48" ht="17.25" customHeight="1"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4"/>
      <c r="P252" s="24"/>
      <c r="Q252" s="24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</row>
    <row r="253" spans="2:48" ht="17.25" customHeight="1"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4"/>
      <c r="P253" s="24"/>
      <c r="Q253" s="24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</row>
    <row r="254" spans="2:48" ht="17.25" customHeight="1"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4"/>
      <c r="P254" s="24"/>
      <c r="Q254" s="24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</row>
    <row r="255" spans="2:48" ht="17.25" customHeight="1"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4"/>
      <c r="P255" s="24"/>
      <c r="Q255" s="24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</row>
    <row r="256" spans="2:48" ht="17.25" customHeight="1"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4"/>
      <c r="P256" s="24"/>
      <c r="Q256" s="24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</row>
    <row r="257" spans="2:48" ht="17.25" customHeight="1"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4"/>
      <c r="P257" s="24"/>
      <c r="Q257" s="24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</row>
    <row r="258" spans="2:48" ht="17.25" customHeight="1"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4"/>
      <c r="P258" s="24"/>
      <c r="Q258" s="24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</row>
    <row r="259" spans="2:48" ht="17.25" customHeight="1"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4"/>
      <c r="P259" s="24"/>
      <c r="Q259" s="24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</row>
    <row r="260" spans="2:48" ht="17.25" customHeight="1"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4"/>
      <c r="P260" s="24"/>
      <c r="Q260" s="24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</row>
    <row r="261" spans="2:48" ht="17.25" customHeight="1"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4"/>
      <c r="P261" s="24"/>
      <c r="Q261" s="24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</row>
    <row r="262" spans="2:48" ht="17.25" customHeight="1"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4"/>
      <c r="P262" s="24"/>
      <c r="Q262" s="24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</row>
    <row r="263" spans="2:48" ht="17.25" customHeight="1"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4"/>
      <c r="P263" s="24"/>
      <c r="Q263" s="24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</row>
  </sheetData>
  <customSheetViews>
    <customSheetView guid="{4D234F52-6052-44E7-8723-FA87F43FBFCB}" scale="75" showPageBreaks="1" fitToPage="1" printArea="1">
      <selection activeCell="K9" sqref="K9"/>
      <pageMargins left="0.39370078740157483" right="0" top="0" bottom="0" header="0" footer="0"/>
      <headerFooter alignWithMargins="0"/>
    </customSheetView>
    <customSheetView guid="{0B6141FA-2B47-4C7C-8EFC-5DC2FB9D0975}" scale="85" showPageBreaks="1" fitToPage="1" printArea="1">
      <selection activeCell="F5" sqref="F5"/>
      <pageMargins left="0.39370078740157483" right="0" top="0" bottom="0" header="0" footer="0"/>
      <headerFooter alignWithMargins="0"/>
    </customSheetView>
  </customSheetViews>
  <mergeCells count="2">
    <mergeCell ref="A6:A8"/>
    <mergeCell ref="N6:N8"/>
  </mergeCells>
  <phoneticPr fontId="3"/>
  <pageMargins left="0.39370078740157483" right="0" top="0" bottom="0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  <pageSetUpPr fitToPage="1"/>
  </sheetPr>
  <dimension ref="A2:AU261"/>
  <sheetViews>
    <sheetView zoomScale="75" workbookViewId="0">
      <selection activeCell="B5" sqref="B5:J50"/>
    </sheetView>
  </sheetViews>
  <sheetFormatPr defaultRowHeight="17.25" customHeight="1"/>
  <cols>
    <col min="1" max="1" width="14.375" style="5" customWidth="1"/>
    <col min="2" max="5" width="21.125" style="62" customWidth="1"/>
    <col min="6" max="10" width="19.375" style="62" customWidth="1"/>
    <col min="11" max="11" width="2.875" style="62" customWidth="1"/>
    <col min="12" max="256" width="9" style="62"/>
    <col min="257" max="257" width="14.375" style="62" customWidth="1"/>
    <col min="258" max="261" width="21.125" style="62" customWidth="1"/>
    <col min="262" max="266" width="19.375" style="62" customWidth="1"/>
    <col min="267" max="267" width="2.875" style="62" customWidth="1"/>
    <col min="268" max="512" width="9" style="62"/>
    <col min="513" max="513" width="14.375" style="62" customWidth="1"/>
    <col min="514" max="517" width="21.125" style="62" customWidth="1"/>
    <col min="518" max="522" width="19.375" style="62" customWidth="1"/>
    <col min="523" max="523" width="2.875" style="62" customWidth="1"/>
    <col min="524" max="768" width="9" style="62"/>
    <col min="769" max="769" width="14.375" style="62" customWidth="1"/>
    <col min="770" max="773" width="21.125" style="62" customWidth="1"/>
    <col min="774" max="778" width="19.375" style="62" customWidth="1"/>
    <col min="779" max="779" width="2.875" style="62" customWidth="1"/>
    <col min="780" max="1024" width="9" style="62"/>
    <col min="1025" max="1025" width="14.375" style="62" customWidth="1"/>
    <col min="1026" max="1029" width="21.125" style="62" customWidth="1"/>
    <col min="1030" max="1034" width="19.375" style="62" customWidth="1"/>
    <col min="1035" max="1035" width="2.875" style="62" customWidth="1"/>
    <col min="1036" max="1280" width="9" style="62"/>
    <col min="1281" max="1281" width="14.375" style="62" customWidth="1"/>
    <col min="1282" max="1285" width="21.125" style="62" customWidth="1"/>
    <col min="1286" max="1290" width="19.375" style="62" customWidth="1"/>
    <col min="1291" max="1291" width="2.875" style="62" customWidth="1"/>
    <col min="1292" max="1536" width="9" style="62"/>
    <col min="1537" max="1537" width="14.375" style="62" customWidth="1"/>
    <col min="1538" max="1541" width="21.125" style="62" customWidth="1"/>
    <col min="1542" max="1546" width="19.375" style="62" customWidth="1"/>
    <col min="1547" max="1547" width="2.875" style="62" customWidth="1"/>
    <col min="1548" max="1792" width="9" style="62"/>
    <col min="1793" max="1793" width="14.375" style="62" customWidth="1"/>
    <col min="1794" max="1797" width="21.125" style="62" customWidth="1"/>
    <col min="1798" max="1802" width="19.375" style="62" customWidth="1"/>
    <col min="1803" max="1803" width="2.875" style="62" customWidth="1"/>
    <col min="1804" max="2048" width="9" style="62"/>
    <col min="2049" max="2049" width="14.375" style="62" customWidth="1"/>
    <col min="2050" max="2053" width="21.125" style="62" customWidth="1"/>
    <col min="2054" max="2058" width="19.375" style="62" customWidth="1"/>
    <col min="2059" max="2059" width="2.875" style="62" customWidth="1"/>
    <col min="2060" max="2304" width="9" style="62"/>
    <col min="2305" max="2305" width="14.375" style="62" customWidth="1"/>
    <col min="2306" max="2309" width="21.125" style="62" customWidth="1"/>
    <col min="2310" max="2314" width="19.375" style="62" customWidth="1"/>
    <col min="2315" max="2315" width="2.875" style="62" customWidth="1"/>
    <col min="2316" max="2560" width="9" style="62"/>
    <col min="2561" max="2561" width="14.375" style="62" customWidth="1"/>
    <col min="2562" max="2565" width="21.125" style="62" customWidth="1"/>
    <col min="2566" max="2570" width="19.375" style="62" customWidth="1"/>
    <col min="2571" max="2571" width="2.875" style="62" customWidth="1"/>
    <col min="2572" max="2816" width="9" style="62"/>
    <col min="2817" max="2817" width="14.375" style="62" customWidth="1"/>
    <col min="2818" max="2821" width="21.125" style="62" customWidth="1"/>
    <col min="2822" max="2826" width="19.375" style="62" customWidth="1"/>
    <col min="2827" max="2827" width="2.875" style="62" customWidth="1"/>
    <col min="2828" max="3072" width="9" style="62"/>
    <col min="3073" max="3073" width="14.375" style="62" customWidth="1"/>
    <col min="3074" max="3077" width="21.125" style="62" customWidth="1"/>
    <col min="3078" max="3082" width="19.375" style="62" customWidth="1"/>
    <col min="3083" max="3083" width="2.875" style="62" customWidth="1"/>
    <col min="3084" max="3328" width="9" style="62"/>
    <col min="3329" max="3329" width="14.375" style="62" customWidth="1"/>
    <col min="3330" max="3333" width="21.125" style="62" customWidth="1"/>
    <col min="3334" max="3338" width="19.375" style="62" customWidth="1"/>
    <col min="3339" max="3339" width="2.875" style="62" customWidth="1"/>
    <col min="3340" max="3584" width="9" style="62"/>
    <col min="3585" max="3585" width="14.375" style="62" customWidth="1"/>
    <col min="3586" max="3589" width="21.125" style="62" customWidth="1"/>
    <col min="3590" max="3594" width="19.375" style="62" customWidth="1"/>
    <col min="3595" max="3595" width="2.875" style="62" customWidth="1"/>
    <col min="3596" max="3840" width="9" style="62"/>
    <col min="3841" max="3841" width="14.375" style="62" customWidth="1"/>
    <col min="3842" max="3845" width="21.125" style="62" customWidth="1"/>
    <col min="3846" max="3850" width="19.375" style="62" customWidth="1"/>
    <col min="3851" max="3851" width="2.875" style="62" customWidth="1"/>
    <col min="3852" max="4096" width="9" style="62"/>
    <col min="4097" max="4097" width="14.375" style="62" customWidth="1"/>
    <col min="4098" max="4101" width="21.125" style="62" customWidth="1"/>
    <col min="4102" max="4106" width="19.375" style="62" customWidth="1"/>
    <col min="4107" max="4107" width="2.875" style="62" customWidth="1"/>
    <col min="4108" max="4352" width="9" style="62"/>
    <col min="4353" max="4353" width="14.375" style="62" customWidth="1"/>
    <col min="4354" max="4357" width="21.125" style="62" customWidth="1"/>
    <col min="4358" max="4362" width="19.375" style="62" customWidth="1"/>
    <col min="4363" max="4363" width="2.875" style="62" customWidth="1"/>
    <col min="4364" max="4608" width="9" style="62"/>
    <col min="4609" max="4609" width="14.375" style="62" customWidth="1"/>
    <col min="4610" max="4613" width="21.125" style="62" customWidth="1"/>
    <col min="4614" max="4618" width="19.375" style="62" customWidth="1"/>
    <col min="4619" max="4619" width="2.875" style="62" customWidth="1"/>
    <col min="4620" max="4864" width="9" style="62"/>
    <col min="4865" max="4865" width="14.375" style="62" customWidth="1"/>
    <col min="4866" max="4869" width="21.125" style="62" customWidth="1"/>
    <col min="4870" max="4874" width="19.375" style="62" customWidth="1"/>
    <col min="4875" max="4875" width="2.875" style="62" customWidth="1"/>
    <col min="4876" max="5120" width="9" style="62"/>
    <col min="5121" max="5121" width="14.375" style="62" customWidth="1"/>
    <col min="5122" max="5125" width="21.125" style="62" customWidth="1"/>
    <col min="5126" max="5130" width="19.375" style="62" customWidth="1"/>
    <col min="5131" max="5131" width="2.875" style="62" customWidth="1"/>
    <col min="5132" max="5376" width="9" style="62"/>
    <col min="5377" max="5377" width="14.375" style="62" customWidth="1"/>
    <col min="5378" max="5381" width="21.125" style="62" customWidth="1"/>
    <col min="5382" max="5386" width="19.375" style="62" customWidth="1"/>
    <col min="5387" max="5387" width="2.875" style="62" customWidth="1"/>
    <col min="5388" max="5632" width="9" style="62"/>
    <col min="5633" max="5633" width="14.375" style="62" customWidth="1"/>
    <col min="5634" max="5637" width="21.125" style="62" customWidth="1"/>
    <col min="5638" max="5642" width="19.375" style="62" customWidth="1"/>
    <col min="5643" max="5643" width="2.875" style="62" customWidth="1"/>
    <col min="5644" max="5888" width="9" style="62"/>
    <col min="5889" max="5889" width="14.375" style="62" customWidth="1"/>
    <col min="5890" max="5893" width="21.125" style="62" customWidth="1"/>
    <col min="5894" max="5898" width="19.375" style="62" customWidth="1"/>
    <col min="5899" max="5899" width="2.875" style="62" customWidth="1"/>
    <col min="5900" max="6144" width="9" style="62"/>
    <col min="6145" max="6145" width="14.375" style="62" customWidth="1"/>
    <col min="6146" max="6149" width="21.125" style="62" customWidth="1"/>
    <col min="6150" max="6154" width="19.375" style="62" customWidth="1"/>
    <col min="6155" max="6155" width="2.875" style="62" customWidth="1"/>
    <col min="6156" max="6400" width="9" style="62"/>
    <col min="6401" max="6401" width="14.375" style="62" customWidth="1"/>
    <col min="6402" max="6405" width="21.125" style="62" customWidth="1"/>
    <col min="6406" max="6410" width="19.375" style="62" customWidth="1"/>
    <col min="6411" max="6411" width="2.875" style="62" customWidth="1"/>
    <col min="6412" max="6656" width="9" style="62"/>
    <col min="6657" max="6657" width="14.375" style="62" customWidth="1"/>
    <col min="6658" max="6661" width="21.125" style="62" customWidth="1"/>
    <col min="6662" max="6666" width="19.375" style="62" customWidth="1"/>
    <col min="6667" max="6667" width="2.875" style="62" customWidth="1"/>
    <col min="6668" max="6912" width="9" style="62"/>
    <col min="6913" max="6913" width="14.375" style="62" customWidth="1"/>
    <col min="6914" max="6917" width="21.125" style="62" customWidth="1"/>
    <col min="6918" max="6922" width="19.375" style="62" customWidth="1"/>
    <col min="6923" max="6923" width="2.875" style="62" customWidth="1"/>
    <col min="6924" max="7168" width="9" style="62"/>
    <col min="7169" max="7169" width="14.375" style="62" customWidth="1"/>
    <col min="7170" max="7173" width="21.125" style="62" customWidth="1"/>
    <col min="7174" max="7178" width="19.375" style="62" customWidth="1"/>
    <col min="7179" max="7179" width="2.875" style="62" customWidth="1"/>
    <col min="7180" max="7424" width="9" style="62"/>
    <col min="7425" max="7425" width="14.375" style="62" customWidth="1"/>
    <col min="7426" max="7429" width="21.125" style="62" customWidth="1"/>
    <col min="7430" max="7434" width="19.375" style="62" customWidth="1"/>
    <col min="7435" max="7435" width="2.875" style="62" customWidth="1"/>
    <col min="7436" max="7680" width="9" style="62"/>
    <col min="7681" max="7681" width="14.375" style="62" customWidth="1"/>
    <col min="7682" max="7685" width="21.125" style="62" customWidth="1"/>
    <col min="7686" max="7690" width="19.375" style="62" customWidth="1"/>
    <col min="7691" max="7691" width="2.875" style="62" customWidth="1"/>
    <col min="7692" max="7936" width="9" style="62"/>
    <col min="7937" max="7937" width="14.375" style="62" customWidth="1"/>
    <col min="7938" max="7941" width="21.125" style="62" customWidth="1"/>
    <col min="7942" max="7946" width="19.375" style="62" customWidth="1"/>
    <col min="7947" max="7947" width="2.875" style="62" customWidth="1"/>
    <col min="7948" max="8192" width="9" style="62"/>
    <col min="8193" max="8193" width="14.375" style="62" customWidth="1"/>
    <col min="8194" max="8197" width="21.125" style="62" customWidth="1"/>
    <col min="8198" max="8202" width="19.375" style="62" customWidth="1"/>
    <col min="8203" max="8203" width="2.875" style="62" customWidth="1"/>
    <col min="8204" max="8448" width="9" style="62"/>
    <col min="8449" max="8449" width="14.375" style="62" customWidth="1"/>
    <col min="8450" max="8453" width="21.125" style="62" customWidth="1"/>
    <col min="8454" max="8458" width="19.375" style="62" customWidth="1"/>
    <col min="8459" max="8459" width="2.875" style="62" customWidth="1"/>
    <col min="8460" max="8704" width="9" style="62"/>
    <col min="8705" max="8705" width="14.375" style="62" customWidth="1"/>
    <col min="8706" max="8709" width="21.125" style="62" customWidth="1"/>
    <col min="8710" max="8714" width="19.375" style="62" customWidth="1"/>
    <col min="8715" max="8715" width="2.875" style="62" customWidth="1"/>
    <col min="8716" max="8960" width="9" style="62"/>
    <col min="8961" max="8961" width="14.375" style="62" customWidth="1"/>
    <col min="8962" max="8965" width="21.125" style="62" customWidth="1"/>
    <col min="8966" max="8970" width="19.375" style="62" customWidth="1"/>
    <col min="8971" max="8971" width="2.875" style="62" customWidth="1"/>
    <col min="8972" max="9216" width="9" style="62"/>
    <col min="9217" max="9217" width="14.375" style="62" customWidth="1"/>
    <col min="9218" max="9221" width="21.125" style="62" customWidth="1"/>
    <col min="9222" max="9226" width="19.375" style="62" customWidth="1"/>
    <col min="9227" max="9227" width="2.875" style="62" customWidth="1"/>
    <col min="9228" max="9472" width="9" style="62"/>
    <col min="9473" max="9473" width="14.375" style="62" customWidth="1"/>
    <col min="9474" max="9477" width="21.125" style="62" customWidth="1"/>
    <col min="9478" max="9482" width="19.375" style="62" customWidth="1"/>
    <col min="9483" max="9483" width="2.875" style="62" customWidth="1"/>
    <col min="9484" max="9728" width="9" style="62"/>
    <col min="9729" max="9729" width="14.375" style="62" customWidth="1"/>
    <col min="9730" max="9733" width="21.125" style="62" customWidth="1"/>
    <col min="9734" max="9738" width="19.375" style="62" customWidth="1"/>
    <col min="9739" max="9739" width="2.875" style="62" customWidth="1"/>
    <col min="9740" max="9984" width="9" style="62"/>
    <col min="9985" max="9985" width="14.375" style="62" customWidth="1"/>
    <col min="9986" max="9989" width="21.125" style="62" customWidth="1"/>
    <col min="9990" max="9994" width="19.375" style="62" customWidth="1"/>
    <col min="9995" max="9995" width="2.875" style="62" customWidth="1"/>
    <col min="9996" max="10240" width="9" style="62"/>
    <col min="10241" max="10241" width="14.375" style="62" customWidth="1"/>
    <col min="10242" max="10245" width="21.125" style="62" customWidth="1"/>
    <col min="10246" max="10250" width="19.375" style="62" customWidth="1"/>
    <col min="10251" max="10251" width="2.875" style="62" customWidth="1"/>
    <col min="10252" max="10496" width="9" style="62"/>
    <col min="10497" max="10497" width="14.375" style="62" customWidth="1"/>
    <col min="10498" max="10501" width="21.125" style="62" customWidth="1"/>
    <col min="10502" max="10506" width="19.375" style="62" customWidth="1"/>
    <col min="10507" max="10507" width="2.875" style="62" customWidth="1"/>
    <col min="10508" max="10752" width="9" style="62"/>
    <col min="10753" max="10753" width="14.375" style="62" customWidth="1"/>
    <col min="10754" max="10757" width="21.125" style="62" customWidth="1"/>
    <col min="10758" max="10762" width="19.375" style="62" customWidth="1"/>
    <col min="10763" max="10763" width="2.875" style="62" customWidth="1"/>
    <col min="10764" max="11008" width="9" style="62"/>
    <col min="11009" max="11009" width="14.375" style="62" customWidth="1"/>
    <col min="11010" max="11013" width="21.125" style="62" customWidth="1"/>
    <col min="11014" max="11018" width="19.375" style="62" customWidth="1"/>
    <col min="11019" max="11019" width="2.875" style="62" customWidth="1"/>
    <col min="11020" max="11264" width="9" style="62"/>
    <col min="11265" max="11265" width="14.375" style="62" customWidth="1"/>
    <col min="11266" max="11269" width="21.125" style="62" customWidth="1"/>
    <col min="11270" max="11274" width="19.375" style="62" customWidth="1"/>
    <col min="11275" max="11275" width="2.875" style="62" customWidth="1"/>
    <col min="11276" max="11520" width="9" style="62"/>
    <col min="11521" max="11521" width="14.375" style="62" customWidth="1"/>
    <col min="11522" max="11525" width="21.125" style="62" customWidth="1"/>
    <col min="11526" max="11530" width="19.375" style="62" customWidth="1"/>
    <col min="11531" max="11531" width="2.875" style="62" customWidth="1"/>
    <col min="11532" max="11776" width="9" style="62"/>
    <col min="11777" max="11777" width="14.375" style="62" customWidth="1"/>
    <col min="11778" max="11781" width="21.125" style="62" customWidth="1"/>
    <col min="11782" max="11786" width="19.375" style="62" customWidth="1"/>
    <col min="11787" max="11787" width="2.875" style="62" customWidth="1"/>
    <col min="11788" max="12032" width="9" style="62"/>
    <col min="12033" max="12033" width="14.375" style="62" customWidth="1"/>
    <col min="12034" max="12037" width="21.125" style="62" customWidth="1"/>
    <col min="12038" max="12042" width="19.375" style="62" customWidth="1"/>
    <col min="12043" max="12043" width="2.875" style="62" customWidth="1"/>
    <col min="12044" max="12288" width="9" style="62"/>
    <col min="12289" max="12289" width="14.375" style="62" customWidth="1"/>
    <col min="12290" max="12293" width="21.125" style="62" customWidth="1"/>
    <col min="12294" max="12298" width="19.375" style="62" customWidth="1"/>
    <col min="12299" max="12299" width="2.875" style="62" customWidth="1"/>
    <col min="12300" max="12544" width="9" style="62"/>
    <col min="12545" max="12545" width="14.375" style="62" customWidth="1"/>
    <col min="12546" max="12549" width="21.125" style="62" customWidth="1"/>
    <col min="12550" max="12554" width="19.375" style="62" customWidth="1"/>
    <col min="12555" max="12555" width="2.875" style="62" customWidth="1"/>
    <col min="12556" max="12800" width="9" style="62"/>
    <col min="12801" max="12801" width="14.375" style="62" customWidth="1"/>
    <col min="12802" max="12805" width="21.125" style="62" customWidth="1"/>
    <col min="12806" max="12810" width="19.375" style="62" customWidth="1"/>
    <col min="12811" max="12811" width="2.875" style="62" customWidth="1"/>
    <col min="12812" max="13056" width="9" style="62"/>
    <col min="13057" max="13057" width="14.375" style="62" customWidth="1"/>
    <col min="13058" max="13061" width="21.125" style="62" customWidth="1"/>
    <col min="13062" max="13066" width="19.375" style="62" customWidth="1"/>
    <col min="13067" max="13067" width="2.875" style="62" customWidth="1"/>
    <col min="13068" max="13312" width="9" style="62"/>
    <col min="13313" max="13313" width="14.375" style="62" customWidth="1"/>
    <col min="13314" max="13317" width="21.125" style="62" customWidth="1"/>
    <col min="13318" max="13322" width="19.375" style="62" customWidth="1"/>
    <col min="13323" max="13323" width="2.875" style="62" customWidth="1"/>
    <col min="13324" max="13568" width="9" style="62"/>
    <col min="13569" max="13569" width="14.375" style="62" customWidth="1"/>
    <col min="13570" max="13573" width="21.125" style="62" customWidth="1"/>
    <col min="13574" max="13578" width="19.375" style="62" customWidth="1"/>
    <col min="13579" max="13579" width="2.875" style="62" customWidth="1"/>
    <col min="13580" max="13824" width="9" style="62"/>
    <col min="13825" max="13825" width="14.375" style="62" customWidth="1"/>
    <col min="13826" max="13829" width="21.125" style="62" customWidth="1"/>
    <col min="13830" max="13834" width="19.375" style="62" customWidth="1"/>
    <col min="13835" max="13835" width="2.875" style="62" customWidth="1"/>
    <col min="13836" max="14080" width="9" style="62"/>
    <col min="14081" max="14081" width="14.375" style="62" customWidth="1"/>
    <col min="14082" max="14085" width="21.125" style="62" customWidth="1"/>
    <col min="14086" max="14090" width="19.375" style="62" customWidth="1"/>
    <col min="14091" max="14091" width="2.875" style="62" customWidth="1"/>
    <col min="14092" max="14336" width="9" style="62"/>
    <col min="14337" max="14337" width="14.375" style="62" customWidth="1"/>
    <col min="14338" max="14341" width="21.125" style="62" customWidth="1"/>
    <col min="14342" max="14346" width="19.375" style="62" customWidth="1"/>
    <col min="14347" max="14347" width="2.875" style="62" customWidth="1"/>
    <col min="14348" max="14592" width="9" style="62"/>
    <col min="14593" max="14593" width="14.375" style="62" customWidth="1"/>
    <col min="14594" max="14597" width="21.125" style="62" customWidth="1"/>
    <col min="14598" max="14602" width="19.375" style="62" customWidth="1"/>
    <col min="14603" max="14603" width="2.875" style="62" customWidth="1"/>
    <col min="14604" max="14848" width="9" style="62"/>
    <col min="14849" max="14849" width="14.375" style="62" customWidth="1"/>
    <col min="14850" max="14853" width="21.125" style="62" customWidth="1"/>
    <col min="14854" max="14858" width="19.375" style="62" customWidth="1"/>
    <col min="14859" max="14859" width="2.875" style="62" customWidth="1"/>
    <col min="14860" max="15104" width="9" style="62"/>
    <col min="15105" max="15105" width="14.375" style="62" customWidth="1"/>
    <col min="15106" max="15109" width="21.125" style="62" customWidth="1"/>
    <col min="15110" max="15114" width="19.375" style="62" customWidth="1"/>
    <col min="15115" max="15115" width="2.875" style="62" customWidth="1"/>
    <col min="15116" max="15360" width="9" style="62"/>
    <col min="15361" max="15361" width="14.375" style="62" customWidth="1"/>
    <col min="15362" max="15365" width="21.125" style="62" customWidth="1"/>
    <col min="15366" max="15370" width="19.375" style="62" customWidth="1"/>
    <col min="15371" max="15371" width="2.875" style="62" customWidth="1"/>
    <col min="15372" max="15616" width="9" style="62"/>
    <col min="15617" max="15617" width="14.375" style="62" customWidth="1"/>
    <col min="15618" max="15621" width="21.125" style="62" customWidth="1"/>
    <col min="15622" max="15626" width="19.375" style="62" customWidth="1"/>
    <col min="15627" max="15627" width="2.875" style="62" customWidth="1"/>
    <col min="15628" max="15872" width="9" style="62"/>
    <col min="15873" max="15873" width="14.375" style="62" customWidth="1"/>
    <col min="15874" max="15877" width="21.125" style="62" customWidth="1"/>
    <col min="15878" max="15882" width="19.375" style="62" customWidth="1"/>
    <col min="15883" max="15883" width="2.875" style="62" customWidth="1"/>
    <col min="15884" max="16128" width="9" style="62"/>
    <col min="16129" max="16129" width="14.375" style="62" customWidth="1"/>
    <col min="16130" max="16133" width="21.125" style="62" customWidth="1"/>
    <col min="16134" max="16138" width="19.375" style="62" customWidth="1"/>
    <col min="16139" max="16139" width="2.875" style="62" customWidth="1"/>
    <col min="16140" max="16384" width="9" style="62"/>
  </cols>
  <sheetData>
    <row r="2" spans="1:38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38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38" ht="17.25" customHeight="1">
      <c r="A4" s="7" t="s">
        <v>
661</v>
      </c>
      <c r="B4" s="8"/>
      <c r="J4" s="190" t="s">
        <v>
107</v>
      </c>
      <c r="K4" s="190"/>
    </row>
    <row r="5" spans="1:38" s="1" customFormat="1" ht="17.25" customHeight="1">
      <c r="A5" s="152" t="s">
        <v>
108</v>
      </c>
      <c r="B5" s="191" t="s">
        <v>
157</v>
      </c>
      <c r="C5" s="63" t="s">
        <v>
181</v>
      </c>
      <c r="D5" s="63" t="s">
        <v>
182</v>
      </c>
      <c r="E5" s="180" t="s">
        <v>
471</v>
      </c>
      <c r="F5" s="180"/>
      <c r="G5" s="180"/>
      <c r="H5" s="180"/>
      <c r="I5" s="180"/>
      <c r="J5" s="180"/>
      <c r="K5" s="136" t="s">
        <v>
15</v>
      </c>
    </row>
    <row r="6" spans="1:38" s="1" customFormat="1" ht="17.25" customHeight="1">
      <c r="A6" s="153"/>
      <c r="B6" s="160"/>
      <c r="C6" s="160" t="s">
        <v>
472</v>
      </c>
      <c r="D6" s="160" t="s">
        <v>
473</v>
      </c>
      <c r="E6" s="79" t="s">
        <v>
474</v>
      </c>
      <c r="F6" s="79" t="s">
        <v>
475</v>
      </c>
      <c r="G6" s="79" t="s">
        <v>
476</v>
      </c>
      <c r="H6" s="79" t="s">
        <v>
477</v>
      </c>
      <c r="I6" s="79" t="s">
        <v>
478</v>
      </c>
      <c r="J6" s="79" t="s">
        <v>
479</v>
      </c>
      <c r="K6" s="171"/>
    </row>
    <row r="7" spans="1:38" s="1" customFormat="1" ht="17.25" customHeight="1">
      <c r="A7" s="153"/>
      <c r="B7" s="160"/>
      <c r="C7" s="160"/>
      <c r="D7" s="160"/>
      <c r="E7" s="101" t="s">
        <v>
480</v>
      </c>
      <c r="F7" s="101" t="s">
        <v>
481</v>
      </c>
      <c r="G7" s="101" t="s">
        <v>
682</v>
      </c>
      <c r="H7" s="101" t="s">
        <v>
482</v>
      </c>
      <c r="I7" s="101" t="s">
        <v>
483</v>
      </c>
      <c r="J7" s="101" t="s">
        <v>
484</v>
      </c>
      <c r="K7" s="171"/>
    </row>
    <row r="8" spans="1:38" s="1" customFormat="1" ht="17.25" customHeight="1">
      <c r="A8" s="154"/>
      <c r="B8" s="162"/>
      <c r="C8" s="65"/>
      <c r="D8" s="65"/>
      <c r="E8" s="65"/>
      <c r="F8" s="65"/>
      <c r="G8" s="100" t="s">
        <v>
683</v>
      </c>
      <c r="H8" s="65"/>
      <c r="I8" s="65"/>
      <c r="J8" s="65"/>
      <c r="K8" s="172"/>
    </row>
    <row r="9" spans="1:38" s="17" customFormat="1" ht="17.25" customHeight="1">
      <c r="A9" s="14" t="s">
        <v>
350</v>
      </c>
      <c r="B9" s="116">
        <f>
SUM(B10+B11)</f>
        <v>
1655437635</v>
      </c>
      <c r="C9" s="116">
        <f t="shared" ref="C9:J9" si="0">
SUM(C10+C11)</f>
        <v>
11030804</v>
      </c>
      <c r="D9" s="116">
        <f t="shared" si="0"/>
        <v>
191881073</v>
      </c>
      <c r="E9" s="116">
        <f t="shared" si="0"/>
        <v>
159378036</v>
      </c>
      <c r="F9" s="116">
        <f t="shared" si="0"/>
        <v>
16711556</v>
      </c>
      <c r="G9" s="116">
        <f t="shared" si="0"/>
        <v>
9328276</v>
      </c>
      <c r="H9" s="116">
        <f t="shared" si="0"/>
        <v>
4425538</v>
      </c>
      <c r="I9" s="116">
        <f t="shared" si="0"/>
        <v>
990914</v>
      </c>
      <c r="J9" s="116">
        <f t="shared" si="0"/>
        <v>
1046753</v>
      </c>
      <c r="K9" s="49" t="s">
        <v>
113</v>
      </c>
    </row>
    <row r="10" spans="1:38" s="17" customFormat="1" ht="17.25" customHeight="1">
      <c r="A10" s="18" t="s">
        <v>
442</v>
      </c>
      <c r="B10" s="117">
        <f t="shared" ref="B10:J10" si="1">
SUM(B12:B37)</f>
        <v>
1582383246</v>
      </c>
      <c r="C10" s="117">
        <f t="shared" si="1"/>
        <v>
10147590</v>
      </c>
      <c r="D10" s="117">
        <f t="shared" si="1"/>
        <v>
176381714</v>
      </c>
      <c r="E10" s="117">
        <f t="shared" si="1"/>
        <v>
145420628</v>
      </c>
      <c r="F10" s="117">
        <f t="shared" si="1"/>
        <v>
15912478</v>
      </c>
      <c r="G10" s="117">
        <f t="shared" si="1"/>
        <v>
8847520</v>
      </c>
      <c r="H10" s="117">
        <f t="shared" si="1"/>
        <v>
4262489</v>
      </c>
      <c r="I10" s="117">
        <f t="shared" si="1"/>
        <v>
907027</v>
      </c>
      <c r="J10" s="117">
        <f t="shared" si="1"/>
        <v>
1031572</v>
      </c>
      <c r="K10" s="59" t="s">
        <v>
134</v>
      </c>
    </row>
    <row r="11" spans="1:38" s="17" customFormat="1" ht="17.25" customHeight="1">
      <c r="A11" s="20" t="s">
        <v>
443</v>
      </c>
      <c r="B11" s="118">
        <f>
SUM(B38:B50)</f>
        <v>
73054389</v>
      </c>
      <c r="C11" s="118">
        <f t="shared" ref="C11:J11" si="2">
SUM(C38:C50)</f>
        <v>
883214</v>
      </c>
      <c r="D11" s="118">
        <f t="shared" si="2"/>
        <v>
15499359</v>
      </c>
      <c r="E11" s="118">
        <f t="shared" si="2"/>
        <v>
13957408</v>
      </c>
      <c r="F11" s="118">
        <f t="shared" si="2"/>
        <v>
799078</v>
      </c>
      <c r="G11" s="118">
        <f t="shared" si="2"/>
        <v>
480756</v>
      </c>
      <c r="H11" s="118">
        <f t="shared" si="2"/>
        <v>
163049</v>
      </c>
      <c r="I11" s="118">
        <f t="shared" si="2"/>
        <v>
83887</v>
      </c>
      <c r="J11" s="118">
        <f t="shared" si="2"/>
        <v>
15181</v>
      </c>
      <c r="K11" s="60" t="s">
        <v>
444</v>
      </c>
    </row>
    <row r="12" spans="1:38" ht="17.25" customHeight="1">
      <c r="A12" s="26" t="s">
        <v>
391</v>
      </c>
      <c r="B12" s="113">
        <v>
205650422</v>
      </c>
      <c r="C12" s="113">
        <v>
716757</v>
      </c>
      <c r="D12" s="113">
        <v>
18469719</v>
      </c>
      <c r="E12" s="113">
        <v>
14986221</v>
      </c>
      <c r="F12" s="113">
        <v>
1870147</v>
      </c>
      <c r="G12" s="113">
        <v>
744587</v>
      </c>
      <c r="H12" s="113">
        <v>
590832</v>
      </c>
      <c r="I12" s="113">
        <v>
164996</v>
      </c>
      <c r="J12" s="113">
        <v>
112936</v>
      </c>
      <c r="K12" s="71" t="s">
        <v>
445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7.25" customHeight="1">
      <c r="A13" s="26" t="s">
        <v>
446</v>
      </c>
      <c r="B13" s="113">
        <v>
75637291</v>
      </c>
      <c r="C13" s="113">
        <v>
459415</v>
      </c>
      <c r="D13" s="113">
        <v>
8589935</v>
      </c>
      <c r="E13" s="113">
        <v>
6978313</v>
      </c>
      <c r="F13" s="113">
        <v>
839929</v>
      </c>
      <c r="G13" s="113">
        <v>
537210</v>
      </c>
      <c r="H13" s="113">
        <v>
169511</v>
      </c>
      <c r="I13" s="113">
        <v>
31114</v>
      </c>
      <c r="J13" s="113">
        <v>
33858</v>
      </c>
      <c r="K13" s="27" t="s">
        <v>
447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17.25" customHeight="1">
      <c r="A14" s="26" t="s">
        <v>
448</v>
      </c>
      <c r="B14" s="113">
        <v>
68465219</v>
      </c>
      <c r="C14" s="113">
        <v>
458783</v>
      </c>
      <c r="D14" s="113">
        <v>
9186041</v>
      </c>
      <c r="E14" s="113">
        <v>
7780762</v>
      </c>
      <c r="F14" s="113">
        <v>
677652</v>
      </c>
      <c r="G14" s="113">
        <v>
474298</v>
      </c>
      <c r="H14" s="113">
        <v>
153811</v>
      </c>
      <c r="I14" s="113">
        <v>
23536</v>
      </c>
      <c r="J14" s="113">
        <v>
75982</v>
      </c>
      <c r="K14" s="27" t="s">
        <v>
449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17.25" customHeight="1">
      <c r="A15" s="26" t="s">
        <v>
450</v>
      </c>
      <c r="B15" s="113">
        <v>
71925617</v>
      </c>
      <c r="C15" s="113">
        <v>
493109</v>
      </c>
      <c r="D15" s="113">
        <v>
8490468</v>
      </c>
      <c r="E15" s="113">
        <v>
7134002</v>
      </c>
      <c r="F15" s="113">
        <v>
672060</v>
      </c>
      <c r="G15" s="113">
        <v>
362668</v>
      </c>
      <c r="H15" s="113">
        <v>
220654</v>
      </c>
      <c r="I15" s="113">
        <v>
69122</v>
      </c>
      <c r="J15" s="113">
        <v>
31962</v>
      </c>
      <c r="K15" s="27" t="s">
        <v>
451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ht="17.25" customHeight="1">
      <c r="A16" s="26" t="s">
        <v>
452</v>
      </c>
      <c r="B16" s="113">
        <v>
51015248</v>
      </c>
      <c r="C16" s="113">
        <v>
407222</v>
      </c>
      <c r="D16" s="113">
        <v>
5668499</v>
      </c>
      <c r="E16" s="113">
        <v>
4648261</v>
      </c>
      <c r="F16" s="113">
        <v>
500404</v>
      </c>
      <c r="G16" s="113">
        <v>
271990</v>
      </c>
      <c r="H16" s="113">
        <v>
191624</v>
      </c>
      <c r="I16" s="113">
        <v>
18710</v>
      </c>
      <c r="J16" s="113">
        <v>
37510</v>
      </c>
      <c r="K16" s="27" t="s">
        <v>
453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47" ht="17.25" customHeight="1">
      <c r="A17" s="22" t="s">
        <v>
454</v>
      </c>
      <c r="B17" s="112">
        <v>
102997593</v>
      </c>
      <c r="C17" s="112">
        <v>
527289</v>
      </c>
      <c r="D17" s="112">
        <v>
15093460</v>
      </c>
      <c r="E17" s="112">
        <v>
13691555</v>
      </c>
      <c r="F17" s="112">
        <v>
647937</v>
      </c>
      <c r="G17" s="112">
        <v>
350996</v>
      </c>
      <c r="H17" s="112">
        <v>
305110</v>
      </c>
      <c r="I17" s="112">
        <v>
39364</v>
      </c>
      <c r="J17" s="112">
        <v>
58498</v>
      </c>
      <c r="K17" s="23" t="s">
        <v>
455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47" ht="17.25" customHeight="1">
      <c r="A18" s="26" t="s">
        <v>
456</v>
      </c>
      <c r="B18" s="113">
        <v>
45182987</v>
      </c>
      <c r="C18" s="113">
        <v>
335929</v>
      </c>
      <c r="D18" s="113">
        <v>
5691534</v>
      </c>
      <c r="E18" s="113">
        <v>
4780897</v>
      </c>
      <c r="F18" s="113">
        <v>
450779</v>
      </c>
      <c r="G18" s="113">
        <v>
274650</v>
      </c>
      <c r="H18" s="113">
        <v>
133598</v>
      </c>
      <c r="I18" s="113">
        <v>
26427</v>
      </c>
      <c r="J18" s="113">
        <v>
25183</v>
      </c>
      <c r="K18" s="27" t="s">
        <v>
457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</row>
    <row r="19" spans="1:47" ht="17.25" customHeight="1">
      <c r="A19" s="26" t="s">
        <v>
458</v>
      </c>
      <c r="B19" s="113">
        <v>
92992103</v>
      </c>
      <c r="C19" s="113">
        <v>
498699</v>
      </c>
      <c r="D19" s="113">
        <v>
12997921</v>
      </c>
      <c r="E19" s="113">
        <v>
11215400</v>
      </c>
      <c r="F19" s="113">
        <v>
874340</v>
      </c>
      <c r="G19" s="113">
        <v>
592570</v>
      </c>
      <c r="H19" s="113">
        <v>
223711</v>
      </c>
      <c r="I19" s="113">
        <v>
37376</v>
      </c>
      <c r="J19" s="113">
        <v>
54524</v>
      </c>
      <c r="K19" s="27" t="s">
        <v>
459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47" ht="17.25" customHeight="1">
      <c r="A20" s="26" t="s">
        <v>
460</v>
      </c>
      <c r="B20" s="113">
        <v>
154324046</v>
      </c>
      <c r="C20" s="113">
        <v>
679327</v>
      </c>
      <c r="D20" s="113">
        <v>
14119956</v>
      </c>
      <c r="E20" s="113">
        <v>
11320915</v>
      </c>
      <c r="F20" s="113">
        <v>
1719413</v>
      </c>
      <c r="G20" s="113">
        <v>
682990</v>
      </c>
      <c r="H20" s="113">
        <v>
238301</v>
      </c>
      <c r="I20" s="113">
        <v>
63542</v>
      </c>
      <c r="J20" s="113">
        <v>
94795</v>
      </c>
      <c r="K20" s="27" t="s">
        <v>
444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47" ht="17.25" customHeight="1">
      <c r="A21" s="28" t="s">
        <v>
461</v>
      </c>
      <c r="B21" s="114">
        <v>
44760300</v>
      </c>
      <c r="C21" s="114">
        <v>
365656</v>
      </c>
      <c r="D21" s="114">
        <v>
5528276</v>
      </c>
      <c r="E21" s="114">
        <v>
4551118</v>
      </c>
      <c r="F21" s="114">
        <v>
478451</v>
      </c>
      <c r="G21" s="114">
        <v>
303988</v>
      </c>
      <c r="H21" s="114">
        <v>
131436</v>
      </c>
      <c r="I21" s="114">
        <v>
29718</v>
      </c>
      <c r="J21" s="114">
        <v>
33565</v>
      </c>
      <c r="K21" s="29" t="s">
        <v>
124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  <row r="22" spans="1:47" ht="17.25" customHeight="1">
      <c r="A22" s="26" t="s">
        <v>
223</v>
      </c>
      <c r="B22" s="113">
        <v>
65567658</v>
      </c>
      <c r="C22" s="113">
        <v>
451853</v>
      </c>
      <c r="D22" s="113">
        <v>
6585130</v>
      </c>
      <c r="E22" s="113">
        <v>
5172034</v>
      </c>
      <c r="F22" s="113">
        <v>
657874</v>
      </c>
      <c r="G22" s="113">
        <v>
520013</v>
      </c>
      <c r="H22" s="113">
        <v>
171231</v>
      </c>
      <c r="I22" s="113">
        <v>
22856</v>
      </c>
      <c r="J22" s="113">
        <v>
41122</v>
      </c>
      <c r="K22" s="27" t="s">
        <v>
125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</row>
    <row r="23" spans="1:47" ht="17.25" customHeight="1">
      <c r="A23" s="26" t="s">
        <v>
224</v>
      </c>
      <c r="B23" s="113">
        <v>
71606338</v>
      </c>
      <c r="C23" s="113">
        <v>
401244</v>
      </c>
      <c r="D23" s="113">
        <v>
7769867</v>
      </c>
      <c r="E23" s="113">
        <v>
6384358</v>
      </c>
      <c r="F23" s="113">
        <v>
814080</v>
      </c>
      <c r="G23" s="113">
        <v>
394381</v>
      </c>
      <c r="H23" s="113">
        <v>
123804</v>
      </c>
      <c r="I23" s="113">
        <v>
18452</v>
      </c>
      <c r="J23" s="113">
        <v>
34792</v>
      </c>
      <c r="K23" s="27" t="s">
        <v>
225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</row>
    <row r="24" spans="1:47" ht="17.25" customHeight="1">
      <c r="A24" s="26" t="s">
        <v>
226</v>
      </c>
      <c r="B24" s="113">
        <v>
54839669</v>
      </c>
      <c r="C24" s="113">
        <v>
351196</v>
      </c>
      <c r="D24" s="113">
        <v>
4837980</v>
      </c>
      <c r="E24" s="113">
        <v>
3770950</v>
      </c>
      <c r="F24" s="113">
        <v>
584864</v>
      </c>
      <c r="G24" s="113">
        <v>
267373</v>
      </c>
      <c r="H24" s="113">
        <v>
158405</v>
      </c>
      <c r="I24" s="113">
        <v>
18662</v>
      </c>
      <c r="J24" s="113">
        <v>
37726</v>
      </c>
      <c r="K24" s="27" t="s">
        <v>
312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</row>
    <row r="25" spans="1:47" ht="17.25" customHeight="1">
      <c r="A25" s="26" t="s">
        <v>
313</v>
      </c>
      <c r="B25" s="113">
        <v>
47124544</v>
      </c>
      <c r="C25" s="113">
        <v>
308402</v>
      </c>
      <c r="D25" s="113">
        <v>
4729864</v>
      </c>
      <c r="E25" s="113">
        <v>
3816853</v>
      </c>
      <c r="F25" s="113">
        <v>
423899</v>
      </c>
      <c r="G25" s="113">
        <v>
289799</v>
      </c>
      <c r="H25" s="113">
        <v>
152151</v>
      </c>
      <c r="I25" s="113">
        <v>
15056</v>
      </c>
      <c r="J25" s="113">
        <v>
32106</v>
      </c>
      <c r="K25" s="27" t="s">
        <v>
126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1:47" ht="17.25" customHeight="1">
      <c r="A26" s="28" t="s">
        <v>
229</v>
      </c>
      <c r="B26" s="114">
        <v>
30285200</v>
      </c>
      <c r="C26" s="114">
        <v>
298889</v>
      </c>
      <c r="D26" s="114">
        <v>
2786331</v>
      </c>
      <c r="E26" s="114">
        <v>
2093086</v>
      </c>
      <c r="F26" s="114">
        <v>
373625</v>
      </c>
      <c r="G26" s="114">
        <v>
178968</v>
      </c>
      <c r="H26" s="114">
        <v>
101809</v>
      </c>
      <c r="I26" s="114">
        <v>
17523</v>
      </c>
      <c r="J26" s="114">
        <v>
21320</v>
      </c>
      <c r="K26" s="29" t="s">
        <v>
230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</row>
    <row r="27" spans="1:47" ht="17.25" customHeight="1">
      <c r="A27" s="26" t="s">
        <v>
314</v>
      </c>
      <c r="B27" s="113">
        <v>
24678918</v>
      </c>
      <c r="C27" s="113">
        <v>
269369</v>
      </c>
      <c r="D27" s="113">
        <v>
2742919</v>
      </c>
      <c r="E27" s="113">
        <v>
2174442</v>
      </c>
      <c r="F27" s="113">
        <v>
272485</v>
      </c>
      <c r="G27" s="113">
        <v>
160076</v>
      </c>
      <c r="H27" s="113">
        <v>
82539</v>
      </c>
      <c r="I27" s="113">
        <v>
29627</v>
      </c>
      <c r="J27" s="113">
        <v>
23750</v>
      </c>
      <c r="K27" s="27" t="s">
        <v>
315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</row>
    <row r="28" spans="1:47" ht="17.25" customHeight="1">
      <c r="A28" s="26" t="s">
        <v>
316</v>
      </c>
      <c r="B28" s="113">
        <v>
28875637</v>
      </c>
      <c r="C28" s="113">
        <v>
306491</v>
      </c>
      <c r="D28" s="113">
        <v>
2890202</v>
      </c>
      <c r="E28" s="113">
        <v>
2144365</v>
      </c>
      <c r="F28" s="113">
        <v>
331592</v>
      </c>
      <c r="G28" s="113">
        <v>
261360</v>
      </c>
      <c r="H28" s="113">
        <v>
104487</v>
      </c>
      <c r="I28" s="113">
        <v>
22037</v>
      </c>
      <c r="J28" s="113">
        <v>
26361</v>
      </c>
      <c r="K28" s="27" t="s">
        <v>
317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1:47" ht="17.25" customHeight="1">
      <c r="A29" s="26" t="s">
        <v>
318</v>
      </c>
      <c r="B29" s="113">
        <v>
31933530</v>
      </c>
      <c r="C29" s="113">
        <v>
291829</v>
      </c>
      <c r="D29" s="113">
        <v>
4091567</v>
      </c>
      <c r="E29" s="113">
        <v>
3353415</v>
      </c>
      <c r="F29" s="113">
        <v>
422796</v>
      </c>
      <c r="G29" s="113">
        <v>
167762</v>
      </c>
      <c r="H29" s="113">
        <v>
115251</v>
      </c>
      <c r="I29" s="113">
        <v>
8419</v>
      </c>
      <c r="J29" s="113">
        <v>
23924</v>
      </c>
      <c r="K29" s="27" t="s">
        <v>
319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67"/>
      <c r="AN29" s="67"/>
      <c r="AO29" s="67"/>
      <c r="AP29" s="67"/>
      <c r="AQ29" s="67"/>
      <c r="AR29" s="67"/>
      <c r="AS29" s="67"/>
      <c r="AT29" s="67"/>
      <c r="AU29" s="67"/>
    </row>
    <row r="30" spans="1:47" ht="17.25" customHeight="1">
      <c r="A30" s="26" t="s">
        <v>
320</v>
      </c>
      <c r="B30" s="113">
        <v>
30979872</v>
      </c>
      <c r="C30" s="113">
        <v>
289915</v>
      </c>
      <c r="D30" s="113">
        <v>
4757668</v>
      </c>
      <c r="E30" s="113">
        <v>
4133637</v>
      </c>
      <c r="F30" s="113">
        <v>
288529</v>
      </c>
      <c r="G30" s="113">
        <v>
198545</v>
      </c>
      <c r="H30" s="113">
        <v>
105002</v>
      </c>
      <c r="I30" s="113">
        <v>
17854</v>
      </c>
      <c r="J30" s="113">
        <v>
14101</v>
      </c>
      <c r="K30" s="27" t="s">
        <v>
321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1:47" ht="17.25" customHeight="1">
      <c r="A31" s="28" t="s">
        <v>
322</v>
      </c>
      <c r="B31" s="114">
        <v>
42328829</v>
      </c>
      <c r="C31" s="114">
        <v>
307644</v>
      </c>
      <c r="D31" s="114">
        <v>
4953398</v>
      </c>
      <c r="E31" s="114">
        <v>
4033841</v>
      </c>
      <c r="F31" s="114">
        <v>
447781</v>
      </c>
      <c r="G31" s="114">
        <v>
292542</v>
      </c>
      <c r="H31" s="114">
        <v>
125776</v>
      </c>
      <c r="I31" s="114">
        <v>
19972</v>
      </c>
      <c r="J31" s="114">
        <v>
33486</v>
      </c>
      <c r="K31" s="29" t="s">
        <v>
323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47" ht="17.25" customHeight="1">
      <c r="A32" s="26" t="s">
        <v>
324</v>
      </c>
      <c r="B32" s="113">
        <v>
28165643</v>
      </c>
      <c r="C32" s="113">
        <v>
265181</v>
      </c>
      <c r="D32" s="113">
        <v>
3027273</v>
      </c>
      <c r="E32" s="113">
        <v>
2395846</v>
      </c>
      <c r="F32" s="113">
        <v>
310246</v>
      </c>
      <c r="G32" s="113">
        <v>
173282</v>
      </c>
      <c r="H32" s="113">
        <v>
83275</v>
      </c>
      <c r="I32" s="113">
        <v>
44312</v>
      </c>
      <c r="J32" s="113">
        <v>
20312</v>
      </c>
      <c r="K32" s="27" t="s">
        <v>
73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1:38" ht="17.25" customHeight="1">
      <c r="A33" s="26" t="s">
        <v>
325</v>
      </c>
      <c r="B33" s="113">
        <v>
55961691</v>
      </c>
      <c r="C33" s="113">
        <v>
383350</v>
      </c>
      <c r="D33" s="113">
        <v>
7011530</v>
      </c>
      <c r="E33" s="113">
        <v>
5950885</v>
      </c>
      <c r="F33" s="113">
        <v>
493818</v>
      </c>
      <c r="G33" s="113">
        <v>
284267</v>
      </c>
      <c r="H33" s="113">
        <v>
183512</v>
      </c>
      <c r="I33" s="113">
        <v>
62965</v>
      </c>
      <c r="J33" s="113">
        <v>
36083</v>
      </c>
      <c r="K33" s="27" t="s">
        <v>
326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1:38" ht="17.25" customHeight="1">
      <c r="A34" s="26" t="s">
        <v>
327</v>
      </c>
      <c r="B34" s="113">
        <v>
33006107</v>
      </c>
      <c r="C34" s="113">
        <v>
307446</v>
      </c>
      <c r="D34" s="113">
        <v>
2975464</v>
      </c>
      <c r="E34" s="113">
        <v>
2280198</v>
      </c>
      <c r="F34" s="113">
        <v>
374232</v>
      </c>
      <c r="G34" s="113">
        <v>
176809</v>
      </c>
      <c r="H34" s="113">
        <v>
104569</v>
      </c>
      <c r="I34" s="113">
        <v>
10379</v>
      </c>
      <c r="J34" s="113">
        <v>
29277</v>
      </c>
      <c r="K34" s="27" t="s">
        <v>
328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1:38" ht="17.25" customHeight="1">
      <c r="A35" s="26" t="s">
        <v>
329</v>
      </c>
      <c r="B35" s="113">
        <v>
22486389</v>
      </c>
      <c r="C35" s="113">
        <v>
245776</v>
      </c>
      <c r="D35" s="113">
        <v>
2629275</v>
      </c>
      <c r="E35" s="113">
        <v>
2109338</v>
      </c>
      <c r="F35" s="113">
        <v>
246214</v>
      </c>
      <c r="G35" s="113">
        <v>
168293</v>
      </c>
      <c r="H35" s="113">
        <v>
81302</v>
      </c>
      <c r="I35" s="113">
        <v>
10108</v>
      </c>
      <c r="J35" s="113">
        <v>
14020</v>
      </c>
      <c r="K35" s="27" t="s">
        <v>
330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1:38" ht="17.25" customHeight="1">
      <c r="A36" s="26" t="s">
        <v>
331</v>
      </c>
      <c r="B36" s="113">
        <v>
30811696</v>
      </c>
      <c r="C36" s="113">
        <v>
277484</v>
      </c>
      <c r="D36" s="113">
        <v>
2776668</v>
      </c>
      <c r="E36" s="113">
        <v>
2034019</v>
      </c>
      <c r="F36" s="113">
        <v>
383613</v>
      </c>
      <c r="G36" s="113">
        <v>
182627</v>
      </c>
      <c r="H36" s="113">
        <v>
95744</v>
      </c>
      <c r="I36" s="113">
        <v>
51473</v>
      </c>
      <c r="J36" s="113">
        <v>
29192</v>
      </c>
      <c r="K36" s="27" t="s">
        <v>
332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8"/>
      <c r="AJ36" s="38"/>
      <c r="AK36" s="38"/>
      <c r="AL36" s="38"/>
    </row>
    <row r="37" spans="1:38" ht="17.25" customHeight="1">
      <c r="A37" s="28" t="s">
        <v>
127</v>
      </c>
      <c r="B37" s="114">
        <v>
70780699</v>
      </c>
      <c r="C37" s="114">
        <v>
449335</v>
      </c>
      <c r="D37" s="114">
        <v>
7980769</v>
      </c>
      <c r="E37" s="114">
        <v>
6485917</v>
      </c>
      <c r="F37" s="114">
        <v>
755718</v>
      </c>
      <c r="G37" s="114">
        <v>
535476</v>
      </c>
      <c r="H37" s="114">
        <v>
115044</v>
      </c>
      <c r="I37" s="114">
        <v>
33427</v>
      </c>
      <c r="J37" s="114">
        <v>
55187</v>
      </c>
      <c r="K37" s="29" t="s">
        <v>
128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38" ht="17.25" customHeight="1">
      <c r="A38" s="26" t="s">
        <v>
249</v>
      </c>
      <c r="B38" s="113">
        <v>
17030424</v>
      </c>
      <c r="C38" s="113">
        <v>
166747</v>
      </c>
      <c r="D38" s="113">
        <v>
4761590</v>
      </c>
      <c r="E38" s="113">
        <v>
4388537</v>
      </c>
      <c r="F38" s="113">
        <v>
217787</v>
      </c>
      <c r="G38" s="113">
        <v>
105885</v>
      </c>
      <c r="H38" s="113">
        <v>
38485</v>
      </c>
      <c r="I38" s="113">
        <v>
10070</v>
      </c>
      <c r="J38" s="113">
        <v>
826</v>
      </c>
      <c r="K38" s="27" t="s">
        <v>
250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ht="17.25" customHeight="1">
      <c r="A39" s="26" t="s">
        <v>
251</v>
      </c>
      <c r="B39" s="113">
        <v>
9053352</v>
      </c>
      <c r="C39" s="113">
        <v>
129247</v>
      </c>
      <c r="D39" s="113">
        <v>
1485445</v>
      </c>
      <c r="E39" s="113">
        <v>
1211597</v>
      </c>
      <c r="F39" s="113">
        <v>
155795</v>
      </c>
      <c r="G39" s="113">
        <v>
68785</v>
      </c>
      <c r="H39" s="113">
        <v>
23688</v>
      </c>
      <c r="I39" s="113">
        <v>
24776</v>
      </c>
      <c r="J39" s="113">
        <v>
804</v>
      </c>
      <c r="K39" s="27" t="s">
        <v>
252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1:38" ht="17.25" customHeight="1">
      <c r="A40" s="26" t="s">
        <v>
253</v>
      </c>
      <c r="B40" s="113">
        <v>
3602574</v>
      </c>
      <c r="C40" s="113">
        <v>
70591</v>
      </c>
      <c r="D40" s="113">
        <v>
807357</v>
      </c>
      <c r="E40" s="113">
        <v>
734221</v>
      </c>
      <c r="F40" s="113">
        <v>
42820</v>
      </c>
      <c r="G40" s="113">
        <v>
17725</v>
      </c>
      <c r="H40" s="113">
        <v>
11049</v>
      </c>
      <c r="I40" s="113">
        <v>
967</v>
      </c>
      <c r="J40" s="113">
        <v>
575</v>
      </c>
      <c r="K40" s="27" t="s">
        <v>
254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ht="17.25" customHeight="1">
      <c r="A41" s="28" t="s">
        <v>
255</v>
      </c>
      <c r="B41" s="114">
        <v>
7093106</v>
      </c>
      <c r="C41" s="114">
        <v>
94564</v>
      </c>
      <c r="D41" s="114">
        <v>
971908</v>
      </c>
      <c r="E41" s="114">
        <v>
816059</v>
      </c>
      <c r="F41" s="114">
        <v>
71070</v>
      </c>
      <c r="G41" s="114">
        <v>
28206</v>
      </c>
      <c r="H41" s="114">
        <v>
21670</v>
      </c>
      <c r="I41" s="114">
        <v>
26968</v>
      </c>
      <c r="J41" s="114">
        <v>
7935</v>
      </c>
      <c r="K41" s="29" t="s">
        <v>
256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ht="17.25" customHeight="1">
      <c r="A42" s="22" t="s">
        <v>
257</v>
      </c>
      <c r="B42" s="112">
        <v>
9422466</v>
      </c>
      <c r="C42" s="112">
        <v>
76998</v>
      </c>
      <c r="D42" s="112">
        <v>
1489473</v>
      </c>
      <c r="E42" s="112">
        <v>
1365837</v>
      </c>
      <c r="F42" s="112">
        <v>
59932</v>
      </c>
      <c r="G42" s="112">
        <v>
35118</v>
      </c>
      <c r="H42" s="112">
        <v>
20431</v>
      </c>
      <c r="I42" s="112">
        <v>
7475</v>
      </c>
      <c r="J42" s="112">
        <v>
680</v>
      </c>
      <c r="K42" s="23" t="s">
        <v>
258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38" ht="17.25" customHeight="1">
      <c r="A43" s="26" t="s">
        <v>
259</v>
      </c>
      <c r="B43" s="113">
        <v>
1263862</v>
      </c>
      <c r="C43" s="113">
        <v>
17466</v>
      </c>
      <c r="D43" s="113">
        <v>
348584</v>
      </c>
      <c r="E43" s="113">
        <v>
325859</v>
      </c>
      <c r="F43" s="113">
        <v>
9512</v>
      </c>
      <c r="G43" s="113">
        <v>
10970</v>
      </c>
      <c r="H43" s="113">
        <v>
1467</v>
      </c>
      <c r="I43" s="113">
        <v>
129</v>
      </c>
      <c r="J43" s="113">
        <v>
647</v>
      </c>
      <c r="K43" s="27" t="s">
        <v>
260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38" ht="17.25" customHeight="1">
      <c r="A44" s="26" t="s">
        <v>
261</v>
      </c>
      <c r="B44" s="113">
        <v>
4169082</v>
      </c>
      <c r="C44" s="113">
        <v>
52329</v>
      </c>
      <c r="D44" s="113">
        <v>
832140</v>
      </c>
      <c r="E44" s="113">
        <v>
755107</v>
      </c>
      <c r="F44" s="113">
        <v>
33175</v>
      </c>
      <c r="G44" s="113">
        <v>
28865</v>
      </c>
      <c r="H44" s="113">
        <v>
8873</v>
      </c>
      <c r="I44" s="113">
        <v>
5738</v>
      </c>
      <c r="J44" s="113">
        <v>
382</v>
      </c>
      <c r="K44" s="27" t="s">
        <v>
262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38" ht="17.25" customHeight="1">
      <c r="A45" s="26" t="s">
        <v>
263</v>
      </c>
      <c r="B45" s="113">
        <v>
2802325</v>
      </c>
      <c r="C45" s="113">
        <v>
39214</v>
      </c>
      <c r="D45" s="113">
        <v>
554278</v>
      </c>
      <c r="E45" s="113">
        <v>
491212</v>
      </c>
      <c r="F45" s="113">
        <v>
30095</v>
      </c>
      <c r="G45" s="113">
        <v>
22741</v>
      </c>
      <c r="H45" s="113">
        <v>
4568</v>
      </c>
      <c r="I45" s="113">
        <v>
5230</v>
      </c>
      <c r="J45" s="113">
        <v>
432</v>
      </c>
      <c r="K45" s="27" t="s">
        <v>
264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ht="17.25" customHeight="1">
      <c r="A46" s="26" t="s">
        <v>
265</v>
      </c>
      <c r="B46" s="113">
        <v>
4116573</v>
      </c>
      <c r="C46" s="113">
        <v>
52740</v>
      </c>
      <c r="D46" s="113">
        <v>
677630</v>
      </c>
      <c r="E46" s="113">
        <v>
588781</v>
      </c>
      <c r="F46" s="113">
        <v>
42126</v>
      </c>
      <c r="G46" s="113">
        <v>
35188</v>
      </c>
      <c r="H46" s="113">
        <v>
10422</v>
      </c>
      <c r="I46" s="113">
        <v>
446</v>
      </c>
      <c r="J46" s="113">
        <v>
667</v>
      </c>
      <c r="K46" s="27" t="s">
        <v>
266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8" ht="17.25" customHeight="1">
      <c r="A47" s="26" t="s">
        <v>
267</v>
      </c>
      <c r="B47" s="113">
        <v>
1536770</v>
      </c>
      <c r="C47" s="113">
        <v>
15129</v>
      </c>
      <c r="D47" s="113">
        <v>
853624</v>
      </c>
      <c r="E47" s="113">
        <v>
815913</v>
      </c>
      <c r="F47" s="113">
        <v>
5566</v>
      </c>
      <c r="G47" s="113">
        <v>
29375</v>
      </c>
      <c r="H47" s="113">
        <v>
2455</v>
      </c>
      <c r="I47" s="113">
        <v>
145</v>
      </c>
      <c r="J47" s="113">
        <v>
170</v>
      </c>
      <c r="K47" s="27" t="s">
        <v>
268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8" ht="17.25" customHeight="1">
      <c r="A48" s="26" t="s">
        <v>
269</v>
      </c>
      <c r="B48" s="113">
        <v>
7377841</v>
      </c>
      <c r="C48" s="113">
        <v>
87278</v>
      </c>
      <c r="D48" s="113">
        <v>
967097</v>
      </c>
      <c r="E48" s="113">
        <v>
847463</v>
      </c>
      <c r="F48" s="113">
        <v>
73766</v>
      </c>
      <c r="G48" s="113">
        <v>
34173</v>
      </c>
      <c r="H48" s="113">
        <v>
9634</v>
      </c>
      <c r="I48" s="113">
        <v>
1281</v>
      </c>
      <c r="J48" s="113">
        <v>
780</v>
      </c>
      <c r="K48" s="27" t="s">
        <v>
270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1:38" ht="17.25" customHeight="1">
      <c r="A49" s="26" t="s">
        <v>
271</v>
      </c>
      <c r="B49" s="113">
        <v>
951222</v>
      </c>
      <c r="C49" s="113">
        <v>
18526</v>
      </c>
      <c r="D49" s="113">
        <v>
509733</v>
      </c>
      <c r="E49" s="113">
        <v>
482929</v>
      </c>
      <c r="F49" s="113">
        <v>
11926</v>
      </c>
      <c r="G49" s="113">
        <v>
13471</v>
      </c>
      <c r="H49" s="113">
        <v>
1238</v>
      </c>
      <c r="I49" s="113">
        <v>
147</v>
      </c>
      <c r="J49" s="113">
        <v>
22</v>
      </c>
      <c r="K49" s="27" t="s">
        <v>
272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ht="17.25" customHeight="1">
      <c r="A50" s="28" t="s">
        <v>
273</v>
      </c>
      <c r="B50" s="114">
        <v>
4634792</v>
      </c>
      <c r="C50" s="114">
        <v>
62385</v>
      </c>
      <c r="D50" s="114">
        <v>
1240500</v>
      </c>
      <c r="E50" s="114">
        <v>
1133893</v>
      </c>
      <c r="F50" s="114">
        <v>
45508</v>
      </c>
      <c r="G50" s="114">
        <v>
50254</v>
      </c>
      <c r="H50" s="114">
        <v>
9069</v>
      </c>
      <c r="I50" s="114">
        <v>
515</v>
      </c>
      <c r="J50" s="114">
        <v>
1261</v>
      </c>
      <c r="K50" s="29" t="s">
        <v>
274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1:38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</row>
    <row r="52" spans="1:38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1:38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1:38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1:38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1:38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</row>
    <row r="57" spans="1:38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</row>
    <row r="58" spans="1:38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</row>
    <row r="59" spans="1:38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</row>
    <row r="60" spans="1:38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</row>
    <row r="61" spans="1:38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1:38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</row>
    <row r="63" spans="1:38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</row>
    <row r="64" spans="1:38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</row>
    <row r="65" spans="1:38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</row>
    <row r="66" spans="1:38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</row>
    <row r="67" spans="1:38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</row>
    <row r="68" spans="1:38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</row>
    <row r="69" spans="1:38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</row>
    <row r="70" spans="1:38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</row>
    <row r="71" spans="1:38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</row>
    <row r="72" spans="1:38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</row>
    <row r="73" spans="1:38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</row>
    <row r="74" spans="1:38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</row>
    <row r="75" spans="1:38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</row>
    <row r="76" spans="1:38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</row>
    <row r="77" spans="1:38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</row>
    <row r="78" spans="1:38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</row>
    <row r="79" spans="1:38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</row>
    <row r="80" spans="1:38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</row>
    <row r="81" spans="1:38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</row>
    <row r="82" spans="1:38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</row>
    <row r="83" spans="1:38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</row>
    <row r="84" spans="1:38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</row>
    <row r="85" spans="1:38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</row>
    <row r="86" spans="1:38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</row>
    <row r="87" spans="1:38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</row>
    <row r="88" spans="1:38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</row>
    <row r="89" spans="1:38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</row>
    <row r="90" spans="1:38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</row>
    <row r="91" spans="1:38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</row>
    <row r="92" spans="1:38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</row>
    <row r="93" spans="1:38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</row>
    <row r="94" spans="1:38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</row>
    <row r="95" spans="1:38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</row>
    <row r="96" spans="1:38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</row>
    <row r="97" spans="1:38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</row>
    <row r="98" spans="1:38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</row>
    <row r="99" spans="1:38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</row>
    <row r="100" spans="1:38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</row>
    <row r="101" spans="1:38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</row>
    <row r="102" spans="1:38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</row>
    <row r="103" spans="1:38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</row>
    <row r="104" spans="1:38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</row>
    <row r="105" spans="1:38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</row>
    <row r="106" spans="1:38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</row>
    <row r="107" spans="1:38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</row>
    <row r="108" spans="1:38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</row>
    <row r="109" spans="1:38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</row>
    <row r="110" spans="1:38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</row>
    <row r="111" spans="1:38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</row>
    <row r="112" spans="1:38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</row>
    <row r="113" spans="1:38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</row>
    <row r="114" spans="1:38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</row>
    <row r="115" spans="1:38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</row>
    <row r="116" spans="1:38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</row>
    <row r="117" spans="1:38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</row>
    <row r="118" spans="1:38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</row>
    <row r="119" spans="1:38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</row>
    <row r="120" spans="1:38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</row>
    <row r="121" spans="1:38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</row>
    <row r="122" spans="1:38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</row>
    <row r="123" spans="1:38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</row>
    <row r="124" spans="1:38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</row>
    <row r="125" spans="1:38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</row>
    <row r="126" spans="1:38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</row>
    <row r="127" spans="1:38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</row>
    <row r="128" spans="1:38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</row>
    <row r="129" spans="1:38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</row>
    <row r="130" spans="1:38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</row>
    <row r="131" spans="1:38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</row>
    <row r="132" spans="1:38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</row>
    <row r="133" spans="1:38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</row>
    <row r="134" spans="1:38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</row>
    <row r="135" spans="1:38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</row>
    <row r="136" spans="1:38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</row>
    <row r="137" spans="1:38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</row>
    <row r="138" spans="1:38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</row>
    <row r="139" spans="1:38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</row>
    <row r="140" spans="1:38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</row>
    <row r="141" spans="1:38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</row>
    <row r="142" spans="1:38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</row>
    <row r="143" spans="1:38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</row>
    <row r="144" spans="1:38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</row>
    <row r="145" spans="1:38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</row>
    <row r="146" spans="1:38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</row>
    <row r="147" spans="1:38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</row>
    <row r="148" spans="1:38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</row>
    <row r="149" spans="1:38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</row>
    <row r="150" spans="1:38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</row>
    <row r="151" spans="1:38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</row>
    <row r="152" spans="1:38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</row>
    <row r="153" spans="1:38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</row>
    <row r="154" spans="1:38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</row>
    <row r="155" spans="1:38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</row>
    <row r="156" spans="1:38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</row>
    <row r="157" spans="1:38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</row>
    <row r="158" spans="1:38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</row>
    <row r="159" spans="1:38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</row>
    <row r="160" spans="1:38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</row>
    <row r="161" spans="1:38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</row>
    <row r="162" spans="1:38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</row>
    <row r="163" spans="1:38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</row>
    <row r="164" spans="1:38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</row>
    <row r="165" spans="1:38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</row>
    <row r="166" spans="1:38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</row>
    <row r="167" spans="1:38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</row>
    <row r="168" spans="1:38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</row>
    <row r="169" spans="1:38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</row>
    <row r="170" spans="1:38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</row>
    <row r="171" spans="1:38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</row>
    <row r="172" spans="1:38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</row>
    <row r="173" spans="1:38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</row>
    <row r="174" spans="1:38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</row>
    <row r="175" spans="1:38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</row>
    <row r="176" spans="1:38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</row>
    <row r="177" spans="1:38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</row>
    <row r="178" spans="1:38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</row>
    <row r="179" spans="1:38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</row>
    <row r="180" spans="1:38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</row>
    <row r="181" spans="1:38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</row>
    <row r="182" spans="1:38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</row>
    <row r="183" spans="1:38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</row>
    <row r="184" spans="1:38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</row>
    <row r="185" spans="1:38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</row>
    <row r="186" spans="1:38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</row>
    <row r="187" spans="1:38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</row>
    <row r="188" spans="1:38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</row>
    <row r="189" spans="1:38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</row>
    <row r="190" spans="1:38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</row>
    <row r="191" spans="1:38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</row>
    <row r="192" spans="1:38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</row>
    <row r="193" spans="1:38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</row>
    <row r="194" spans="1:38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</row>
    <row r="195" spans="1:38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</row>
    <row r="196" spans="1:38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</row>
    <row r="197" spans="1:38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</row>
    <row r="198" spans="1:38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</row>
    <row r="199" spans="1:38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</row>
    <row r="200" spans="1:38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</row>
    <row r="201" spans="1:38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</row>
    <row r="202" spans="1:38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</row>
    <row r="203" spans="1:38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</row>
    <row r="204" spans="1:38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</row>
    <row r="205" spans="1:38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</row>
    <row r="206" spans="1:38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</row>
    <row r="207" spans="1:38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</row>
    <row r="208" spans="1:38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</row>
    <row r="209" spans="1:38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</row>
    <row r="210" spans="1:38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</row>
    <row r="211" spans="1:38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</row>
    <row r="212" spans="1:38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</row>
    <row r="213" spans="1:38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</row>
    <row r="214" spans="1:38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</row>
    <row r="215" spans="1:38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</row>
    <row r="216" spans="1:38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</row>
    <row r="217" spans="1:38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</row>
    <row r="218" spans="1:38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</row>
    <row r="219" spans="1:38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</row>
    <row r="220" spans="1:38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</row>
    <row r="221" spans="1:38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</row>
    <row r="222" spans="1:38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</row>
    <row r="223" spans="1:38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</row>
    <row r="224" spans="1:38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</row>
    <row r="225" spans="1:38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</row>
    <row r="226" spans="1:38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</row>
    <row r="227" spans="1:38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</row>
    <row r="228" spans="1:38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</row>
    <row r="229" spans="1:38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</row>
    <row r="230" spans="1:38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</row>
    <row r="231" spans="1:38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</row>
    <row r="232" spans="1:38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</row>
    <row r="233" spans="1:38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</row>
    <row r="234" spans="1:38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</row>
    <row r="235" spans="1:38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</row>
    <row r="236" spans="1:38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</row>
    <row r="237" spans="1:38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</row>
    <row r="238" spans="1:38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</row>
    <row r="239" spans="1:38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</row>
    <row r="240" spans="1:38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</row>
    <row r="241" spans="1:38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</row>
    <row r="242" spans="1:38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</row>
    <row r="243" spans="1:38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</row>
    <row r="244" spans="1:38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</row>
    <row r="245" spans="1:38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</row>
    <row r="246" spans="1:38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</row>
    <row r="247" spans="1:38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</row>
    <row r="248" spans="1:38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</row>
    <row r="249" spans="1:38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</row>
    <row r="250" spans="1:38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</row>
    <row r="251" spans="1:38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</row>
    <row r="252" spans="1:38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</row>
    <row r="253" spans="1:38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</row>
    <row r="254" spans="1:38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</row>
    <row r="255" spans="1:38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</row>
    <row r="256" spans="1:38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</row>
    <row r="257" spans="1:38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</row>
    <row r="258" spans="1:38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</row>
    <row r="259" spans="1:38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</row>
    <row r="260" spans="1:38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</row>
    <row r="261" spans="1:38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G11" sqref="G11"/>
      <pageMargins left="0.39370078740157483" right="0" top="0" bottom="0" header="0" footer="0"/>
      <headerFooter alignWithMargins="0"/>
    </customSheetView>
  </customSheetViews>
  <mergeCells count="7">
    <mergeCell ref="J4:K4"/>
    <mergeCell ref="A5:A8"/>
    <mergeCell ref="B5:B8"/>
    <mergeCell ref="E5:J5"/>
    <mergeCell ref="K5:K8"/>
    <mergeCell ref="C6:C7"/>
    <mergeCell ref="D6:D7"/>
  </mergeCells>
  <phoneticPr fontId="3"/>
  <pageMargins left="0.39370078740157483" right="0" top="0" bottom="0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BR51"/>
  <sheetViews>
    <sheetView zoomScale="75" workbookViewId="0">
      <selection activeCell="B5" sqref="B5:L50"/>
    </sheetView>
  </sheetViews>
  <sheetFormatPr defaultRowHeight="17.25" customHeight="1"/>
  <cols>
    <col min="1" max="1" width="14.375" style="25" customWidth="1"/>
    <col min="2" max="12" width="16.125" style="38" customWidth="1"/>
    <col min="13" max="13" width="2.75" style="38" customWidth="1"/>
    <col min="14" max="17" width="9" style="37"/>
    <col min="18" max="256" width="9" style="38"/>
    <col min="257" max="257" width="14.375" style="38" customWidth="1"/>
    <col min="258" max="268" width="16.125" style="38" customWidth="1"/>
    <col min="269" max="269" width="2.75" style="38" customWidth="1"/>
    <col min="270" max="512" width="9" style="38"/>
    <col min="513" max="513" width="14.375" style="38" customWidth="1"/>
    <col min="514" max="524" width="16.125" style="38" customWidth="1"/>
    <col min="525" max="525" width="2.75" style="38" customWidth="1"/>
    <col min="526" max="768" width="9" style="38"/>
    <col min="769" max="769" width="14.375" style="38" customWidth="1"/>
    <col min="770" max="780" width="16.125" style="38" customWidth="1"/>
    <col min="781" max="781" width="2.75" style="38" customWidth="1"/>
    <col min="782" max="1024" width="9" style="38"/>
    <col min="1025" max="1025" width="14.375" style="38" customWidth="1"/>
    <col min="1026" max="1036" width="16.125" style="38" customWidth="1"/>
    <col min="1037" max="1037" width="2.75" style="38" customWidth="1"/>
    <col min="1038" max="1280" width="9" style="38"/>
    <col min="1281" max="1281" width="14.375" style="38" customWidth="1"/>
    <col min="1282" max="1292" width="16.125" style="38" customWidth="1"/>
    <col min="1293" max="1293" width="2.75" style="38" customWidth="1"/>
    <col min="1294" max="1536" width="9" style="38"/>
    <col min="1537" max="1537" width="14.375" style="38" customWidth="1"/>
    <col min="1538" max="1548" width="16.125" style="38" customWidth="1"/>
    <col min="1549" max="1549" width="2.75" style="38" customWidth="1"/>
    <col min="1550" max="1792" width="9" style="38"/>
    <col min="1793" max="1793" width="14.375" style="38" customWidth="1"/>
    <col min="1794" max="1804" width="16.125" style="38" customWidth="1"/>
    <col min="1805" max="1805" width="2.75" style="38" customWidth="1"/>
    <col min="1806" max="2048" width="9" style="38"/>
    <col min="2049" max="2049" width="14.375" style="38" customWidth="1"/>
    <col min="2050" max="2060" width="16.125" style="38" customWidth="1"/>
    <col min="2061" max="2061" width="2.75" style="38" customWidth="1"/>
    <col min="2062" max="2304" width="9" style="38"/>
    <col min="2305" max="2305" width="14.375" style="38" customWidth="1"/>
    <col min="2306" max="2316" width="16.125" style="38" customWidth="1"/>
    <col min="2317" max="2317" width="2.75" style="38" customWidth="1"/>
    <col min="2318" max="2560" width="9" style="38"/>
    <col min="2561" max="2561" width="14.375" style="38" customWidth="1"/>
    <col min="2562" max="2572" width="16.125" style="38" customWidth="1"/>
    <col min="2573" max="2573" width="2.75" style="38" customWidth="1"/>
    <col min="2574" max="2816" width="9" style="38"/>
    <col min="2817" max="2817" width="14.375" style="38" customWidth="1"/>
    <col min="2818" max="2828" width="16.125" style="38" customWidth="1"/>
    <col min="2829" max="2829" width="2.75" style="38" customWidth="1"/>
    <col min="2830" max="3072" width="9" style="38"/>
    <col min="3073" max="3073" width="14.375" style="38" customWidth="1"/>
    <col min="3074" max="3084" width="16.125" style="38" customWidth="1"/>
    <col min="3085" max="3085" width="2.75" style="38" customWidth="1"/>
    <col min="3086" max="3328" width="9" style="38"/>
    <col min="3329" max="3329" width="14.375" style="38" customWidth="1"/>
    <col min="3330" max="3340" width="16.125" style="38" customWidth="1"/>
    <col min="3341" max="3341" width="2.75" style="38" customWidth="1"/>
    <col min="3342" max="3584" width="9" style="38"/>
    <col min="3585" max="3585" width="14.375" style="38" customWidth="1"/>
    <col min="3586" max="3596" width="16.125" style="38" customWidth="1"/>
    <col min="3597" max="3597" width="2.75" style="38" customWidth="1"/>
    <col min="3598" max="3840" width="9" style="38"/>
    <col min="3841" max="3841" width="14.375" style="38" customWidth="1"/>
    <col min="3842" max="3852" width="16.125" style="38" customWidth="1"/>
    <col min="3853" max="3853" width="2.75" style="38" customWidth="1"/>
    <col min="3854" max="4096" width="9" style="38"/>
    <col min="4097" max="4097" width="14.375" style="38" customWidth="1"/>
    <col min="4098" max="4108" width="16.125" style="38" customWidth="1"/>
    <col min="4109" max="4109" width="2.75" style="38" customWidth="1"/>
    <col min="4110" max="4352" width="9" style="38"/>
    <col min="4353" max="4353" width="14.375" style="38" customWidth="1"/>
    <col min="4354" max="4364" width="16.125" style="38" customWidth="1"/>
    <col min="4365" max="4365" width="2.75" style="38" customWidth="1"/>
    <col min="4366" max="4608" width="9" style="38"/>
    <col min="4609" max="4609" width="14.375" style="38" customWidth="1"/>
    <col min="4610" max="4620" width="16.125" style="38" customWidth="1"/>
    <col min="4621" max="4621" width="2.75" style="38" customWidth="1"/>
    <col min="4622" max="4864" width="9" style="38"/>
    <col min="4865" max="4865" width="14.375" style="38" customWidth="1"/>
    <col min="4866" max="4876" width="16.125" style="38" customWidth="1"/>
    <col min="4877" max="4877" width="2.75" style="38" customWidth="1"/>
    <col min="4878" max="5120" width="9" style="38"/>
    <col min="5121" max="5121" width="14.375" style="38" customWidth="1"/>
    <col min="5122" max="5132" width="16.125" style="38" customWidth="1"/>
    <col min="5133" max="5133" width="2.75" style="38" customWidth="1"/>
    <col min="5134" max="5376" width="9" style="38"/>
    <col min="5377" max="5377" width="14.375" style="38" customWidth="1"/>
    <col min="5378" max="5388" width="16.125" style="38" customWidth="1"/>
    <col min="5389" max="5389" width="2.75" style="38" customWidth="1"/>
    <col min="5390" max="5632" width="9" style="38"/>
    <col min="5633" max="5633" width="14.375" style="38" customWidth="1"/>
    <col min="5634" max="5644" width="16.125" style="38" customWidth="1"/>
    <col min="5645" max="5645" width="2.75" style="38" customWidth="1"/>
    <col min="5646" max="5888" width="9" style="38"/>
    <col min="5889" max="5889" width="14.375" style="38" customWidth="1"/>
    <col min="5890" max="5900" width="16.125" style="38" customWidth="1"/>
    <col min="5901" max="5901" width="2.75" style="38" customWidth="1"/>
    <col min="5902" max="6144" width="9" style="38"/>
    <col min="6145" max="6145" width="14.375" style="38" customWidth="1"/>
    <col min="6146" max="6156" width="16.125" style="38" customWidth="1"/>
    <col min="6157" max="6157" width="2.75" style="38" customWidth="1"/>
    <col min="6158" max="6400" width="9" style="38"/>
    <col min="6401" max="6401" width="14.375" style="38" customWidth="1"/>
    <col min="6402" max="6412" width="16.125" style="38" customWidth="1"/>
    <col min="6413" max="6413" width="2.75" style="38" customWidth="1"/>
    <col min="6414" max="6656" width="9" style="38"/>
    <col min="6657" max="6657" width="14.375" style="38" customWidth="1"/>
    <col min="6658" max="6668" width="16.125" style="38" customWidth="1"/>
    <col min="6669" max="6669" width="2.75" style="38" customWidth="1"/>
    <col min="6670" max="6912" width="9" style="38"/>
    <col min="6913" max="6913" width="14.375" style="38" customWidth="1"/>
    <col min="6914" max="6924" width="16.125" style="38" customWidth="1"/>
    <col min="6925" max="6925" width="2.75" style="38" customWidth="1"/>
    <col min="6926" max="7168" width="9" style="38"/>
    <col min="7169" max="7169" width="14.375" style="38" customWidth="1"/>
    <col min="7170" max="7180" width="16.125" style="38" customWidth="1"/>
    <col min="7181" max="7181" width="2.75" style="38" customWidth="1"/>
    <col min="7182" max="7424" width="9" style="38"/>
    <col min="7425" max="7425" width="14.375" style="38" customWidth="1"/>
    <col min="7426" max="7436" width="16.125" style="38" customWidth="1"/>
    <col min="7437" max="7437" width="2.75" style="38" customWidth="1"/>
    <col min="7438" max="7680" width="9" style="38"/>
    <col min="7681" max="7681" width="14.375" style="38" customWidth="1"/>
    <col min="7682" max="7692" width="16.125" style="38" customWidth="1"/>
    <col min="7693" max="7693" width="2.75" style="38" customWidth="1"/>
    <col min="7694" max="7936" width="9" style="38"/>
    <col min="7937" max="7937" width="14.375" style="38" customWidth="1"/>
    <col min="7938" max="7948" width="16.125" style="38" customWidth="1"/>
    <col min="7949" max="7949" width="2.75" style="38" customWidth="1"/>
    <col min="7950" max="8192" width="9" style="38"/>
    <col min="8193" max="8193" width="14.375" style="38" customWidth="1"/>
    <col min="8194" max="8204" width="16.125" style="38" customWidth="1"/>
    <col min="8205" max="8205" width="2.75" style="38" customWidth="1"/>
    <col min="8206" max="8448" width="9" style="38"/>
    <col min="8449" max="8449" width="14.375" style="38" customWidth="1"/>
    <col min="8450" max="8460" width="16.125" style="38" customWidth="1"/>
    <col min="8461" max="8461" width="2.75" style="38" customWidth="1"/>
    <col min="8462" max="8704" width="9" style="38"/>
    <col min="8705" max="8705" width="14.375" style="38" customWidth="1"/>
    <col min="8706" max="8716" width="16.125" style="38" customWidth="1"/>
    <col min="8717" max="8717" width="2.75" style="38" customWidth="1"/>
    <col min="8718" max="8960" width="9" style="38"/>
    <col min="8961" max="8961" width="14.375" style="38" customWidth="1"/>
    <col min="8962" max="8972" width="16.125" style="38" customWidth="1"/>
    <col min="8973" max="8973" width="2.75" style="38" customWidth="1"/>
    <col min="8974" max="9216" width="9" style="38"/>
    <col min="9217" max="9217" width="14.375" style="38" customWidth="1"/>
    <col min="9218" max="9228" width="16.125" style="38" customWidth="1"/>
    <col min="9229" max="9229" width="2.75" style="38" customWidth="1"/>
    <col min="9230" max="9472" width="9" style="38"/>
    <col min="9473" max="9473" width="14.375" style="38" customWidth="1"/>
    <col min="9474" max="9484" width="16.125" style="38" customWidth="1"/>
    <col min="9485" max="9485" width="2.75" style="38" customWidth="1"/>
    <col min="9486" max="9728" width="9" style="38"/>
    <col min="9729" max="9729" width="14.375" style="38" customWidth="1"/>
    <col min="9730" max="9740" width="16.125" style="38" customWidth="1"/>
    <col min="9741" max="9741" width="2.75" style="38" customWidth="1"/>
    <col min="9742" max="9984" width="9" style="38"/>
    <col min="9985" max="9985" width="14.375" style="38" customWidth="1"/>
    <col min="9986" max="9996" width="16.125" style="38" customWidth="1"/>
    <col min="9997" max="9997" width="2.75" style="38" customWidth="1"/>
    <col min="9998" max="10240" width="9" style="38"/>
    <col min="10241" max="10241" width="14.375" style="38" customWidth="1"/>
    <col min="10242" max="10252" width="16.125" style="38" customWidth="1"/>
    <col min="10253" max="10253" width="2.75" style="38" customWidth="1"/>
    <col min="10254" max="10496" width="9" style="38"/>
    <col min="10497" max="10497" width="14.375" style="38" customWidth="1"/>
    <col min="10498" max="10508" width="16.125" style="38" customWidth="1"/>
    <col min="10509" max="10509" width="2.75" style="38" customWidth="1"/>
    <col min="10510" max="10752" width="9" style="38"/>
    <col min="10753" max="10753" width="14.375" style="38" customWidth="1"/>
    <col min="10754" max="10764" width="16.125" style="38" customWidth="1"/>
    <col min="10765" max="10765" width="2.75" style="38" customWidth="1"/>
    <col min="10766" max="11008" width="9" style="38"/>
    <col min="11009" max="11009" width="14.375" style="38" customWidth="1"/>
    <col min="11010" max="11020" width="16.125" style="38" customWidth="1"/>
    <col min="11021" max="11021" width="2.75" style="38" customWidth="1"/>
    <col min="11022" max="11264" width="9" style="38"/>
    <col min="11265" max="11265" width="14.375" style="38" customWidth="1"/>
    <col min="11266" max="11276" width="16.125" style="38" customWidth="1"/>
    <col min="11277" max="11277" width="2.75" style="38" customWidth="1"/>
    <col min="11278" max="11520" width="9" style="38"/>
    <col min="11521" max="11521" width="14.375" style="38" customWidth="1"/>
    <col min="11522" max="11532" width="16.125" style="38" customWidth="1"/>
    <col min="11533" max="11533" width="2.75" style="38" customWidth="1"/>
    <col min="11534" max="11776" width="9" style="38"/>
    <col min="11777" max="11777" width="14.375" style="38" customWidth="1"/>
    <col min="11778" max="11788" width="16.125" style="38" customWidth="1"/>
    <col min="11789" max="11789" width="2.75" style="38" customWidth="1"/>
    <col min="11790" max="12032" width="9" style="38"/>
    <col min="12033" max="12033" width="14.375" style="38" customWidth="1"/>
    <col min="12034" max="12044" width="16.125" style="38" customWidth="1"/>
    <col min="12045" max="12045" width="2.75" style="38" customWidth="1"/>
    <col min="12046" max="12288" width="9" style="38"/>
    <col min="12289" max="12289" width="14.375" style="38" customWidth="1"/>
    <col min="12290" max="12300" width="16.125" style="38" customWidth="1"/>
    <col min="12301" max="12301" width="2.75" style="38" customWidth="1"/>
    <col min="12302" max="12544" width="9" style="38"/>
    <col min="12545" max="12545" width="14.375" style="38" customWidth="1"/>
    <col min="12546" max="12556" width="16.125" style="38" customWidth="1"/>
    <col min="12557" max="12557" width="2.75" style="38" customWidth="1"/>
    <col min="12558" max="12800" width="9" style="38"/>
    <col min="12801" max="12801" width="14.375" style="38" customWidth="1"/>
    <col min="12802" max="12812" width="16.125" style="38" customWidth="1"/>
    <col min="12813" max="12813" width="2.75" style="38" customWidth="1"/>
    <col min="12814" max="13056" width="9" style="38"/>
    <col min="13057" max="13057" width="14.375" style="38" customWidth="1"/>
    <col min="13058" max="13068" width="16.125" style="38" customWidth="1"/>
    <col min="13069" max="13069" width="2.75" style="38" customWidth="1"/>
    <col min="13070" max="13312" width="9" style="38"/>
    <col min="13313" max="13313" width="14.375" style="38" customWidth="1"/>
    <col min="13314" max="13324" width="16.125" style="38" customWidth="1"/>
    <col min="13325" max="13325" width="2.75" style="38" customWidth="1"/>
    <col min="13326" max="13568" width="9" style="38"/>
    <col min="13569" max="13569" width="14.375" style="38" customWidth="1"/>
    <col min="13570" max="13580" width="16.125" style="38" customWidth="1"/>
    <col min="13581" max="13581" width="2.75" style="38" customWidth="1"/>
    <col min="13582" max="13824" width="9" style="38"/>
    <col min="13825" max="13825" width="14.375" style="38" customWidth="1"/>
    <col min="13826" max="13836" width="16.125" style="38" customWidth="1"/>
    <col min="13837" max="13837" width="2.75" style="38" customWidth="1"/>
    <col min="13838" max="14080" width="9" style="38"/>
    <col min="14081" max="14081" width="14.375" style="38" customWidth="1"/>
    <col min="14082" max="14092" width="16.125" style="38" customWidth="1"/>
    <col min="14093" max="14093" width="2.75" style="38" customWidth="1"/>
    <col min="14094" max="14336" width="9" style="38"/>
    <col min="14337" max="14337" width="14.375" style="38" customWidth="1"/>
    <col min="14338" max="14348" width="16.125" style="38" customWidth="1"/>
    <col min="14349" max="14349" width="2.75" style="38" customWidth="1"/>
    <col min="14350" max="14592" width="9" style="38"/>
    <col min="14593" max="14593" width="14.375" style="38" customWidth="1"/>
    <col min="14594" max="14604" width="16.125" style="38" customWidth="1"/>
    <col min="14605" max="14605" width="2.75" style="38" customWidth="1"/>
    <col min="14606" max="14848" width="9" style="38"/>
    <col min="14849" max="14849" width="14.375" style="38" customWidth="1"/>
    <col min="14850" max="14860" width="16.125" style="38" customWidth="1"/>
    <col min="14861" max="14861" width="2.75" style="38" customWidth="1"/>
    <col min="14862" max="15104" width="9" style="38"/>
    <col min="15105" max="15105" width="14.375" style="38" customWidth="1"/>
    <col min="15106" max="15116" width="16.125" style="38" customWidth="1"/>
    <col min="15117" max="15117" width="2.75" style="38" customWidth="1"/>
    <col min="15118" max="15360" width="9" style="38"/>
    <col min="15361" max="15361" width="14.375" style="38" customWidth="1"/>
    <col min="15362" max="15372" width="16.125" style="38" customWidth="1"/>
    <col min="15373" max="15373" width="2.75" style="38" customWidth="1"/>
    <col min="15374" max="15616" width="9" style="38"/>
    <col min="15617" max="15617" width="14.375" style="38" customWidth="1"/>
    <col min="15618" max="15628" width="16.125" style="38" customWidth="1"/>
    <col min="15629" max="15629" width="2.75" style="38" customWidth="1"/>
    <col min="15630" max="15872" width="9" style="38"/>
    <col min="15873" max="15873" width="14.375" style="38" customWidth="1"/>
    <col min="15874" max="15884" width="16.125" style="38" customWidth="1"/>
    <col min="15885" max="15885" width="2.75" style="38" customWidth="1"/>
    <col min="15886" max="16128" width="9" style="38"/>
    <col min="16129" max="16129" width="14.375" style="38" customWidth="1"/>
    <col min="16130" max="16140" width="16.125" style="38" customWidth="1"/>
    <col min="16141" max="16141" width="2.75" style="38" customWidth="1"/>
    <col min="16142" max="16384" width="9" style="38"/>
  </cols>
  <sheetData>
    <row r="2" spans="1:17" ht="17.25" customHeight="1">
      <c r="A2" s="33"/>
      <c r="B2" s="33"/>
      <c r="C2" s="33"/>
      <c r="D2" s="33"/>
      <c r="E2" s="33"/>
      <c r="F2" s="33"/>
      <c r="G2" s="33"/>
      <c r="H2" s="33"/>
      <c r="I2" s="33"/>
      <c r="J2" s="35"/>
      <c r="K2" s="35"/>
      <c r="L2" s="35"/>
      <c r="M2" s="33"/>
    </row>
    <row r="3" spans="1:17" ht="17.25" customHeight="1">
      <c r="A3" s="33"/>
      <c r="B3" s="33"/>
      <c r="C3" s="33"/>
      <c r="D3" s="33"/>
      <c r="E3" s="33"/>
      <c r="F3" s="33"/>
      <c r="G3" s="33"/>
      <c r="H3" s="33"/>
      <c r="I3" s="33"/>
      <c r="J3" s="35"/>
      <c r="K3" s="35"/>
      <c r="L3" s="35"/>
      <c r="M3" s="33"/>
    </row>
    <row r="4" spans="1:17" s="40" customFormat="1" ht="17.25" customHeight="1">
      <c r="M4" s="41" t="s">
        <v>
107</v>
      </c>
      <c r="N4" s="42"/>
      <c r="O4" s="42"/>
      <c r="P4" s="42"/>
      <c r="Q4" s="42"/>
    </row>
    <row r="5" spans="1:17" s="45" customFormat="1" ht="17.25" customHeight="1">
      <c r="A5" s="130" t="s">
        <v>
108</v>
      </c>
      <c r="B5" s="43" t="s">
        <v>
485</v>
      </c>
      <c r="C5" s="161" t="s">
        <v>
654</v>
      </c>
      <c r="D5" s="161"/>
      <c r="E5" s="161"/>
      <c r="F5" s="161"/>
      <c r="G5" s="161"/>
      <c r="H5" s="43" t="s">
        <v>
486</v>
      </c>
      <c r="I5" s="142" t="s">
        <v>
487</v>
      </c>
      <c r="J5" s="143"/>
      <c r="K5" s="143"/>
      <c r="L5" s="144"/>
      <c r="M5" s="136" t="s">
        <v>
15</v>
      </c>
      <c r="N5" s="44"/>
      <c r="O5" s="44"/>
      <c r="P5" s="44"/>
      <c r="Q5" s="44"/>
    </row>
    <row r="6" spans="1:17" s="45" customFormat="1" ht="17.25" customHeight="1">
      <c r="A6" s="131"/>
      <c r="B6" s="134" t="s">
        <v>
488</v>
      </c>
      <c r="C6" s="46" t="s">
        <v>
474</v>
      </c>
      <c r="D6" s="46" t="s">
        <v>
475</v>
      </c>
      <c r="E6" s="46" t="s">
        <v>
476</v>
      </c>
      <c r="F6" s="46" t="s">
        <v>
477</v>
      </c>
      <c r="G6" s="46" t="s">
        <v>
478</v>
      </c>
      <c r="H6" s="134" t="s">
        <v>
489</v>
      </c>
      <c r="I6" s="46" t="s">
        <v>
474</v>
      </c>
      <c r="J6" s="46" t="s">
        <v>
475</v>
      </c>
      <c r="K6" s="46" t="s">
        <v>
476</v>
      </c>
      <c r="L6" s="46" t="s">
        <v>
477</v>
      </c>
      <c r="M6" s="171"/>
      <c r="N6" s="44"/>
      <c r="O6" s="44"/>
      <c r="P6" s="44"/>
      <c r="Q6" s="44"/>
    </row>
    <row r="7" spans="1:17" s="45" customFormat="1" ht="17.25" customHeight="1">
      <c r="A7" s="131"/>
      <c r="B7" s="134"/>
      <c r="C7" s="97" t="s">
        <v>
490</v>
      </c>
      <c r="D7" s="97" t="s">
        <v>
491</v>
      </c>
      <c r="E7" s="97" t="s">
        <v>
492</v>
      </c>
      <c r="F7" s="97" t="s">
        <v>
348</v>
      </c>
      <c r="G7" s="97" t="s">
        <v>
493</v>
      </c>
      <c r="H7" s="134"/>
      <c r="I7" s="97" t="s">
        <v>
494</v>
      </c>
      <c r="J7" s="97" t="s">
        <v>
495</v>
      </c>
      <c r="K7" s="97" t="s">
        <v>
158</v>
      </c>
      <c r="L7" s="97" t="s">
        <v>
496</v>
      </c>
      <c r="M7" s="171"/>
      <c r="N7" s="44"/>
      <c r="O7" s="44"/>
      <c r="P7" s="44"/>
      <c r="Q7" s="44"/>
    </row>
    <row r="8" spans="1:17" s="45" customFormat="1" ht="17.25" customHeight="1">
      <c r="A8" s="132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172"/>
      <c r="N8" s="44"/>
      <c r="O8" s="44"/>
      <c r="P8" s="44"/>
      <c r="Q8" s="44"/>
    </row>
    <row r="9" spans="1:17" s="51" customFormat="1" ht="17.25" customHeight="1">
      <c r="A9" s="48" t="s">
        <v>
350</v>
      </c>
      <c r="B9" s="115">
        <f>
SUM(B10+B11)</f>
        <v>
803176412</v>
      </c>
      <c r="C9" s="115">
        <f t="shared" ref="C9:L9" si="0">
SUM(C10+C11)</f>
        <v>
194456334</v>
      </c>
      <c r="D9" s="115">
        <f t="shared" si="0"/>
        <v>
114553955</v>
      </c>
      <c r="E9" s="115">
        <f t="shared" si="0"/>
        <v>
349320855</v>
      </c>
      <c r="F9" s="115">
        <f t="shared" si="0"/>
        <v>
144518044</v>
      </c>
      <c r="G9" s="115">
        <f t="shared" si="0"/>
        <v>
327224</v>
      </c>
      <c r="H9" s="115">
        <f t="shared" si="0"/>
        <v>
136330820</v>
      </c>
      <c r="I9" s="115">
        <f t="shared" si="0"/>
        <v>
49143270</v>
      </c>
      <c r="J9" s="115">
        <f t="shared" si="0"/>
        <v>
540183</v>
      </c>
      <c r="K9" s="115">
        <f>
SUM(K10+K11)</f>
        <v>
1713140</v>
      </c>
      <c r="L9" s="115">
        <f t="shared" si="0"/>
        <v>
84934227</v>
      </c>
      <c r="M9" s="49" t="s">
        <v>
113</v>
      </c>
      <c r="N9" s="50"/>
      <c r="O9" s="50"/>
      <c r="P9" s="50"/>
      <c r="Q9" s="50"/>
    </row>
    <row r="10" spans="1:17" s="51" customFormat="1" ht="17.25" customHeight="1">
      <c r="A10" s="52" t="s">
        <v>
201</v>
      </c>
      <c r="B10" s="110">
        <f t="shared" ref="B10:L10" si="1">
SUM(B12:B37)</f>
        <v>
786578106</v>
      </c>
      <c r="C10" s="110">
        <f t="shared" si="1"/>
        <v>
188969564</v>
      </c>
      <c r="D10" s="110">
        <f t="shared" si="1"/>
        <v>
110312805</v>
      </c>
      <c r="E10" s="110">
        <f t="shared" si="1"/>
        <v>
342460250</v>
      </c>
      <c r="F10" s="110">
        <f t="shared" si="1"/>
        <v>
144518002</v>
      </c>
      <c r="G10" s="110">
        <f t="shared" si="1"/>
        <v>
317485</v>
      </c>
      <c r="H10" s="110">
        <f t="shared" si="1"/>
        <v>
127907170</v>
      </c>
      <c r="I10" s="110">
        <f t="shared" si="1"/>
        <v>
44767103</v>
      </c>
      <c r="J10" s="110">
        <f t="shared" si="1"/>
        <v>
532381</v>
      </c>
      <c r="K10" s="110">
        <f t="shared" si="1"/>
        <v>
1713140</v>
      </c>
      <c r="L10" s="110">
        <f t="shared" si="1"/>
        <v>
80894546</v>
      </c>
      <c r="M10" s="59" t="s">
        <v>
134</v>
      </c>
      <c r="N10" s="50"/>
      <c r="O10" s="50"/>
      <c r="P10" s="50"/>
      <c r="Q10" s="50"/>
    </row>
    <row r="11" spans="1:17" s="51" customFormat="1" ht="17.25" customHeight="1">
      <c r="A11" s="54" t="s">
        <v>
292</v>
      </c>
      <c r="B11" s="111">
        <f>
SUM(B38:B50)</f>
        <v>
16598306</v>
      </c>
      <c r="C11" s="111">
        <f t="shared" ref="C11:L11" si="2">
SUM(C38:C50)</f>
        <v>
5486770</v>
      </c>
      <c r="D11" s="111">
        <f t="shared" si="2"/>
        <v>
4241150</v>
      </c>
      <c r="E11" s="111">
        <f t="shared" si="2"/>
        <v>
6860605</v>
      </c>
      <c r="F11" s="111">
        <f t="shared" si="2"/>
        <v>
42</v>
      </c>
      <c r="G11" s="111">
        <f t="shared" si="2"/>
        <v>
9739</v>
      </c>
      <c r="H11" s="111">
        <f t="shared" si="2"/>
        <v>
8423650</v>
      </c>
      <c r="I11" s="111">
        <f t="shared" si="2"/>
        <v>
4376167</v>
      </c>
      <c r="J11" s="111">
        <f t="shared" si="2"/>
        <v>
7802</v>
      </c>
      <c r="K11" s="111">
        <f>
SUM(K38:K50)</f>
        <v>
0</v>
      </c>
      <c r="L11" s="111">
        <f t="shared" si="2"/>
        <v>
4039681</v>
      </c>
      <c r="M11" s="60" t="s">
        <v>
293</v>
      </c>
      <c r="N11" s="50"/>
      <c r="O11" s="50"/>
      <c r="P11" s="50"/>
      <c r="Q11" s="50"/>
    </row>
    <row r="12" spans="1:17" ht="17.25" customHeight="1">
      <c r="A12" s="57" t="s">
        <v>
294</v>
      </c>
      <c r="B12" s="113">
        <v>
101113272</v>
      </c>
      <c r="C12" s="113">
        <v>
24562259</v>
      </c>
      <c r="D12" s="113">
        <v>
14227991</v>
      </c>
      <c r="E12" s="113">
        <v>
42474814</v>
      </c>
      <c r="F12" s="113">
        <v>
19774933</v>
      </c>
      <c r="G12" s="113">
        <v>
73275</v>
      </c>
      <c r="H12" s="113">
        <v>
18519148</v>
      </c>
      <c r="I12" s="113">
        <v>
5597327</v>
      </c>
      <c r="J12" s="113">
        <v>
101135</v>
      </c>
      <c r="K12" s="113">
        <v>
865786</v>
      </c>
      <c r="L12" s="113">
        <v>
11954900</v>
      </c>
      <c r="M12" s="71" t="s">
        <v>
295</v>
      </c>
    </row>
    <row r="13" spans="1:17" ht="17.25" customHeight="1">
      <c r="A13" s="57" t="s">
        <v>
296</v>
      </c>
      <c r="B13" s="113">
        <v>
38479910</v>
      </c>
      <c r="C13" s="113">
        <v>
9260770</v>
      </c>
      <c r="D13" s="113">
        <v>
4806516</v>
      </c>
      <c r="E13" s="113">
        <v>
14194536</v>
      </c>
      <c r="F13" s="113">
        <v>
10218088</v>
      </c>
      <c r="G13" s="113">
        <v>
0</v>
      </c>
      <c r="H13" s="113">
        <v>
5339730</v>
      </c>
      <c r="I13" s="113">
        <v>
1577133</v>
      </c>
      <c r="J13" s="113">
        <v>
16383</v>
      </c>
      <c r="K13" s="113">
        <v>
0</v>
      </c>
      <c r="L13" s="113">
        <v>
3746214</v>
      </c>
      <c r="M13" s="27" t="s">
        <v>
297</v>
      </c>
    </row>
    <row r="14" spans="1:17" ht="17.25" customHeight="1">
      <c r="A14" s="57" t="s">
        <v>
298</v>
      </c>
      <c r="B14" s="113">
        <v>
30011210</v>
      </c>
      <c r="C14" s="113">
        <v>
8215830</v>
      </c>
      <c r="D14" s="113">
        <v>
4580966</v>
      </c>
      <c r="E14" s="113">
        <v>
13336945</v>
      </c>
      <c r="F14" s="113">
        <v>
3877334</v>
      </c>
      <c r="G14" s="113">
        <v>
135</v>
      </c>
      <c r="H14" s="113">
        <v>
7046633</v>
      </c>
      <c r="I14" s="113">
        <v>
3426813</v>
      </c>
      <c r="J14" s="113">
        <v>
13283</v>
      </c>
      <c r="K14" s="113">
        <v>
0</v>
      </c>
      <c r="L14" s="113">
        <v>
3606537</v>
      </c>
      <c r="M14" s="27" t="s">
        <v>
299</v>
      </c>
    </row>
    <row r="15" spans="1:17" ht="17.25" customHeight="1">
      <c r="A15" s="57" t="s">
        <v>
300</v>
      </c>
      <c r="B15" s="113">
        <v>
36991639</v>
      </c>
      <c r="C15" s="113">
        <v>
8929615</v>
      </c>
      <c r="D15" s="113">
        <v>
4683331</v>
      </c>
      <c r="E15" s="113">
        <v>
16818233</v>
      </c>
      <c r="F15" s="113">
        <v>
6560460</v>
      </c>
      <c r="G15" s="113">
        <v>
0</v>
      </c>
      <c r="H15" s="113">
        <v>
3598652</v>
      </c>
      <c r="I15" s="113">
        <v>
1665892</v>
      </c>
      <c r="J15" s="113">
        <v>
13772</v>
      </c>
      <c r="K15" s="113">
        <v>
0</v>
      </c>
      <c r="L15" s="113">
        <v>
1918988</v>
      </c>
      <c r="M15" s="27" t="s">
        <v>
301</v>
      </c>
    </row>
    <row r="16" spans="1:17" ht="17.25" customHeight="1">
      <c r="A16" s="57" t="s">
        <v>
302</v>
      </c>
      <c r="B16" s="113">
        <v>
25486223</v>
      </c>
      <c r="C16" s="113">
        <v>
6600041</v>
      </c>
      <c r="D16" s="113">
        <v>
3380709</v>
      </c>
      <c r="E16" s="113">
        <v>
10487349</v>
      </c>
      <c r="F16" s="113">
        <v>
5009246</v>
      </c>
      <c r="G16" s="113">
        <v>
8878</v>
      </c>
      <c r="H16" s="113">
        <v>
4743289</v>
      </c>
      <c r="I16" s="113">
        <v>
1801585</v>
      </c>
      <c r="J16" s="113">
        <v>
980</v>
      </c>
      <c r="K16" s="113">
        <v>
0</v>
      </c>
      <c r="L16" s="113">
        <v>
2940724</v>
      </c>
      <c r="M16" s="27" t="s">
        <v>
303</v>
      </c>
    </row>
    <row r="17" spans="1:70" ht="17.25" customHeight="1">
      <c r="A17" s="56" t="s">
        <v>
304</v>
      </c>
      <c r="B17" s="112">
        <v>
51234389</v>
      </c>
      <c r="C17" s="112">
        <v>
12189296</v>
      </c>
      <c r="D17" s="112">
        <v>
6913741</v>
      </c>
      <c r="E17" s="112">
        <v>
22065519</v>
      </c>
      <c r="F17" s="112">
        <v>
10037877</v>
      </c>
      <c r="G17" s="112">
        <v>
27956</v>
      </c>
      <c r="H17" s="112">
        <v>
6230577</v>
      </c>
      <c r="I17" s="112">
        <v>
2462790</v>
      </c>
      <c r="J17" s="112">
        <v>
17598</v>
      </c>
      <c r="K17" s="112">
        <v>
0</v>
      </c>
      <c r="L17" s="112">
        <v>
3750189</v>
      </c>
      <c r="M17" s="23" t="s">
        <v>
305</v>
      </c>
    </row>
    <row r="18" spans="1:70" ht="17.25" customHeight="1">
      <c r="A18" s="57" t="s">
        <v>
306</v>
      </c>
      <c r="B18" s="113">
        <v>
21461326</v>
      </c>
      <c r="C18" s="113">
        <v>
4403657</v>
      </c>
      <c r="D18" s="113">
        <v>
3076205</v>
      </c>
      <c r="E18" s="113">
        <v>
9514254</v>
      </c>
      <c r="F18" s="113">
        <v>
4457907</v>
      </c>
      <c r="G18" s="113">
        <v>
9303</v>
      </c>
      <c r="H18" s="113">
        <v>
3653841</v>
      </c>
      <c r="I18" s="113">
        <v>
1314358</v>
      </c>
      <c r="J18" s="113">
        <v>
11178</v>
      </c>
      <c r="K18" s="113">
        <v>
0</v>
      </c>
      <c r="L18" s="113">
        <v>
2328305</v>
      </c>
      <c r="M18" s="27" t="s">
        <v>
307</v>
      </c>
    </row>
    <row r="19" spans="1:70" ht="17.25" customHeight="1">
      <c r="A19" s="57" t="s">
        <v>
308</v>
      </c>
      <c r="B19" s="113">
        <v>
46445523</v>
      </c>
      <c r="C19" s="113">
        <v>
10810455</v>
      </c>
      <c r="D19" s="113">
        <v>
6242443</v>
      </c>
      <c r="E19" s="113">
        <v>
22760982</v>
      </c>
      <c r="F19" s="113">
        <v>
6566503</v>
      </c>
      <c r="G19" s="113">
        <v>
65140</v>
      </c>
      <c r="H19" s="113">
        <v>
5148809</v>
      </c>
      <c r="I19" s="113">
        <v>
2161516</v>
      </c>
      <c r="J19" s="113">
        <v>
69588</v>
      </c>
      <c r="K19" s="113">
        <v>
0</v>
      </c>
      <c r="L19" s="113">
        <v>
2917705</v>
      </c>
      <c r="M19" s="27" t="s">
        <v>
309</v>
      </c>
    </row>
    <row r="20" spans="1:70" ht="17.25" customHeight="1">
      <c r="A20" s="57" t="s">
        <v>
310</v>
      </c>
      <c r="B20" s="113">
        <v>
76558232</v>
      </c>
      <c r="C20" s="113">
        <v>
18288805</v>
      </c>
      <c r="D20" s="113">
        <v>
11649519</v>
      </c>
      <c r="E20" s="113">
        <v>
32103101</v>
      </c>
      <c r="F20" s="113">
        <v>
14500771</v>
      </c>
      <c r="G20" s="113">
        <v>
16036</v>
      </c>
      <c r="H20" s="113">
        <v>
14723579</v>
      </c>
      <c r="I20" s="113">
        <v>
3878067</v>
      </c>
      <c r="J20" s="113">
        <v>
86323</v>
      </c>
      <c r="K20" s="113">
        <v>
847354</v>
      </c>
      <c r="L20" s="113">
        <v>
9911835</v>
      </c>
      <c r="M20" s="27" t="s">
        <v>
293</v>
      </c>
    </row>
    <row r="21" spans="1:70" ht="17.25" customHeight="1">
      <c r="A21" s="58" t="s">
        <v>
311</v>
      </c>
      <c r="B21" s="114">
        <v>
21778439</v>
      </c>
      <c r="C21" s="114">
        <v>
4128320</v>
      </c>
      <c r="D21" s="114">
        <v>
2829488</v>
      </c>
      <c r="E21" s="114">
        <v>
11019681</v>
      </c>
      <c r="F21" s="114">
        <v>
3800635</v>
      </c>
      <c r="G21" s="114">
        <v>
315</v>
      </c>
      <c r="H21" s="114">
        <v>
4419768</v>
      </c>
      <c r="I21" s="114">
        <v>
1022710</v>
      </c>
      <c r="J21" s="114">
        <v>
9985</v>
      </c>
      <c r="K21" s="114">
        <v>
0</v>
      </c>
      <c r="L21" s="114">
        <v>
3387073</v>
      </c>
      <c r="M21" s="29" t="s">
        <v>
124</v>
      </c>
    </row>
    <row r="22" spans="1:70" ht="17.25" customHeight="1">
      <c r="A22" s="57" t="s">
        <v>
223</v>
      </c>
      <c r="B22" s="113">
        <v>
34572799</v>
      </c>
      <c r="C22" s="113">
        <v>
8558604</v>
      </c>
      <c r="D22" s="113">
        <v>
4526702</v>
      </c>
      <c r="E22" s="113">
        <v>
15453599</v>
      </c>
      <c r="F22" s="113">
        <v>
6033714</v>
      </c>
      <c r="G22" s="113">
        <v>
180</v>
      </c>
      <c r="H22" s="113">
        <v>
5570066</v>
      </c>
      <c r="I22" s="113">
        <v>
1980306</v>
      </c>
      <c r="J22" s="113">
        <v>
11782</v>
      </c>
      <c r="K22" s="113">
        <v>
0</v>
      </c>
      <c r="L22" s="113">
        <v>
3577978</v>
      </c>
      <c r="M22" s="27" t="s">
        <v>
125</v>
      </c>
    </row>
    <row r="23" spans="1:70" ht="17.25" customHeight="1">
      <c r="A23" s="57" t="s">
        <v>
224</v>
      </c>
      <c r="B23" s="113">
        <v>
33185997</v>
      </c>
      <c r="C23" s="113">
        <v>
8069052</v>
      </c>
      <c r="D23" s="113">
        <v>
4823446</v>
      </c>
      <c r="E23" s="113">
        <v>
15218742</v>
      </c>
      <c r="F23" s="113">
        <v>
5074609</v>
      </c>
      <c r="G23" s="113">
        <v>
148</v>
      </c>
      <c r="H23" s="113">
        <v>
8607979</v>
      </c>
      <c r="I23" s="113">
        <v>
2435418</v>
      </c>
      <c r="J23" s="113">
        <v>
9435</v>
      </c>
      <c r="K23" s="113">
        <v>
0</v>
      </c>
      <c r="L23" s="113">
        <v>
6163126</v>
      </c>
      <c r="M23" s="27" t="s">
        <v>
225</v>
      </c>
    </row>
    <row r="24" spans="1:70" ht="17.25" customHeight="1">
      <c r="A24" s="57" t="s">
        <v>
226</v>
      </c>
      <c r="B24" s="113">
        <v>
29058148</v>
      </c>
      <c r="C24" s="113">
        <v>
6597389</v>
      </c>
      <c r="D24" s="113">
        <v>
4363386</v>
      </c>
      <c r="E24" s="113">
        <v>
11501090</v>
      </c>
      <c r="F24" s="113">
        <v>
6594903</v>
      </c>
      <c r="G24" s="113">
        <v>
1380</v>
      </c>
      <c r="H24" s="113">
        <v>
3684379</v>
      </c>
      <c r="I24" s="113">
        <v>
1207843</v>
      </c>
      <c r="J24" s="113">
        <v>
6083</v>
      </c>
      <c r="K24" s="113">
        <v>
0</v>
      </c>
      <c r="L24" s="113">
        <v>
2470453</v>
      </c>
      <c r="M24" s="27" t="s">
        <v>
312</v>
      </c>
    </row>
    <row r="25" spans="1:70" ht="17.25" customHeight="1">
      <c r="A25" s="57" t="s">
        <v>
313</v>
      </c>
      <c r="B25" s="113">
        <v>
21775121</v>
      </c>
      <c r="C25" s="113">
        <v>
5378126</v>
      </c>
      <c r="D25" s="113">
        <v>
3102134</v>
      </c>
      <c r="E25" s="113">
        <v>
10965382</v>
      </c>
      <c r="F25" s="113">
        <v>
2329242</v>
      </c>
      <c r="G25" s="113">
        <v>
237</v>
      </c>
      <c r="H25" s="113">
        <v>
4159034</v>
      </c>
      <c r="I25" s="113">
        <v>
1116562</v>
      </c>
      <c r="J25" s="113">
        <v>
8336</v>
      </c>
      <c r="K25" s="113">
        <v>
0</v>
      </c>
      <c r="L25" s="113">
        <v>
3034136</v>
      </c>
      <c r="M25" s="27" t="s">
        <v>
126</v>
      </c>
    </row>
    <row r="26" spans="1:70" ht="17.25" customHeight="1">
      <c r="A26" s="58" t="s">
        <v>
229</v>
      </c>
      <c r="B26" s="114">
        <v>
15608852</v>
      </c>
      <c r="C26" s="114">
        <v>
4818778</v>
      </c>
      <c r="D26" s="114">
        <v>
2076539</v>
      </c>
      <c r="E26" s="114">
        <v>
6326422</v>
      </c>
      <c r="F26" s="114">
        <v>
2387063</v>
      </c>
      <c r="G26" s="114">
        <v>
50</v>
      </c>
      <c r="H26" s="114">
        <v>
1891221</v>
      </c>
      <c r="I26" s="114">
        <v>
655563</v>
      </c>
      <c r="J26" s="114">
        <v>
4854</v>
      </c>
      <c r="K26" s="114">
        <v>
0</v>
      </c>
      <c r="L26" s="114">
        <v>
1230804</v>
      </c>
      <c r="M26" s="29" t="s">
        <v>
230</v>
      </c>
    </row>
    <row r="27" spans="1:70" ht="17.25" customHeight="1">
      <c r="A27" s="57" t="s">
        <v>
314</v>
      </c>
      <c r="B27" s="113">
        <v>
12021953</v>
      </c>
      <c r="C27" s="113">
        <v>
2794831</v>
      </c>
      <c r="D27" s="113">
        <v>
2136969</v>
      </c>
      <c r="E27" s="113">
        <v>
4740816</v>
      </c>
      <c r="F27" s="113">
        <v>
2349271</v>
      </c>
      <c r="G27" s="113">
        <v>
66</v>
      </c>
      <c r="H27" s="113">
        <v>
2288346</v>
      </c>
      <c r="I27" s="113">
        <v>
1077491</v>
      </c>
      <c r="J27" s="113">
        <v>
0</v>
      </c>
      <c r="K27" s="113">
        <v>
0</v>
      </c>
      <c r="L27" s="113">
        <v>
1210855</v>
      </c>
      <c r="M27" s="27" t="s">
        <v>
315</v>
      </c>
    </row>
    <row r="28" spans="1:70" ht="17.25" customHeight="1">
      <c r="A28" s="57" t="s">
        <v>
316</v>
      </c>
      <c r="B28" s="113">
        <v>
15494486</v>
      </c>
      <c r="C28" s="113">
        <v>
3645556</v>
      </c>
      <c r="D28" s="113">
        <v>
2272877</v>
      </c>
      <c r="E28" s="113">
        <v>
7167242</v>
      </c>
      <c r="F28" s="113">
        <v>
2363986</v>
      </c>
      <c r="G28" s="113">
        <v>
44825</v>
      </c>
      <c r="H28" s="113">
        <v>
1947246</v>
      </c>
      <c r="I28" s="113">
        <v>
724545</v>
      </c>
      <c r="J28" s="113">
        <v>
6212</v>
      </c>
      <c r="K28" s="113">
        <v>
0</v>
      </c>
      <c r="L28" s="113">
        <v>
1216489</v>
      </c>
      <c r="M28" s="27" t="s">
        <v>
317</v>
      </c>
    </row>
    <row r="29" spans="1:70" ht="17.25" customHeight="1">
      <c r="A29" s="57" t="s">
        <v>
318</v>
      </c>
      <c r="B29" s="113">
        <v>
17343606</v>
      </c>
      <c r="C29" s="113">
        <v>
4325130</v>
      </c>
      <c r="D29" s="113">
        <v>
2405802</v>
      </c>
      <c r="E29" s="113">
        <v>
7094490</v>
      </c>
      <c r="F29" s="113">
        <v>
3516903</v>
      </c>
      <c r="G29" s="113">
        <v>
1281</v>
      </c>
      <c r="H29" s="113">
        <v>
2272110</v>
      </c>
      <c r="I29" s="113">
        <v>
806563</v>
      </c>
      <c r="J29" s="113">
        <v>
3620</v>
      </c>
      <c r="K29" s="113">
        <v>
0</v>
      </c>
      <c r="L29" s="113">
        <v>
1461927</v>
      </c>
      <c r="M29" s="27" t="s">
        <v>
319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</row>
    <row r="30" spans="1:70" ht="17.25" customHeight="1">
      <c r="A30" s="57" t="s">
        <v>
320</v>
      </c>
      <c r="B30" s="113">
        <v>
16399803</v>
      </c>
      <c r="C30" s="113">
        <v>
3891139</v>
      </c>
      <c r="D30" s="113">
        <v>
2272817</v>
      </c>
      <c r="E30" s="113">
        <v>
6038388</v>
      </c>
      <c r="F30" s="113">
        <v>
4197403</v>
      </c>
      <c r="G30" s="113">
        <v>
56</v>
      </c>
      <c r="H30" s="113">
        <v>
1751524</v>
      </c>
      <c r="I30" s="113">
        <v>
729866</v>
      </c>
      <c r="J30" s="113">
        <v>
30394</v>
      </c>
      <c r="K30" s="113">
        <v>
0</v>
      </c>
      <c r="L30" s="113">
        <v>
991264</v>
      </c>
      <c r="M30" s="27" t="s">
        <v>
321</v>
      </c>
    </row>
    <row r="31" spans="1:70" ht="17.25" customHeight="1">
      <c r="A31" s="58" t="s">
        <v>
322</v>
      </c>
      <c r="B31" s="114">
        <v>
22382091</v>
      </c>
      <c r="C31" s="114">
        <v>
5122057</v>
      </c>
      <c r="D31" s="114">
        <v>
3334896</v>
      </c>
      <c r="E31" s="114">
        <v>
9780187</v>
      </c>
      <c r="F31" s="114">
        <v>
4144771</v>
      </c>
      <c r="G31" s="114">
        <v>
180</v>
      </c>
      <c r="H31" s="114">
        <v>
3033328</v>
      </c>
      <c r="I31" s="114">
        <v>
1131244</v>
      </c>
      <c r="J31" s="114">
        <v>
6569</v>
      </c>
      <c r="K31" s="114">
        <v>
0</v>
      </c>
      <c r="L31" s="114">
        <v>
1895515</v>
      </c>
      <c r="M31" s="29" t="s">
        <v>
323</v>
      </c>
    </row>
    <row r="32" spans="1:70" ht="17.25" customHeight="1">
      <c r="A32" s="57" t="s">
        <v>
324</v>
      </c>
      <c r="B32" s="113">
        <v>
14980184</v>
      </c>
      <c r="C32" s="113">
        <v>
3832836</v>
      </c>
      <c r="D32" s="113">
        <v>
1912403</v>
      </c>
      <c r="E32" s="113">
        <v>
6142266</v>
      </c>
      <c r="F32" s="113">
        <v>
3086389</v>
      </c>
      <c r="G32" s="113">
        <v>
6290</v>
      </c>
      <c r="H32" s="113">
        <v>
2032847</v>
      </c>
      <c r="I32" s="113">
        <v>
749086</v>
      </c>
      <c r="J32" s="113">
        <v>
6160</v>
      </c>
      <c r="K32" s="113">
        <v>
0</v>
      </c>
      <c r="L32" s="113">
        <v>
1277601</v>
      </c>
      <c r="M32" s="27" t="s">
        <v>
73</v>
      </c>
    </row>
    <row r="33" spans="1:56" ht="17.25" customHeight="1">
      <c r="A33" s="57" t="s">
        <v>
325</v>
      </c>
      <c r="B33" s="113">
        <v>
26816425</v>
      </c>
      <c r="C33" s="113">
        <v>
7070661</v>
      </c>
      <c r="D33" s="113">
        <v>
3558079</v>
      </c>
      <c r="E33" s="113">
        <v>
11742835</v>
      </c>
      <c r="F33" s="113">
        <v>
4444850</v>
      </c>
      <c r="G33" s="113">
        <v>
0</v>
      </c>
      <c r="H33" s="113">
        <v>
4298778</v>
      </c>
      <c r="I33" s="113">
        <v>
1187368</v>
      </c>
      <c r="J33" s="113">
        <v>
40447</v>
      </c>
      <c r="K33" s="113">
        <v>
0</v>
      </c>
      <c r="L33" s="113">
        <v>
3070963</v>
      </c>
      <c r="M33" s="27" t="s">
        <v>
326</v>
      </c>
    </row>
    <row r="34" spans="1:56" ht="17.25" customHeight="1">
      <c r="A34" s="57" t="s">
        <v>
327</v>
      </c>
      <c r="B34" s="113">
        <v>
15034505</v>
      </c>
      <c r="C34" s="113">
        <v>
3044657</v>
      </c>
      <c r="D34" s="113">
        <v>
1722139</v>
      </c>
      <c r="E34" s="113">
        <v>
7975495</v>
      </c>
      <c r="F34" s="113">
        <v>
2276090</v>
      </c>
      <c r="G34" s="113">
        <v>
16124</v>
      </c>
      <c r="H34" s="113">
        <v>
2878977</v>
      </c>
      <c r="I34" s="113">
        <v>
1423051</v>
      </c>
      <c r="J34" s="113">
        <v>
25745</v>
      </c>
      <c r="K34" s="113">
        <v>
0</v>
      </c>
      <c r="L34" s="113">
        <v>
1430181</v>
      </c>
      <c r="M34" s="27" t="s">
        <v>
328</v>
      </c>
    </row>
    <row r="35" spans="1:56" ht="17.25" customHeight="1">
      <c r="A35" s="57" t="s">
        <v>
329</v>
      </c>
      <c r="B35" s="113">
        <v>
10614788</v>
      </c>
      <c r="C35" s="113">
        <v>
2625553</v>
      </c>
      <c r="D35" s="113">
        <v>
1335749</v>
      </c>
      <c r="E35" s="113">
        <v>
5109151</v>
      </c>
      <c r="F35" s="113">
        <v>
1529899</v>
      </c>
      <c r="G35" s="113">
        <v>
14436</v>
      </c>
      <c r="H35" s="113">
        <v>
1956173</v>
      </c>
      <c r="I35" s="113">
        <v>
879726</v>
      </c>
      <c r="J35" s="113">
        <v>
2810</v>
      </c>
      <c r="K35" s="113">
        <v>
0</v>
      </c>
      <c r="L35" s="113">
        <v>
1073637</v>
      </c>
      <c r="M35" s="27" t="s">
        <v>
330</v>
      </c>
    </row>
    <row r="36" spans="1:56" ht="17.25" customHeight="1">
      <c r="A36" s="57" t="s">
        <v>
331</v>
      </c>
      <c r="B36" s="113">
        <v>
13460564</v>
      </c>
      <c r="C36" s="113">
        <v>
3209626</v>
      </c>
      <c r="D36" s="113">
        <v>
2158501</v>
      </c>
      <c r="E36" s="113">
        <v>
6390408</v>
      </c>
      <c r="F36" s="113">
        <v>
1671055</v>
      </c>
      <c r="G36" s="113">
        <v>
30974</v>
      </c>
      <c r="H36" s="113">
        <v>
3178160</v>
      </c>
      <c r="I36" s="113">
        <v>
1636657</v>
      </c>
      <c r="J36" s="113">
        <v>
24456</v>
      </c>
      <c r="K36" s="113">
        <v>
0</v>
      </c>
      <c r="L36" s="113">
        <v>
1517047</v>
      </c>
      <c r="M36" s="27" t="s">
        <v>
332</v>
      </c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</row>
    <row r="37" spans="1:56" ht="17.25" customHeight="1">
      <c r="A37" s="58" t="s">
        <v>
127</v>
      </c>
      <c r="B37" s="114">
        <v>
38268621</v>
      </c>
      <c r="C37" s="114">
        <v>
8596521</v>
      </c>
      <c r="D37" s="114">
        <v>
5919457</v>
      </c>
      <c r="E37" s="114">
        <v>
16038323</v>
      </c>
      <c r="F37" s="114">
        <v>
7714100</v>
      </c>
      <c r="G37" s="114">
        <v>
220</v>
      </c>
      <c r="H37" s="114">
        <v>
4932976</v>
      </c>
      <c r="I37" s="114">
        <v>
2117623</v>
      </c>
      <c r="J37" s="114">
        <v>
5253</v>
      </c>
      <c r="K37" s="114">
        <v>
0</v>
      </c>
      <c r="L37" s="114">
        <v>
2810100</v>
      </c>
      <c r="M37" s="29" t="s">
        <v>
128</v>
      </c>
    </row>
    <row r="38" spans="1:56" ht="17.25" customHeight="1">
      <c r="A38" s="57" t="s">
        <v>
249</v>
      </c>
      <c r="B38" s="113">
        <v>
5236760</v>
      </c>
      <c r="C38" s="113">
        <v>
1757682</v>
      </c>
      <c r="D38" s="113">
        <v>
890952</v>
      </c>
      <c r="E38" s="113">
        <v>
2588126</v>
      </c>
      <c r="F38" s="113">
        <v>
0</v>
      </c>
      <c r="G38" s="113">
        <v>
0</v>
      </c>
      <c r="H38" s="113">
        <v>
1473924</v>
      </c>
      <c r="I38" s="113">
        <v>
567789</v>
      </c>
      <c r="J38" s="113">
        <v>
1672</v>
      </c>
      <c r="K38" s="113">
        <v>
0</v>
      </c>
      <c r="L38" s="113">
        <v>
904463</v>
      </c>
      <c r="M38" s="27" t="s">
        <v>
250</v>
      </c>
    </row>
    <row r="39" spans="1:56" ht="17.25" customHeight="1">
      <c r="A39" s="57" t="s">
        <v>
251</v>
      </c>
      <c r="B39" s="113">
        <v>
3797350</v>
      </c>
      <c r="C39" s="113">
        <v>
973242</v>
      </c>
      <c r="D39" s="113">
        <v>
894065</v>
      </c>
      <c r="E39" s="113">
        <v>
1925013</v>
      </c>
      <c r="F39" s="113">
        <v>
0</v>
      </c>
      <c r="G39" s="113">
        <v>
5030</v>
      </c>
      <c r="H39" s="113">
        <v>
749394</v>
      </c>
      <c r="I39" s="113">
        <v>
379497</v>
      </c>
      <c r="J39" s="113">
        <v>
866</v>
      </c>
      <c r="K39" s="113">
        <v>
0</v>
      </c>
      <c r="L39" s="113">
        <v>
369031</v>
      </c>
      <c r="M39" s="27" t="s">
        <v>
252</v>
      </c>
    </row>
    <row r="40" spans="1:56" ht="17.25" customHeight="1">
      <c r="A40" s="57" t="s">
        <v>
253</v>
      </c>
      <c r="B40" s="113">
        <v>
677547</v>
      </c>
      <c r="C40" s="113">
        <v>
254058</v>
      </c>
      <c r="D40" s="113">
        <v>
258371</v>
      </c>
      <c r="E40" s="113">
        <v>
165118</v>
      </c>
      <c r="F40" s="113">
        <v>
0</v>
      </c>
      <c r="G40" s="113">
        <v>
0</v>
      </c>
      <c r="H40" s="113">
        <v>
250409</v>
      </c>
      <c r="I40" s="113">
        <v>
136758</v>
      </c>
      <c r="J40" s="113">
        <v>
0</v>
      </c>
      <c r="K40" s="113">
        <v>
0</v>
      </c>
      <c r="L40" s="113">
        <v>
113651</v>
      </c>
      <c r="M40" s="27" t="s">
        <v>
254</v>
      </c>
    </row>
    <row r="41" spans="1:56" ht="17.25" customHeight="1">
      <c r="A41" s="58" t="s">
        <v>
255</v>
      </c>
      <c r="B41" s="114">
        <v>
1396495</v>
      </c>
      <c r="C41" s="114">
        <v>
554336</v>
      </c>
      <c r="D41" s="114">
        <v>
461813</v>
      </c>
      <c r="E41" s="114">
        <v>
380346</v>
      </c>
      <c r="F41" s="114">
        <v>
0</v>
      </c>
      <c r="G41" s="114">
        <v>
0</v>
      </c>
      <c r="H41" s="114">
        <v>
502772</v>
      </c>
      <c r="I41" s="114">
        <v>
281981</v>
      </c>
      <c r="J41" s="114">
        <v>
2098</v>
      </c>
      <c r="K41" s="114">
        <v>
0</v>
      </c>
      <c r="L41" s="114">
        <v>
218693</v>
      </c>
      <c r="M41" s="29" t="s">
        <v>
256</v>
      </c>
    </row>
    <row r="42" spans="1:56" ht="17.25" customHeight="1">
      <c r="A42" s="56" t="s">
        <v>
257</v>
      </c>
      <c r="B42" s="112">
        <v>
1431724</v>
      </c>
      <c r="C42" s="112">
        <v>
452174</v>
      </c>
      <c r="D42" s="112">
        <v>
368894</v>
      </c>
      <c r="E42" s="112">
        <v>
606275</v>
      </c>
      <c r="F42" s="112">
        <v>
0</v>
      </c>
      <c r="G42" s="112">
        <v>
4381</v>
      </c>
      <c r="H42" s="112">
        <v>
1068419</v>
      </c>
      <c r="I42" s="112">
        <v>
397405</v>
      </c>
      <c r="J42" s="112">
        <v>
2773</v>
      </c>
      <c r="K42" s="112">
        <v>
0</v>
      </c>
      <c r="L42" s="112">
        <v>
668241</v>
      </c>
      <c r="M42" s="23" t="s">
        <v>
258</v>
      </c>
    </row>
    <row r="43" spans="1:56" ht="17.25" customHeight="1">
      <c r="A43" s="57" t="s">
        <v>
259</v>
      </c>
      <c r="B43" s="113">
        <v>
156153</v>
      </c>
      <c r="C43" s="113">
        <v>
75412</v>
      </c>
      <c r="D43" s="113">
        <v>
34757</v>
      </c>
      <c r="E43" s="113">
        <v>
45984</v>
      </c>
      <c r="F43" s="113">
        <v>
0</v>
      </c>
      <c r="G43" s="113">
        <v>
0</v>
      </c>
      <c r="H43" s="113">
        <v>
171576</v>
      </c>
      <c r="I43" s="113">
        <v>
107495</v>
      </c>
      <c r="J43" s="113">
        <v>
0</v>
      </c>
      <c r="K43" s="113">
        <v>
0</v>
      </c>
      <c r="L43" s="113">
        <v>
64081</v>
      </c>
      <c r="M43" s="27" t="s">
        <v>
260</v>
      </c>
    </row>
    <row r="44" spans="1:56" ht="17.25" customHeight="1">
      <c r="A44" s="57" t="s">
        <v>
261</v>
      </c>
      <c r="B44" s="113">
        <v>
794308</v>
      </c>
      <c r="C44" s="113">
        <v>
237970</v>
      </c>
      <c r="D44" s="113">
        <v>
395096</v>
      </c>
      <c r="E44" s="113">
        <v>
161242</v>
      </c>
      <c r="F44" s="113">
        <v>
0</v>
      </c>
      <c r="G44" s="113">
        <v>
0</v>
      </c>
      <c r="H44" s="113">
        <v>
318118</v>
      </c>
      <c r="I44" s="113">
        <v>
117131</v>
      </c>
      <c r="J44" s="113">
        <v>
0</v>
      </c>
      <c r="K44" s="113">
        <v>
0</v>
      </c>
      <c r="L44" s="113">
        <v>
200987</v>
      </c>
      <c r="M44" s="27" t="s">
        <v>
262</v>
      </c>
    </row>
    <row r="45" spans="1:56" ht="17.25" customHeight="1">
      <c r="A45" s="57" t="s">
        <v>
263</v>
      </c>
      <c r="B45" s="113">
        <v>
422923</v>
      </c>
      <c r="C45" s="113">
        <v>
163513</v>
      </c>
      <c r="D45" s="113">
        <v>
129067</v>
      </c>
      <c r="E45" s="113">
        <v>
130343</v>
      </c>
      <c r="F45" s="113">
        <v>
0</v>
      </c>
      <c r="G45" s="113">
        <v>
0</v>
      </c>
      <c r="H45" s="113">
        <v>
268621</v>
      </c>
      <c r="I45" s="113">
        <v>
155812</v>
      </c>
      <c r="J45" s="113">
        <v>
0</v>
      </c>
      <c r="K45" s="113">
        <v>
0</v>
      </c>
      <c r="L45" s="113">
        <v>
112809</v>
      </c>
      <c r="M45" s="27" t="s">
        <v>
264</v>
      </c>
    </row>
    <row r="46" spans="1:56" ht="17.25" customHeight="1">
      <c r="A46" s="57" t="s">
        <v>
265</v>
      </c>
      <c r="B46" s="113">
        <v>
484124</v>
      </c>
      <c r="C46" s="113">
        <v>
201654</v>
      </c>
      <c r="D46" s="113">
        <v>
142087</v>
      </c>
      <c r="E46" s="113">
        <v>
140383</v>
      </c>
      <c r="F46" s="113">
        <v>
0</v>
      </c>
      <c r="G46" s="113">
        <v>
0</v>
      </c>
      <c r="H46" s="113">
        <v>
822586</v>
      </c>
      <c r="I46" s="113">
        <v>
497983</v>
      </c>
      <c r="J46" s="113">
        <v>
0</v>
      </c>
      <c r="K46" s="113">
        <v>
0</v>
      </c>
      <c r="L46" s="113">
        <v>
324603</v>
      </c>
      <c r="M46" s="27" t="s">
        <v>
266</v>
      </c>
    </row>
    <row r="47" spans="1:56" ht="17.25" customHeight="1">
      <c r="A47" s="57" t="s">
        <v>
267</v>
      </c>
      <c r="B47" s="113">
        <v>
95943</v>
      </c>
      <c r="C47" s="113">
        <v>
33716</v>
      </c>
      <c r="D47" s="113">
        <v>
26583</v>
      </c>
      <c r="E47" s="113">
        <v>
35644</v>
      </c>
      <c r="F47" s="113">
        <v>
0</v>
      </c>
      <c r="G47" s="113">
        <v>
0</v>
      </c>
      <c r="H47" s="113">
        <v>
102287</v>
      </c>
      <c r="I47" s="113">
        <v>
48010</v>
      </c>
      <c r="J47" s="113">
        <v>
0</v>
      </c>
      <c r="K47" s="113">
        <v>
0</v>
      </c>
      <c r="L47" s="113">
        <v>
54277</v>
      </c>
      <c r="M47" s="27" t="s">
        <v>
268</v>
      </c>
    </row>
    <row r="48" spans="1:56" ht="17.25" customHeight="1">
      <c r="A48" s="57" t="s">
        <v>
269</v>
      </c>
      <c r="B48" s="113">
        <v>
1336261</v>
      </c>
      <c r="C48" s="113">
        <v>
569105</v>
      </c>
      <c r="D48" s="113">
        <v>
353123</v>
      </c>
      <c r="E48" s="113">
        <v>
413663</v>
      </c>
      <c r="F48" s="113">
        <v>
42</v>
      </c>
      <c r="G48" s="113">
        <v>
328</v>
      </c>
      <c r="H48" s="113">
        <v>
1281674</v>
      </c>
      <c r="I48" s="113">
        <v>
688604</v>
      </c>
      <c r="J48" s="113">
        <v>
393</v>
      </c>
      <c r="K48" s="113">
        <v>
0</v>
      </c>
      <c r="L48" s="113">
        <v>
592677</v>
      </c>
      <c r="M48" s="27" t="s">
        <v>
270</v>
      </c>
    </row>
    <row r="49" spans="1:17" ht="17.25" customHeight="1">
      <c r="A49" s="57" t="s">
        <v>
271</v>
      </c>
      <c r="B49" s="113">
        <v>
43694</v>
      </c>
      <c r="C49" s="113">
        <v>
16848</v>
      </c>
      <c r="D49" s="113">
        <v>
12298</v>
      </c>
      <c r="E49" s="113">
        <v>
14548</v>
      </c>
      <c r="F49" s="113">
        <v>
0</v>
      </c>
      <c r="G49" s="113">
        <v>
0</v>
      </c>
      <c r="H49" s="113">
        <v>
106697</v>
      </c>
      <c r="I49" s="113">
        <v>
89836</v>
      </c>
      <c r="J49" s="113">
        <v>
0</v>
      </c>
      <c r="K49" s="113">
        <v>
0</v>
      </c>
      <c r="L49" s="113">
        <v>
16861</v>
      </c>
      <c r="M49" s="27" t="s">
        <v>
272</v>
      </c>
    </row>
    <row r="50" spans="1:17" ht="17.25" customHeight="1">
      <c r="A50" s="58" t="s">
        <v>
273</v>
      </c>
      <c r="B50" s="114">
        <v>
725024</v>
      </c>
      <c r="C50" s="114">
        <v>
197060</v>
      </c>
      <c r="D50" s="114">
        <v>
274044</v>
      </c>
      <c r="E50" s="114">
        <v>
253920</v>
      </c>
      <c r="F50" s="114">
        <v>
0</v>
      </c>
      <c r="G50" s="114">
        <v>
0</v>
      </c>
      <c r="H50" s="114">
        <v>
1307173</v>
      </c>
      <c r="I50" s="114">
        <v>
907866</v>
      </c>
      <c r="J50" s="114">
        <v>
0</v>
      </c>
      <c r="K50" s="114">
        <v>
0</v>
      </c>
      <c r="L50" s="114">
        <v>
399307</v>
      </c>
      <c r="M50" s="29" t="s">
        <v>
274</v>
      </c>
    </row>
    <row r="51" spans="1:17" s="31" customFormat="1" ht="17.25" customHeight="1">
      <c r="N51" s="32"/>
      <c r="O51" s="32"/>
      <c r="P51" s="32"/>
      <c r="Q51" s="32"/>
    </row>
  </sheetData>
  <customSheetViews>
    <customSheetView guid="{4D234F52-6052-44E7-8723-FA87F43FBFCB}" scale="75" showPageBreaks="1" fitToPage="1" printArea="1" topLeftCell="A25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P17" sqref="P17"/>
      <pageMargins left="0.39370078740157483" right="0" top="0" bottom="0" header="0" footer="0"/>
      <headerFooter alignWithMargins="0"/>
    </customSheetView>
  </customSheetViews>
  <mergeCells count="6">
    <mergeCell ref="A5:A8"/>
    <mergeCell ref="C5:G5"/>
    <mergeCell ref="I5:L5"/>
    <mergeCell ref="M5:M8"/>
    <mergeCell ref="B6:B7"/>
    <mergeCell ref="H6:H7"/>
  </mergeCells>
  <phoneticPr fontId="3"/>
  <pageMargins left="0.39370078740157483" right="0" top="0" bottom="0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  <pageSetUpPr fitToPage="1"/>
  </sheetPr>
  <dimension ref="A2:AV261"/>
  <sheetViews>
    <sheetView zoomScale="75" workbookViewId="0">
      <selection activeCell="B6" sqref="B6:K50"/>
    </sheetView>
  </sheetViews>
  <sheetFormatPr defaultRowHeight="17.25" customHeight="1"/>
  <cols>
    <col min="1" max="1" width="14.375" style="5" customWidth="1"/>
    <col min="2" max="5" width="16.875" style="62" customWidth="1"/>
    <col min="6" max="6" width="17.875" style="62" customWidth="1"/>
    <col min="7" max="11" width="16.875" style="62" customWidth="1"/>
    <col min="12" max="12" width="3" style="62" customWidth="1"/>
    <col min="13" max="256" width="9" style="62"/>
    <col min="257" max="257" width="14.375" style="62" customWidth="1"/>
    <col min="258" max="261" width="16.875" style="62" customWidth="1"/>
    <col min="262" max="262" width="17.875" style="62" customWidth="1"/>
    <col min="263" max="267" width="16.875" style="62" customWidth="1"/>
    <col min="268" max="268" width="3" style="62" customWidth="1"/>
    <col min="269" max="512" width="9" style="62"/>
    <col min="513" max="513" width="14.375" style="62" customWidth="1"/>
    <col min="514" max="517" width="16.875" style="62" customWidth="1"/>
    <col min="518" max="518" width="17.875" style="62" customWidth="1"/>
    <col min="519" max="523" width="16.875" style="62" customWidth="1"/>
    <col min="524" max="524" width="3" style="62" customWidth="1"/>
    <col min="525" max="768" width="9" style="62"/>
    <col min="769" max="769" width="14.375" style="62" customWidth="1"/>
    <col min="770" max="773" width="16.875" style="62" customWidth="1"/>
    <col min="774" max="774" width="17.875" style="62" customWidth="1"/>
    <col min="775" max="779" width="16.875" style="62" customWidth="1"/>
    <col min="780" max="780" width="3" style="62" customWidth="1"/>
    <col min="781" max="1024" width="9" style="62"/>
    <col min="1025" max="1025" width="14.375" style="62" customWidth="1"/>
    <col min="1026" max="1029" width="16.875" style="62" customWidth="1"/>
    <col min="1030" max="1030" width="17.875" style="62" customWidth="1"/>
    <col min="1031" max="1035" width="16.875" style="62" customWidth="1"/>
    <col min="1036" max="1036" width="3" style="62" customWidth="1"/>
    <col min="1037" max="1280" width="9" style="62"/>
    <col min="1281" max="1281" width="14.375" style="62" customWidth="1"/>
    <col min="1282" max="1285" width="16.875" style="62" customWidth="1"/>
    <col min="1286" max="1286" width="17.875" style="62" customWidth="1"/>
    <col min="1287" max="1291" width="16.875" style="62" customWidth="1"/>
    <col min="1292" max="1292" width="3" style="62" customWidth="1"/>
    <col min="1293" max="1536" width="9" style="62"/>
    <col min="1537" max="1537" width="14.375" style="62" customWidth="1"/>
    <col min="1538" max="1541" width="16.875" style="62" customWidth="1"/>
    <col min="1542" max="1542" width="17.875" style="62" customWidth="1"/>
    <col min="1543" max="1547" width="16.875" style="62" customWidth="1"/>
    <col min="1548" max="1548" width="3" style="62" customWidth="1"/>
    <col min="1549" max="1792" width="9" style="62"/>
    <col min="1793" max="1793" width="14.375" style="62" customWidth="1"/>
    <col min="1794" max="1797" width="16.875" style="62" customWidth="1"/>
    <col min="1798" max="1798" width="17.875" style="62" customWidth="1"/>
    <col min="1799" max="1803" width="16.875" style="62" customWidth="1"/>
    <col min="1804" max="1804" width="3" style="62" customWidth="1"/>
    <col min="1805" max="2048" width="9" style="62"/>
    <col min="2049" max="2049" width="14.375" style="62" customWidth="1"/>
    <col min="2050" max="2053" width="16.875" style="62" customWidth="1"/>
    <col min="2054" max="2054" width="17.875" style="62" customWidth="1"/>
    <col min="2055" max="2059" width="16.875" style="62" customWidth="1"/>
    <col min="2060" max="2060" width="3" style="62" customWidth="1"/>
    <col min="2061" max="2304" width="9" style="62"/>
    <col min="2305" max="2305" width="14.375" style="62" customWidth="1"/>
    <col min="2306" max="2309" width="16.875" style="62" customWidth="1"/>
    <col min="2310" max="2310" width="17.875" style="62" customWidth="1"/>
    <col min="2311" max="2315" width="16.875" style="62" customWidth="1"/>
    <col min="2316" max="2316" width="3" style="62" customWidth="1"/>
    <col min="2317" max="2560" width="9" style="62"/>
    <col min="2561" max="2561" width="14.375" style="62" customWidth="1"/>
    <col min="2562" max="2565" width="16.875" style="62" customWidth="1"/>
    <col min="2566" max="2566" width="17.875" style="62" customWidth="1"/>
    <col min="2567" max="2571" width="16.875" style="62" customWidth="1"/>
    <col min="2572" max="2572" width="3" style="62" customWidth="1"/>
    <col min="2573" max="2816" width="9" style="62"/>
    <col min="2817" max="2817" width="14.375" style="62" customWidth="1"/>
    <col min="2818" max="2821" width="16.875" style="62" customWidth="1"/>
    <col min="2822" max="2822" width="17.875" style="62" customWidth="1"/>
    <col min="2823" max="2827" width="16.875" style="62" customWidth="1"/>
    <col min="2828" max="2828" width="3" style="62" customWidth="1"/>
    <col min="2829" max="3072" width="9" style="62"/>
    <col min="3073" max="3073" width="14.375" style="62" customWidth="1"/>
    <col min="3074" max="3077" width="16.875" style="62" customWidth="1"/>
    <col min="3078" max="3078" width="17.875" style="62" customWidth="1"/>
    <col min="3079" max="3083" width="16.875" style="62" customWidth="1"/>
    <col min="3084" max="3084" width="3" style="62" customWidth="1"/>
    <col min="3085" max="3328" width="9" style="62"/>
    <col min="3329" max="3329" width="14.375" style="62" customWidth="1"/>
    <col min="3330" max="3333" width="16.875" style="62" customWidth="1"/>
    <col min="3334" max="3334" width="17.875" style="62" customWidth="1"/>
    <col min="3335" max="3339" width="16.875" style="62" customWidth="1"/>
    <col min="3340" max="3340" width="3" style="62" customWidth="1"/>
    <col min="3341" max="3584" width="9" style="62"/>
    <col min="3585" max="3585" width="14.375" style="62" customWidth="1"/>
    <col min="3586" max="3589" width="16.875" style="62" customWidth="1"/>
    <col min="3590" max="3590" width="17.875" style="62" customWidth="1"/>
    <col min="3591" max="3595" width="16.875" style="62" customWidth="1"/>
    <col min="3596" max="3596" width="3" style="62" customWidth="1"/>
    <col min="3597" max="3840" width="9" style="62"/>
    <col min="3841" max="3841" width="14.375" style="62" customWidth="1"/>
    <col min="3842" max="3845" width="16.875" style="62" customWidth="1"/>
    <col min="3846" max="3846" width="17.875" style="62" customWidth="1"/>
    <col min="3847" max="3851" width="16.875" style="62" customWidth="1"/>
    <col min="3852" max="3852" width="3" style="62" customWidth="1"/>
    <col min="3853" max="4096" width="9" style="62"/>
    <col min="4097" max="4097" width="14.375" style="62" customWidth="1"/>
    <col min="4098" max="4101" width="16.875" style="62" customWidth="1"/>
    <col min="4102" max="4102" width="17.875" style="62" customWidth="1"/>
    <col min="4103" max="4107" width="16.875" style="62" customWidth="1"/>
    <col min="4108" max="4108" width="3" style="62" customWidth="1"/>
    <col min="4109" max="4352" width="9" style="62"/>
    <col min="4353" max="4353" width="14.375" style="62" customWidth="1"/>
    <col min="4354" max="4357" width="16.875" style="62" customWidth="1"/>
    <col min="4358" max="4358" width="17.875" style="62" customWidth="1"/>
    <col min="4359" max="4363" width="16.875" style="62" customWidth="1"/>
    <col min="4364" max="4364" width="3" style="62" customWidth="1"/>
    <col min="4365" max="4608" width="9" style="62"/>
    <col min="4609" max="4609" width="14.375" style="62" customWidth="1"/>
    <col min="4610" max="4613" width="16.875" style="62" customWidth="1"/>
    <col min="4614" max="4614" width="17.875" style="62" customWidth="1"/>
    <col min="4615" max="4619" width="16.875" style="62" customWidth="1"/>
    <col min="4620" max="4620" width="3" style="62" customWidth="1"/>
    <col min="4621" max="4864" width="9" style="62"/>
    <col min="4865" max="4865" width="14.375" style="62" customWidth="1"/>
    <col min="4866" max="4869" width="16.875" style="62" customWidth="1"/>
    <col min="4870" max="4870" width="17.875" style="62" customWidth="1"/>
    <col min="4871" max="4875" width="16.875" style="62" customWidth="1"/>
    <col min="4876" max="4876" width="3" style="62" customWidth="1"/>
    <col min="4877" max="5120" width="9" style="62"/>
    <col min="5121" max="5121" width="14.375" style="62" customWidth="1"/>
    <col min="5122" max="5125" width="16.875" style="62" customWidth="1"/>
    <col min="5126" max="5126" width="17.875" style="62" customWidth="1"/>
    <col min="5127" max="5131" width="16.875" style="62" customWidth="1"/>
    <col min="5132" max="5132" width="3" style="62" customWidth="1"/>
    <col min="5133" max="5376" width="9" style="62"/>
    <col min="5377" max="5377" width="14.375" style="62" customWidth="1"/>
    <col min="5378" max="5381" width="16.875" style="62" customWidth="1"/>
    <col min="5382" max="5382" width="17.875" style="62" customWidth="1"/>
    <col min="5383" max="5387" width="16.875" style="62" customWidth="1"/>
    <col min="5388" max="5388" width="3" style="62" customWidth="1"/>
    <col min="5389" max="5632" width="9" style="62"/>
    <col min="5633" max="5633" width="14.375" style="62" customWidth="1"/>
    <col min="5634" max="5637" width="16.875" style="62" customWidth="1"/>
    <col min="5638" max="5638" width="17.875" style="62" customWidth="1"/>
    <col min="5639" max="5643" width="16.875" style="62" customWidth="1"/>
    <col min="5644" max="5644" width="3" style="62" customWidth="1"/>
    <col min="5645" max="5888" width="9" style="62"/>
    <col min="5889" max="5889" width="14.375" style="62" customWidth="1"/>
    <col min="5890" max="5893" width="16.875" style="62" customWidth="1"/>
    <col min="5894" max="5894" width="17.875" style="62" customWidth="1"/>
    <col min="5895" max="5899" width="16.875" style="62" customWidth="1"/>
    <col min="5900" max="5900" width="3" style="62" customWidth="1"/>
    <col min="5901" max="6144" width="9" style="62"/>
    <col min="6145" max="6145" width="14.375" style="62" customWidth="1"/>
    <col min="6146" max="6149" width="16.875" style="62" customWidth="1"/>
    <col min="6150" max="6150" width="17.875" style="62" customWidth="1"/>
    <col min="6151" max="6155" width="16.875" style="62" customWidth="1"/>
    <col min="6156" max="6156" width="3" style="62" customWidth="1"/>
    <col min="6157" max="6400" width="9" style="62"/>
    <col min="6401" max="6401" width="14.375" style="62" customWidth="1"/>
    <col min="6402" max="6405" width="16.875" style="62" customWidth="1"/>
    <col min="6406" max="6406" width="17.875" style="62" customWidth="1"/>
    <col min="6407" max="6411" width="16.875" style="62" customWidth="1"/>
    <col min="6412" max="6412" width="3" style="62" customWidth="1"/>
    <col min="6413" max="6656" width="9" style="62"/>
    <col min="6657" max="6657" width="14.375" style="62" customWidth="1"/>
    <col min="6658" max="6661" width="16.875" style="62" customWidth="1"/>
    <col min="6662" max="6662" width="17.875" style="62" customWidth="1"/>
    <col min="6663" max="6667" width="16.875" style="62" customWidth="1"/>
    <col min="6668" max="6668" width="3" style="62" customWidth="1"/>
    <col min="6669" max="6912" width="9" style="62"/>
    <col min="6913" max="6913" width="14.375" style="62" customWidth="1"/>
    <col min="6914" max="6917" width="16.875" style="62" customWidth="1"/>
    <col min="6918" max="6918" width="17.875" style="62" customWidth="1"/>
    <col min="6919" max="6923" width="16.875" style="62" customWidth="1"/>
    <col min="6924" max="6924" width="3" style="62" customWidth="1"/>
    <col min="6925" max="7168" width="9" style="62"/>
    <col min="7169" max="7169" width="14.375" style="62" customWidth="1"/>
    <col min="7170" max="7173" width="16.875" style="62" customWidth="1"/>
    <col min="7174" max="7174" width="17.875" style="62" customWidth="1"/>
    <col min="7175" max="7179" width="16.875" style="62" customWidth="1"/>
    <col min="7180" max="7180" width="3" style="62" customWidth="1"/>
    <col min="7181" max="7424" width="9" style="62"/>
    <col min="7425" max="7425" width="14.375" style="62" customWidth="1"/>
    <col min="7426" max="7429" width="16.875" style="62" customWidth="1"/>
    <col min="7430" max="7430" width="17.875" style="62" customWidth="1"/>
    <col min="7431" max="7435" width="16.875" style="62" customWidth="1"/>
    <col min="7436" max="7436" width="3" style="62" customWidth="1"/>
    <col min="7437" max="7680" width="9" style="62"/>
    <col min="7681" max="7681" width="14.375" style="62" customWidth="1"/>
    <col min="7682" max="7685" width="16.875" style="62" customWidth="1"/>
    <col min="7686" max="7686" width="17.875" style="62" customWidth="1"/>
    <col min="7687" max="7691" width="16.875" style="62" customWidth="1"/>
    <col min="7692" max="7692" width="3" style="62" customWidth="1"/>
    <col min="7693" max="7936" width="9" style="62"/>
    <col min="7937" max="7937" width="14.375" style="62" customWidth="1"/>
    <col min="7938" max="7941" width="16.875" style="62" customWidth="1"/>
    <col min="7942" max="7942" width="17.875" style="62" customWidth="1"/>
    <col min="7943" max="7947" width="16.875" style="62" customWidth="1"/>
    <col min="7948" max="7948" width="3" style="62" customWidth="1"/>
    <col min="7949" max="8192" width="9" style="62"/>
    <col min="8193" max="8193" width="14.375" style="62" customWidth="1"/>
    <col min="8194" max="8197" width="16.875" style="62" customWidth="1"/>
    <col min="8198" max="8198" width="17.875" style="62" customWidth="1"/>
    <col min="8199" max="8203" width="16.875" style="62" customWidth="1"/>
    <col min="8204" max="8204" width="3" style="62" customWidth="1"/>
    <col min="8205" max="8448" width="9" style="62"/>
    <col min="8449" max="8449" width="14.375" style="62" customWidth="1"/>
    <col min="8450" max="8453" width="16.875" style="62" customWidth="1"/>
    <col min="8454" max="8454" width="17.875" style="62" customWidth="1"/>
    <col min="8455" max="8459" width="16.875" style="62" customWidth="1"/>
    <col min="8460" max="8460" width="3" style="62" customWidth="1"/>
    <col min="8461" max="8704" width="9" style="62"/>
    <col min="8705" max="8705" width="14.375" style="62" customWidth="1"/>
    <col min="8706" max="8709" width="16.875" style="62" customWidth="1"/>
    <col min="8710" max="8710" width="17.875" style="62" customWidth="1"/>
    <col min="8711" max="8715" width="16.875" style="62" customWidth="1"/>
    <col min="8716" max="8716" width="3" style="62" customWidth="1"/>
    <col min="8717" max="8960" width="9" style="62"/>
    <col min="8961" max="8961" width="14.375" style="62" customWidth="1"/>
    <col min="8962" max="8965" width="16.875" style="62" customWidth="1"/>
    <col min="8966" max="8966" width="17.875" style="62" customWidth="1"/>
    <col min="8967" max="8971" width="16.875" style="62" customWidth="1"/>
    <col min="8972" max="8972" width="3" style="62" customWidth="1"/>
    <col min="8973" max="9216" width="9" style="62"/>
    <col min="9217" max="9217" width="14.375" style="62" customWidth="1"/>
    <col min="9218" max="9221" width="16.875" style="62" customWidth="1"/>
    <col min="9222" max="9222" width="17.875" style="62" customWidth="1"/>
    <col min="9223" max="9227" width="16.875" style="62" customWidth="1"/>
    <col min="9228" max="9228" width="3" style="62" customWidth="1"/>
    <col min="9229" max="9472" width="9" style="62"/>
    <col min="9473" max="9473" width="14.375" style="62" customWidth="1"/>
    <col min="9474" max="9477" width="16.875" style="62" customWidth="1"/>
    <col min="9478" max="9478" width="17.875" style="62" customWidth="1"/>
    <col min="9479" max="9483" width="16.875" style="62" customWidth="1"/>
    <col min="9484" max="9484" width="3" style="62" customWidth="1"/>
    <col min="9485" max="9728" width="9" style="62"/>
    <col min="9729" max="9729" width="14.375" style="62" customWidth="1"/>
    <col min="9730" max="9733" width="16.875" style="62" customWidth="1"/>
    <col min="9734" max="9734" width="17.875" style="62" customWidth="1"/>
    <col min="9735" max="9739" width="16.875" style="62" customWidth="1"/>
    <col min="9740" max="9740" width="3" style="62" customWidth="1"/>
    <col min="9741" max="9984" width="9" style="62"/>
    <col min="9985" max="9985" width="14.375" style="62" customWidth="1"/>
    <col min="9986" max="9989" width="16.875" style="62" customWidth="1"/>
    <col min="9990" max="9990" width="17.875" style="62" customWidth="1"/>
    <col min="9991" max="9995" width="16.875" style="62" customWidth="1"/>
    <col min="9996" max="9996" width="3" style="62" customWidth="1"/>
    <col min="9997" max="10240" width="9" style="62"/>
    <col min="10241" max="10241" width="14.375" style="62" customWidth="1"/>
    <col min="10242" max="10245" width="16.875" style="62" customWidth="1"/>
    <col min="10246" max="10246" width="17.875" style="62" customWidth="1"/>
    <col min="10247" max="10251" width="16.875" style="62" customWidth="1"/>
    <col min="10252" max="10252" width="3" style="62" customWidth="1"/>
    <col min="10253" max="10496" width="9" style="62"/>
    <col min="10497" max="10497" width="14.375" style="62" customWidth="1"/>
    <col min="10498" max="10501" width="16.875" style="62" customWidth="1"/>
    <col min="10502" max="10502" width="17.875" style="62" customWidth="1"/>
    <col min="10503" max="10507" width="16.875" style="62" customWidth="1"/>
    <col min="10508" max="10508" width="3" style="62" customWidth="1"/>
    <col min="10509" max="10752" width="9" style="62"/>
    <col min="10753" max="10753" width="14.375" style="62" customWidth="1"/>
    <col min="10754" max="10757" width="16.875" style="62" customWidth="1"/>
    <col min="10758" max="10758" width="17.875" style="62" customWidth="1"/>
    <col min="10759" max="10763" width="16.875" style="62" customWidth="1"/>
    <col min="10764" max="10764" width="3" style="62" customWidth="1"/>
    <col min="10765" max="11008" width="9" style="62"/>
    <col min="11009" max="11009" width="14.375" style="62" customWidth="1"/>
    <col min="11010" max="11013" width="16.875" style="62" customWidth="1"/>
    <col min="11014" max="11014" width="17.875" style="62" customWidth="1"/>
    <col min="11015" max="11019" width="16.875" style="62" customWidth="1"/>
    <col min="11020" max="11020" width="3" style="62" customWidth="1"/>
    <col min="11021" max="11264" width="9" style="62"/>
    <col min="11265" max="11265" width="14.375" style="62" customWidth="1"/>
    <col min="11266" max="11269" width="16.875" style="62" customWidth="1"/>
    <col min="11270" max="11270" width="17.875" style="62" customWidth="1"/>
    <col min="11271" max="11275" width="16.875" style="62" customWidth="1"/>
    <col min="11276" max="11276" width="3" style="62" customWidth="1"/>
    <col min="11277" max="11520" width="9" style="62"/>
    <col min="11521" max="11521" width="14.375" style="62" customWidth="1"/>
    <col min="11522" max="11525" width="16.875" style="62" customWidth="1"/>
    <col min="11526" max="11526" width="17.875" style="62" customWidth="1"/>
    <col min="11527" max="11531" width="16.875" style="62" customWidth="1"/>
    <col min="11532" max="11532" width="3" style="62" customWidth="1"/>
    <col min="11533" max="11776" width="9" style="62"/>
    <col min="11777" max="11777" width="14.375" style="62" customWidth="1"/>
    <col min="11778" max="11781" width="16.875" style="62" customWidth="1"/>
    <col min="11782" max="11782" width="17.875" style="62" customWidth="1"/>
    <col min="11783" max="11787" width="16.875" style="62" customWidth="1"/>
    <col min="11788" max="11788" width="3" style="62" customWidth="1"/>
    <col min="11789" max="12032" width="9" style="62"/>
    <col min="12033" max="12033" width="14.375" style="62" customWidth="1"/>
    <col min="12034" max="12037" width="16.875" style="62" customWidth="1"/>
    <col min="12038" max="12038" width="17.875" style="62" customWidth="1"/>
    <col min="12039" max="12043" width="16.875" style="62" customWidth="1"/>
    <col min="12044" max="12044" width="3" style="62" customWidth="1"/>
    <col min="12045" max="12288" width="9" style="62"/>
    <col min="12289" max="12289" width="14.375" style="62" customWidth="1"/>
    <col min="12290" max="12293" width="16.875" style="62" customWidth="1"/>
    <col min="12294" max="12294" width="17.875" style="62" customWidth="1"/>
    <col min="12295" max="12299" width="16.875" style="62" customWidth="1"/>
    <col min="12300" max="12300" width="3" style="62" customWidth="1"/>
    <col min="12301" max="12544" width="9" style="62"/>
    <col min="12545" max="12545" width="14.375" style="62" customWidth="1"/>
    <col min="12546" max="12549" width="16.875" style="62" customWidth="1"/>
    <col min="12550" max="12550" width="17.875" style="62" customWidth="1"/>
    <col min="12551" max="12555" width="16.875" style="62" customWidth="1"/>
    <col min="12556" max="12556" width="3" style="62" customWidth="1"/>
    <col min="12557" max="12800" width="9" style="62"/>
    <col min="12801" max="12801" width="14.375" style="62" customWidth="1"/>
    <col min="12802" max="12805" width="16.875" style="62" customWidth="1"/>
    <col min="12806" max="12806" width="17.875" style="62" customWidth="1"/>
    <col min="12807" max="12811" width="16.875" style="62" customWidth="1"/>
    <col min="12812" max="12812" width="3" style="62" customWidth="1"/>
    <col min="12813" max="13056" width="9" style="62"/>
    <col min="13057" max="13057" width="14.375" style="62" customWidth="1"/>
    <col min="13058" max="13061" width="16.875" style="62" customWidth="1"/>
    <col min="13062" max="13062" width="17.875" style="62" customWidth="1"/>
    <col min="13063" max="13067" width="16.875" style="62" customWidth="1"/>
    <col min="13068" max="13068" width="3" style="62" customWidth="1"/>
    <col min="13069" max="13312" width="9" style="62"/>
    <col min="13313" max="13313" width="14.375" style="62" customWidth="1"/>
    <col min="13314" max="13317" width="16.875" style="62" customWidth="1"/>
    <col min="13318" max="13318" width="17.875" style="62" customWidth="1"/>
    <col min="13319" max="13323" width="16.875" style="62" customWidth="1"/>
    <col min="13324" max="13324" width="3" style="62" customWidth="1"/>
    <col min="13325" max="13568" width="9" style="62"/>
    <col min="13569" max="13569" width="14.375" style="62" customWidth="1"/>
    <col min="13570" max="13573" width="16.875" style="62" customWidth="1"/>
    <col min="13574" max="13574" width="17.875" style="62" customWidth="1"/>
    <col min="13575" max="13579" width="16.875" style="62" customWidth="1"/>
    <col min="13580" max="13580" width="3" style="62" customWidth="1"/>
    <col min="13581" max="13824" width="9" style="62"/>
    <col min="13825" max="13825" width="14.375" style="62" customWidth="1"/>
    <col min="13826" max="13829" width="16.875" style="62" customWidth="1"/>
    <col min="13830" max="13830" width="17.875" style="62" customWidth="1"/>
    <col min="13831" max="13835" width="16.875" style="62" customWidth="1"/>
    <col min="13836" max="13836" width="3" style="62" customWidth="1"/>
    <col min="13837" max="14080" width="9" style="62"/>
    <col min="14081" max="14081" width="14.375" style="62" customWidth="1"/>
    <col min="14082" max="14085" width="16.875" style="62" customWidth="1"/>
    <col min="14086" max="14086" width="17.875" style="62" customWidth="1"/>
    <col min="14087" max="14091" width="16.875" style="62" customWidth="1"/>
    <col min="14092" max="14092" width="3" style="62" customWidth="1"/>
    <col min="14093" max="14336" width="9" style="62"/>
    <col min="14337" max="14337" width="14.375" style="62" customWidth="1"/>
    <col min="14338" max="14341" width="16.875" style="62" customWidth="1"/>
    <col min="14342" max="14342" width="17.875" style="62" customWidth="1"/>
    <col min="14343" max="14347" width="16.875" style="62" customWidth="1"/>
    <col min="14348" max="14348" width="3" style="62" customWidth="1"/>
    <col min="14349" max="14592" width="9" style="62"/>
    <col min="14593" max="14593" width="14.375" style="62" customWidth="1"/>
    <col min="14594" max="14597" width="16.875" style="62" customWidth="1"/>
    <col min="14598" max="14598" width="17.875" style="62" customWidth="1"/>
    <col min="14599" max="14603" width="16.875" style="62" customWidth="1"/>
    <col min="14604" max="14604" width="3" style="62" customWidth="1"/>
    <col min="14605" max="14848" width="9" style="62"/>
    <col min="14849" max="14849" width="14.375" style="62" customWidth="1"/>
    <col min="14850" max="14853" width="16.875" style="62" customWidth="1"/>
    <col min="14854" max="14854" width="17.875" style="62" customWidth="1"/>
    <col min="14855" max="14859" width="16.875" style="62" customWidth="1"/>
    <col min="14860" max="14860" width="3" style="62" customWidth="1"/>
    <col min="14861" max="15104" width="9" style="62"/>
    <col min="15105" max="15105" width="14.375" style="62" customWidth="1"/>
    <col min="15106" max="15109" width="16.875" style="62" customWidth="1"/>
    <col min="15110" max="15110" width="17.875" style="62" customWidth="1"/>
    <col min="15111" max="15115" width="16.875" style="62" customWidth="1"/>
    <col min="15116" max="15116" width="3" style="62" customWidth="1"/>
    <col min="15117" max="15360" width="9" style="62"/>
    <col min="15361" max="15361" width="14.375" style="62" customWidth="1"/>
    <col min="15362" max="15365" width="16.875" style="62" customWidth="1"/>
    <col min="15366" max="15366" width="17.875" style="62" customWidth="1"/>
    <col min="15367" max="15371" width="16.875" style="62" customWidth="1"/>
    <col min="15372" max="15372" width="3" style="62" customWidth="1"/>
    <col min="15373" max="15616" width="9" style="62"/>
    <col min="15617" max="15617" width="14.375" style="62" customWidth="1"/>
    <col min="15618" max="15621" width="16.875" style="62" customWidth="1"/>
    <col min="15622" max="15622" width="17.875" style="62" customWidth="1"/>
    <col min="15623" max="15627" width="16.875" style="62" customWidth="1"/>
    <col min="15628" max="15628" width="3" style="62" customWidth="1"/>
    <col min="15629" max="15872" width="9" style="62"/>
    <col min="15873" max="15873" width="14.375" style="62" customWidth="1"/>
    <col min="15874" max="15877" width="16.875" style="62" customWidth="1"/>
    <col min="15878" max="15878" width="17.875" style="62" customWidth="1"/>
    <col min="15879" max="15883" width="16.875" style="62" customWidth="1"/>
    <col min="15884" max="15884" width="3" style="62" customWidth="1"/>
    <col min="15885" max="16128" width="9" style="62"/>
    <col min="16129" max="16129" width="14.375" style="62" customWidth="1"/>
    <col min="16130" max="16133" width="16.875" style="62" customWidth="1"/>
    <col min="16134" max="16134" width="17.875" style="62" customWidth="1"/>
    <col min="16135" max="16139" width="16.875" style="62" customWidth="1"/>
    <col min="16140" max="16140" width="3" style="62" customWidth="1"/>
    <col min="16141" max="16384" width="9" style="62"/>
  </cols>
  <sheetData>
    <row r="2" spans="1:43" ht="17.25" customHeight="1">
      <c r="A2" s="2"/>
      <c r="B2" s="80"/>
      <c r="C2" s="80"/>
      <c r="D2" s="80"/>
      <c r="E2" s="80"/>
      <c r="F2" s="80"/>
      <c r="G2" s="80"/>
      <c r="H2" s="3"/>
      <c r="I2" s="3"/>
      <c r="J2" s="3"/>
      <c r="K2" s="3"/>
      <c r="L2" s="80"/>
    </row>
    <row r="3" spans="1:43" ht="17.25" customHeight="1">
      <c r="A3" s="2"/>
      <c r="B3" s="80"/>
      <c r="C3" s="80"/>
      <c r="D3" s="80"/>
      <c r="E3" s="80"/>
      <c r="F3" s="80"/>
      <c r="G3" s="80"/>
      <c r="H3" s="3"/>
      <c r="I3" s="3"/>
      <c r="J3" s="3"/>
      <c r="K3" s="3"/>
      <c r="L3" s="80"/>
    </row>
    <row r="4" spans="1:43" s="8" customFormat="1" ht="17.25" customHeight="1">
      <c r="L4" s="88" t="s">
        <v>
107</v>
      </c>
    </row>
    <row r="5" spans="1:43" s="1" customFormat="1" ht="17.25" customHeight="1">
      <c r="A5" s="152" t="s">
        <v>
108</v>
      </c>
      <c r="B5" s="63" t="s">
        <v>
497</v>
      </c>
      <c r="C5" s="192" t="s">
        <v>
498</v>
      </c>
      <c r="D5" s="193"/>
      <c r="E5" s="63" t="s">
        <v>
499</v>
      </c>
      <c r="F5" s="180" t="s">
        <v>
500</v>
      </c>
      <c r="G5" s="194"/>
      <c r="H5" s="194"/>
      <c r="I5" s="194"/>
      <c r="J5" s="194"/>
      <c r="K5" s="63" t="s">
        <v>
501</v>
      </c>
      <c r="L5" s="136" t="s">
        <v>
15</v>
      </c>
    </row>
    <row r="6" spans="1:43" s="1" customFormat="1" ht="17.25" customHeight="1">
      <c r="A6" s="153"/>
      <c r="B6" s="160" t="s">
        <v>
502</v>
      </c>
      <c r="C6" s="64" t="s">
        <v>
503</v>
      </c>
      <c r="D6" s="64" t="s">
        <v>
504</v>
      </c>
      <c r="E6" s="160" t="s">
        <v>
505</v>
      </c>
      <c r="F6" s="64" t="s">
        <v>
503</v>
      </c>
      <c r="G6" s="64" t="s">
        <v>
504</v>
      </c>
      <c r="H6" s="64" t="s">
        <v>
506</v>
      </c>
      <c r="I6" s="64" t="s">
        <v>
507</v>
      </c>
      <c r="J6" s="64" t="s">
        <v>
508</v>
      </c>
      <c r="K6" s="160" t="s">
        <v>
509</v>
      </c>
      <c r="L6" s="171"/>
    </row>
    <row r="7" spans="1:43" s="1" customFormat="1" ht="17.25" customHeight="1">
      <c r="A7" s="153"/>
      <c r="B7" s="160"/>
      <c r="C7" s="101" t="s">
        <v>
510</v>
      </c>
      <c r="D7" s="101" t="s">
        <v>
511</v>
      </c>
      <c r="E7" s="160"/>
      <c r="F7" s="101" t="s">
        <v>
512</v>
      </c>
      <c r="G7" s="101" t="s">
        <v>
513</v>
      </c>
      <c r="H7" s="101" t="s">
        <v>
514</v>
      </c>
      <c r="I7" s="101" t="s">
        <v>
515</v>
      </c>
      <c r="J7" s="101" t="s">
        <v>
516</v>
      </c>
      <c r="K7" s="160"/>
      <c r="L7" s="171"/>
    </row>
    <row r="8" spans="1:43" s="1" customFormat="1" ht="17.25" customHeight="1">
      <c r="A8" s="154"/>
      <c r="B8" s="65"/>
      <c r="C8" s="65"/>
      <c r="D8" s="65"/>
      <c r="E8" s="65"/>
      <c r="F8" s="65"/>
      <c r="G8" s="65"/>
      <c r="H8" s="65"/>
      <c r="I8" s="65"/>
      <c r="J8" s="65"/>
      <c r="K8" s="65"/>
      <c r="L8" s="172"/>
    </row>
    <row r="9" spans="1:43" s="17" customFormat="1" ht="17.25" customHeight="1">
      <c r="A9" s="14" t="s">
        <v>
291</v>
      </c>
      <c r="B9" s="116">
        <f>
SUM(B10+B11)</f>
        <v>
7182796</v>
      </c>
      <c r="C9" s="116">
        <f t="shared" ref="C9:K9" si="0">
SUM(C10+C11)</f>
        <v>
0</v>
      </c>
      <c r="D9" s="116">
        <f t="shared" si="0"/>
        <v>
7182796</v>
      </c>
      <c r="E9" s="116">
        <f t="shared" si="0"/>
        <v>
7364190</v>
      </c>
      <c r="F9" s="116">
        <f t="shared" si="0"/>
        <v>
4288796</v>
      </c>
      <c r="G9" s="116">
        <f t="shared" si="0"/>
        <v>
91156</v>
      </c>
      <c r="H9" s="116">
        <f t="shared" si="0"/>
        <v>
520699</v>
      </c>
      <c r="I9" s="116">
        <f t="shared" si="0"/>
        <v>
1676908</v>
      </c>
      <c r="J9" s="116">
        <f t="shared" si="0"/>
        <v>
786631</v>
      </c>
      <c r="K9" s="116">
        <f t="shared" si="0"/>
        <v>
15041413</v>
      </c>
      <c r="L9" s="49" t="s">
        <v>
113</v>
      </c>
    </row>
    <row r="10" spans="1:43" s="17" customFormat="1" ht="17.25" customHeight="1">
      <c r="A10" s="18" t="s">
        <v>
201</v>
      </c>
      <c r="B10" s="117">
        <f t="shared" ref="B10:K10" si="1">
SUM(B12:B37)</f>
        <v>
6404343</v>
      </c>
      <c r="C10" s="117">
        <f t="shared" si="1"/>
        <v>
0</v>
      </c>
      <c r="D10" s="117">
        <f t="shared" si="1"/>
        <v>
6404343</v>
      </c>
      <c r="E10" s="117">
        <f t="shared" si="1"/>
        <v>
3437164</v>
      </c>
      <c r="F10" s="117">
        <f t="shared" si="1"/>
        <v>
2997632</v>
      </c>
      <c r="G10" s="117">
        <f t="shared" si="1"/>
        <v>
15889</v>
      </c>
      <c r="H10" s="117">
        <f t="shared" si="1"/>
        <v>
113677</v>
      </c>
      <c r="I10" s="117">
        <f t="shared" si="1"/>
        <v>
297778</v>
      </c>
      <c r="J10" s="117">
        <f t="shared" si="1"/>
        <v>
12188</v>
      </c>
      <c r="K10" s="117">
        <f t="shared" si="1"/>
        <v>
12362212</v>
      </c>
      <c r="L10" s="59" t="s">
        <v>
134</v>
      </c>
    </row>
    <row r="11" spans="1:43" s="17" customFormat="1" ht="17.25" customHeight="1">
      <c r="A11" s="20" t="s">
        <v>
292</v>
      </c>
      <c r="B11" s="118">
        <f>
SUM(B38:B50)</f>
        <v>
778453</v>
      </c>
      <c r="C11" s="118">
        <f t="shared" ref="C11:K11" si="2">
SUM(C38:C50)</f>
        <v>
0</v>
      </c>
      <c r="D11" s="118">
        <f t="shared" si="2"/>
        <v>
778453</v>
      </c>
      <c r="E11" s="118">
        <f t="shared" si="2"/>
        <v>
3927026</v>
      </c>
      <c r="F11" s="118">
        <f t="shared" si="2"/>
        <v>
1291164</v>
      </c>
      <c r="G11" s="118">
        <f t="shared" si="2"/>
        <v>
75267</v>
      </c>
      <c r="H11" s="118">
        <f t="shared" si="2"/>
        <v>
407022</v>
      </c>
      <c r="I11" s="118">
        <f t="shared" si="2"/>
        <v>
1379130</v>
      </c>
      <c r="J11" s="118">
        <f t="shared" si="2"/>
        <v>
774443</v>
      </c>
      <c r="K11" s="118">
        <f t="shared" si="2"/>
        <v>
2679201</v>
      </c>
      <c r="L11" s="60" t="s">
        <v>
293</v>
      </c>
    </row>
    <row r="12" spans="1:43" ht="17.25" customHeight="1">
      <c r="A12" s="26" t="s">
        <v>
294</v>
      </c>
      <c r="B12" s="113">
        <v>
466155</v>
      </c>
      <c r="C12" s="113">
        <v>
0</v>
      </c>
      <c r="D12" s="113">
        <v>
466155</v>
      </c>
      <c r="E12" s="113">
        <v>
416757</v>
      </c>
      <c r="F12" s="113">
        <v>
311126</v>
      </c>
      <c r="G12" s="113">
        <v>
0</v>
      </c>
      <c r="H12" s="113">
        <v>
37454</v>
      </c>
      <c r="I12" s="113">
        <v>
68177</v>
      </c>
      <c r="J12" s="113">
        <v>
0</v>
      </c>
      <c r="K12" s="113">
        <v>
2107261</v>
      </c>
      <c r="L12" s="71" t="s">
        <v>
295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</row>
    <row r="13" spans="1:43" ht="17.25" customHeight="1">
      <c r="A13" s="26" t="s">
        <v>
296</v>
      </c>
      <c r="B13" s="113">
        <v>
587350</v>
      </c>
      <c r="C13" s="113">
        <v>
0</v>
      </c>
      <c r="D13" s="113">
        <v>
587350</v>
      </c>
      <c r="E13" s="113">
        <v>
197104</v>
      </c>
      <c r="F13" s="113">
        <v>
197104</v>
      </c>
      <c r="G13" s="113">
        <v>
0</v>
      </c>
      <c r="H13" s="113">
        <v>
0</v>
      </c>
      <c r="I13" s="113">
        <v>
0</v>
      </c>
      <c r="J13" s="113">
        <v>
0</v>
      </c>
      <c r="K13" s="113">
        <v>
372921</v>
      </c>
      <c r="L13" s="27" t="s">
        <v>
297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</row>
    <row r="14" spans="1:43" ht="17.25" customHeight="1">
      <c r="A14" s="26" t="s">
        <v>
298</v>
      </c>
      <c r="B14" s="113">
        <v>
253963</v>
      </c>
      <c r="C14" s="113">
        <v>
0</v>
      </c>
      <c r="D14" s="113">
        <v>
253963</v>
      </c>
      <c r="E14" s="113">
        <v>
73601</v>
      </c>
      <c r="F14" s="113">
        <v>
73601</v>
      </c>
      <c r="G14" s="113">
        <v>
0</v>
      </c>
      <c r="H14" s="113">
        <v>
0</v>
      </c>
      <c r="I14" s="113">
        <v>
0</v>
      </c>
      <c r="J14" s="113">
        <v>
0</v>
      </c>
      <c r="K14" s="113">
        <v>
516675</v>
      </c>
      <c r="L14" s="27" t="s">
        <v>
299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</row>
    <row r="15" spans="1:43" ht="17.25" customHeight="1">
      <c r="A15" s="26" t="s">
        <v>
300</v>
      </c>
      <c r="B15" s="113">
        <v>
157285</v>
      </c>
      <c r="C15" s="113">
        <v>
0</v>
      </c>
      <c r="D15" s="113">
        <v>
157285</v>
      </c>
      <c r="E15" s="113">
        <v>
187929</v>
      </c>
      <c r="F15" s="113">
        <v>
186957</v>
      </c>
      <c r="G15" s="113">
        <v>
972</v>
      </c>
      <c r="H15" s="113">
        <v>
0</v>
      </c>
      <c r="I15" s="113">
        <v>
0</v>
      </c>
      <c r="J15" s="113">
        <v>
0</v>
      </c>
      <c r="K15" s="113">
        <v>
510978</v>
      </c>
      <c r="L15" s="27" t="s">
        <v>
301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</row>
    <row r="16" spans="1:43" ht="17.25" customHeight="1">
      <c r="A16" s="26" t="s">
        <v>
302</v>
      </c>
      <c r="B16" s="113">
        <v>
11224</v>
      </c>
      <c r="C16" s="113">
        <v>
0</v>
      </c>
      <c r="D16" s="113">
        <v>
11224</v>
      </c>
      <c r="E16" s="113">
        <v>
361115</v>
      </c>
      <c r="F16" s="113">
        <v>
215741</v>
      </c>
      <c r="G16" s="113">
        <v>
6838</v>
      </c>
      <c r="H16" s="113">
        <v>
10595</v>
      </c>
      <c r="I16" s="113">
        <v>
117240</v>
      </c>
      <c r="J16" s="113">
        <v>
10701</v>
      </c>
      <c r="K16" s="113">
        <v>
419770</v>
      </c>
      <c r="L16" s="27" t="s">
        <v>
303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</row>
    <row r="17" spans="1:48" ht="17.25" customHeight="1">
      <c r="A17" s="22" t="s">
        <v>
304</v>
      </c>
      <c r="B17" s="112">
        <v>
589812</v>
      </c>
      <c r="C17" s="112">
        <v>
0</v>
      </c>
      <c r="D17" s="112">
        <v>
589812</v>
      </c>
      <c r="E17" s="112">
        <v>
159819</v>
      </c>
      <c r="F17" s="112">
        <v>
159819</v>
      </c>
      <c r="G17" s="112">
        <v>
0</v>
      </c>
      <c r="H17" s="112">
        <v>
0</v>
      </c>
      <c r="I17" s="112">
        <v>
0</v>
      </c>
      <c r="J17" s="112">
        <v>
0</v>
      </c>
      <c r="K17" s="112">
        <v>
689935</v>
      </c>
      <c r="L17" s="23" t="s">
        <v>
305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</row>
    <row r="18" spans="1:48" ht="17.25" customHeight="1">
      <c r="A18" s="26" t="s">
        <v>
306</v>
      </c>
      <c r="B18" s="113">
        <v>
371017</v>
      </c>
      <c r="C18" s="113">
        <v>
0</v>
      </c>
      <c r="D18" s="113">
        <v>
371017</v>
      </c>
      <c r="E18" s="113">
        <v>
44749</v>
      </c>
      <c r="F18" s="113">
        <v>
44749</v>
      </c>
      <c r="G18" s="113">
        <v>
0</v>
      </c>
      <c r="H18" s="113">
        <v>
0</v>
      </c>
      <c r="I18" s="113">
        <v>
0</v>
      </c>
      <c r="J18" s="113">
        <v>
0</v>
      </c>
      <c r="K18" s="113">
        <v>
279517</v>
      </c>
      <c r="L18" s="27" t="s">
        <v>
307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</row>
    <row r="19" spans="1:48" ht="17.25" customHeight="1">
      <c r="A19" s="26" t="s">
        <v>
308</v>
      </c>
      <c r="B19" s="113">
        <v>
313502</v>
      </c>
      <c r="C19" s="113">
        <v>
0</v>
      </c>
      <c r="D19" s="113">
        <v>
313502</v>
      </c>
      <c r="E19" s="113">
        <v>
113161</v>
      </c>
      <c r="F19" s="113">
        <v>
113161</v>
      </c>
      <c r="G19" s="113">
        <v>
0</v>
      </c>
      <c r="H19" s="113">
        <v>
0</v>
      </c>
      <c r="I19" s="113">
        <v>
0</v>
      </c>
      <c r="J19" s="113">
        <v>
0</v>
      </c>
      <c r="K19" s="113">
        <v>
816178</v>
      </c>
      <c r="L19" s="27" t="s">
        <v>
309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</row>
    <row r="20" spans="1:48" ht="17.25" customHeight="1">
      <c r="A20" s="26" t="s">
        <v>
310</v>
      </c>
      <c r="B20" s="113">
        <v>
338040</v>
      </c>
      <c r="C20" s="113">
        <v>
0</v>
      </c>
      <c r="D20" s="113">
        <v>
338040</v>
      </c>
      <c r="E20" s="113">
        <v>
338430</v>
      </c>
      <c r="F20" s="113">
        <v>
323865</v>
      </c>
      <c r="G20" s="113">
        <v>
7450</v>
      </c>
      <c r="H20" s="113">
        <v>
7115</v>
      </c>
      <c r="I20" s="113">
        <v>
0</v>
      </c>
      <c r="J20" s="113">
        <v>
0</v>
      </c>
      <c r="K20" s="113">
        <v>
1758042</v>
      </c>
      <c r="L20" s="27" t="s">
        <v>
293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8" ht="17.25" customHeight="1">
      <c r="A21" s="28" t="s">
        <v>
311</v>
      </c>
      <c r="B21" s="114">
        <v>
280217</v>
      </c>
      <c r="C21" s="114">
        <v>
0</v>
      </c>
      <c r="D21" s="114">
        <v>
280217</v>
      </c>
      <c r="E21" s="114">
        <v>
35028</v>
      </c>
      <c r="F21" s="114">
        <v>
35028</v>
      </c>
      <c r="G21" s="114">
        <v>
0</v>
      </c>
      <c r="H21" s="114">
        <v>
0</v>
      </c>
      <c r="I21" s="114">
        <v>
0</v>
      </c>
      <c r="J21" s="114">
        <v>
0</v>
      </c>
      <c r="K21" s="114">
        <v>
368443</v>
      </c>
      <c r="L21" s="29" t="s">
        <v>
124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8" ht="17.25" customHeight="1">
      <c r="A22" s="26" t="s">
        <v>
223</v>
      </c>
      <c r="B22" s="113">
        <v>
209834</v>
      </c>
      <c r="C22" s="113">
        <v>
0</v>
      </c>
      <c r="D22" s="113">
        <v>
209834</v>
      </c>
      <c r="E22" s="113">
        <v>
203371</v>
      </c>
      <c r="F22" s="113">
        <v>
203371</v>
      </c>
      <c r="G22" s="113">
        <v>
0</v>
      </c>
      <c r="H22" s="113">
        <v>
0</v>
      </c>
      <c r="I22" s="113">
        <v>
0</v>
      </c>
      <c r="J22" s="113">
        <v>
0</v>
      </c>
      <c r="K22" s="113">
        <v>
259785</v>
      </c>
      <c r="L22" s="27" t="s">
        <v>
125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8" ht="17.25" customHeight="1">
      <c r="A23" s="26" t="s">
        <v>
224</v>
      </c>
      <c r="B23" s="113">
        <v>
275480</v>
      </c>
      <c r="C23" s="113">
        <v>
0</v>
      </c>
      <c r="D23" s="113">
        <v>
275480</v>
      </c>
      <c r="E23" s="113">
        <v>
127733</v>
      </c>
      <c r="F23" s="113">
        <v>
124597</v>
      </c>
      <c r="G23" s="113">
        <v>
117</v>
      </c>
      <c r="H23" s="113">
        <v>
3019</v>
      </c>
      <c r="I23" s="113">
        <v>
0</v>
      </c>
      <c r="J23" s="113">
        <v>
0</v>
      </c>
      <c r="K23" s="113">
        <v>
800559</v>
      </c>
      <c r="L23" s="27" t="s">
        <v>
225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8" ht="17.25" customHeight="1">
      <c r="A24" s="26" t="s">
        <v>
226</v>
      </c>
      <c r="B24" s="113">
        <v>
395037</v>
      </c>
      <c r="C24" s="113">
        <v>
0</v>
      </c>
      <c r="D24" s="113">
        <v>
395037</v>
      </c>
      <c r="E24" s="113">
        <v>
149845</v>
      </c>
      <c r="F24" s="113">
        <v>
149845</v>
      </c>
      <c r="G24" s="113">
        <v>
0</v>
      </c>
      <c r="H24" s="113">
        <v>
0</v>
      </c>
      <c r="I24" s="113">
        <v>
0</v>
      </c>
      <c r="J24" s="113">
        <v>
0</v>
      </c>
      <c r="K24" s="113">
        <v>
120877</v>
      </c>
      <c r="L24" s="27" t="s">
        <v>
312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8" ht="17.25" customHeight="1">
      <c r="A25" s="26" t="s">
        <v>
313</v>
      </c>
      <c r="B25" s="113">
        <v>
181793</v>
      </c>
      <c r="C25" s="113">
        <v>
0</v>
      </c>
      <c r="D25" s="113">
        <v>
181793</v>
      </c>
      <c r="E25" s="113">
        <v>
78776</v>
      </c>
      <c r="F25" s="113">
        <v>
78776</v>
      </c>
      <c r="G25" s="113">
        <v>
0</v>
      </c>
      <c r="H25" s="113">
        <v>
0</v>
      </c>
      <c r="I25" s="113">
        <v>
0</v>
      </c>
      <c r="J25" s="113">
        <v>
0</v>
      </c>
      <c r="K25" s="113">
        <v>
299382</v>
      </c>
      <c r="L25" s="27" t="s">
        <v>
126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8" ht="17.25" customHeight="1">
      <c r="A26" s="28" t="s">
        <v>
229</v>
      </c>
      <c r="B26" s="114">
        <v>
167337</v>
      </c>
      <c r="C26" s="114">
        <v>
0</v>
      </c>
      <c r="D26" s="114">
        <v>
167337</v>
      </c>
      <c r="E26" s="114">
        <v>
58426</v>
      </c>
      <c r="F26" s="114">
        <v>
58426</v>
      </c>
      <c r="G26" s="114">
        <v>
0</v>
      </c>
      <c r="H26" s="114">
        <v>
0</v>
      </c>
      <c r="I26" s="114">
        <v>
0</v>
      </c>
      <c r="J26" s="114">
        <v>
0</v>
      </c>
      <c r="K26" s="114">
        <v>
232090</v>
      </c>
      <c r="L26" s="29" t="s">
        <v>
230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8" ht="17.25" customHeight="1">
      <c r="A27" s="26" t="s">
        <v>
314</v>
      </c>
      <c r="B27" s="113">
        <v>
227063</v>
      </c>
      <c r="C27" s="113">
        <v>
0</v>
      </c>
      <c r="D27" s="113">
        <v>
227063</v>
      </c>
      <c r="E27" s="113">
        <v>
50324</v>
      </c>
      <c r="F27" s="113">
        <v>
50324</v>
      </c>
      <c r="G27" s="113">
        <v>
0</v>
      </c>
      <c r="H27" s="113">
        <v>
0</v>
      </c>
      <c r="I27" s="113">
        <v>
0</v>
      </c>
      <c r="J27" s="113">
        <v>
0</v>
      </c>
      <c r="K27" s="113">
        <v>
234533</v>
      </c>
      <c r="L27" s="27" t="s">
        <v>
315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8" ht="17.25" customHeight="1">
      <c r="A28" s="26" t="s">
        <v>
316</v>
      </c>
      <c r="B28" s="113">
        <v>
76926</v>
      </c>
      <c r="C28" s="113">
        <v>
0</v>
      </c>
      <c r="D28" s="113">
        <v>
76926</v>
      </c>
      <c r="E28" s="113">
        <v>
38095</v>
      </c>
      <c r="F28" s="113">
        <v>
38095</v>
      </c>
      <c r="G28" s="113">
        <v>
0</v>
      </c>
      <c r="H28" s="113">
        <v>
0</v>
      </c>
      <c r="I28" s="113">
        <v>
0</v>
      </c>
      <c r="J28" s="113">
        <v>
0</v>
      </c>
      <c r="K28" s="113">
        <v>
187229</v>
      </c>
      <c r="L28" s="27" t="s">
        <v>
317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8" ht="17.25" customHeight="1">
      <c r="A29" s="26" t="s">
        <v>
318</v>
      </c>
      <c r="B29" s="113">
        <v>
37698</v>
      </c>
      <c r="C29" s="113">
        <v>
0</v>
      </c>
      <c r="D29" s="113">
        <v>
37698</v>
      </c>
      <c r="E29" s="113">
        <v>
54314</v>
      </c>
      <c r="F29" s="113">
        <v>
54314</v>
      </c>
      <c r="G29" s="113">
        <v>
0</v>
      </c>
      <c r="H29" s="113">
        <v>
0</v>
      </c>
      <c r="I29" s="113">
        <v>
0</v>
      </c>
      <c r="J29" s="113">
        <v>
0</v>
      </c>
      <c r="K29" s="113">
        <v>
244679</v>
      </c>
      <c r="L29" s="27" t="s">
        <v>
319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67"/>
      <c r="AS29" s="67"/>
      <c r="AT29" s="67"/>
      <c r="AU29" s="67"/>
      <c r="AV29" s="67"/>
    </row>
    <row r="30" spans="1:48" ht="17.25" customHeight="1">
      <c r="A30" s="26" t="s">
        <v>
320</v>
      </c>
      <c r="B30" s="113">
        <v>
119690</v>
      </c>
      <c r="C30" s="113">
        <v>
0</v>
      </c>
      <c r="D30" s="113">
        <v>
119690</v>
      </c>
      <c r="E30" s="113">
        <v>
57882</v>
      </c>
      <c r="F30" s="113">
        <v>
57770</v>
      </c>
      <c r="G30" s="113">
        <v>
112</v>
      </c>
      <c r="H30" s="113">
        <v>
0</v>
      </c>
      <c r="I30" s="113">
        <v>
0</v>
      </c>
      <c r="J30" s="113">
        <v>
0</v>
      </c>
      <c r="K30" s="113">
        <v>
130921</v>
      </c>
      <c r="L30" s="27" t="s">
        <v>
321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8" ht="17.25" customHeight="1">
      <c r="A31" s="28" t="s">
        <v>
322</v>
      </c>
      <c r="B31" s="114">
        <v>
200237</v>
      </c>
      <c r="C31" s="114">
        <v>
0</v>
      </c>
      <c r="D31" s="114">
        <v>
200237</v>
      </c>
      <c r="E31" s="114">
        <v>
69165</v>
      </c>
      <c r="F31" s="114">
        <v>
69165</v>
      </c>
      <c r="G31" s="114">
        <v>
0</v>
      </c>
      <c r="H31" s="114">
        <v>
0</v>
      </c>
      <c r="I31" s="114">
        <v>
0</v>
      </c>
      <c r="J31" s="114">
        <v>
0</v>
      </c>
      <c r="K31" s="114">
        <v>
71155</v>
      </c>
      <c r="L31" s="29" t="s">
        <v>
323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8" ht="17.25" customHeight="1">
      <c r="A32" s="26" t="s">
        <v>
324</v>
      </c>
      <c r="B32" s="113">
        <v>
54644</v>
      </c>
      <c r="C32" s="113">
        <v>
0</v>
      </c>
      <c r="D32" s="113">
        <v>
54644</v>
      </c>
      <c r="E32" s="113">
        <v>
40911</v>
      </c>
      <c r="F32" s="113">
        <v>
38223</v>
      </c>
      <c r="G32" s="113">
        <v>
0</v>
      </c>
      <c r="H32" s="113">
        <v>
0</v>
      </c>
      <c r="I32" s="113">
        <v>
2688</v>
      </c>
      <c r="J32" s="113">
        <v>
0</v>
      </c>
      <c r="K32" s="113">
        <v>
276127</v>
      </c>
      <c r="L32" s="27" t="s">
        <v>
73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1:43" ht="17.25" customHeight="1">
      <c r="A33" s="26" t="s">
        <v>
325</v>
      </c>
      <c r="B33" s="113">
        <v>
298888</v>
      </c>
      <c r="C33" s="113">
        <v>
0</v>
      </c>
      <c r="D33" s="113">
        <v>
298888</v>
      </c>
      <c r="E33" s="113">
        <v>
60371</v>
      </c>
      <c r="F33" s="113">
        <v>
60371</v>
      </c>
      <c r="G33" s="113">
        <v>
0</v>
      </c>
      <c r="H33" s="113">
        <v>
0</v>
      </c>
      <c r="I33" s="113">
        <v>
0</v>
      </c>
      <c r="J33" s="113">
        <v>
0</v>
      </c>
      <c r="K33" s="113">
        <v>
321868</v>
      </c>
      <c r="L33" s="27" t="s">
        <v>
326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1:43" ht="17.25" customHeight="1">
      <c r="A34" s="26" t="s">
        <v>
327</v>
      </c>
      <c r="B34" s="113">
        <v>
103492</v>
      </c>
      <c r="C34" s="113">
        <v>
0</v>
      </c>
      <c r="D34" s="113">
        <v>
103492</v>
      </c>
      <c r="E34" s="113">
        <v>
69531</v>
      </c>
      <c r="F34" s="113">
        <v>
69531</v>
      </c>
      <c r="G34" s="113">
        <v>
0</v>
      </c>
      <c r="H34" s="113">
        <v>
0</v>
      </c>
      <c r="I34" s="113">
        <v>
0</v>
      </c>
      <c r="J34" s="113">
        <v>
0</v>
      </c>
      <c r="K34" s="113">
        <v>
368449</v>
      </c>
      <c r="L34" s="27" t="s">
        <v>
328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1:43" ht="17.25" customHeight="1">
      <c r="A35" s="26" t="s">
        <v>
329</v>
      </c>
      <c r="B35" s="113">
        <v>
139991</v>
      </c>
      <c r="C35" s="113">
        <v>
0</v>
      </c>
      <c r="D35" s="113">
        <v>
139991</v>
      </c>
      <c r="E35" s="113">
        <v>
35284</v>
      </c>
      <c r="F35" s="113">
        <v>
35284</v>
      </c>
      <c r="G35" s="113">
        <v>
0</v>
      </c>
      <c r="H35" s="113">
        <v>
0</v>
      </c>
      <c r="I35" s="113">
        <v>
0</v>
      </c>
      <c r="J35" s="113">
        <v>
0</v>
      </c>
      <c r="K35" s="113">
        <v>
325534</v>
      </c>
      <c r="L35" s="27" t="s">
        <v>
330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43" ht="17.25" customHeight="1">
      <c r="A36" s="26" t="s">
        <v>
331</v>
      </c>
      <c r="B36" s="113">
        <v>
184937</v>
      </c>
      <c r="C36" s="113">
        <v>
0</v>
      </c>
      <c r="D36" s="113">
        <v>
184937</v>
      </c>
      <c r="E36" s="113">
        <v>
293015</v>
      </c>
      <c r="F36" s="113">
        <v>
125961</v>
      </c>
      <c r="G36" s="113">
        <v>
400</v>
      </c>
      <c r="H36" s="113">
        <v>
55494</v>
      </c>
      <c r="I36" s="113">
        <v>
109673</v>
      </c>
      <c r="J36" s="113">
        <v>
1487</v>
      </c>
      <c r="K36" s="113">
        <v>
445351</v>
      </c>
      <c r="L36" s="27" t="s">
        <v>
332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43" ht="17.25" customHeight="1">
      <c r="A37" s="28" t="s">
        <v>
127</v>
      </c>
      <c r="B37" s="114">
        <v>
362731</v>
      </c>
      <c r="C37" s="114">
        <v>
0</v>
      </c>
      <c r="D37" s="114">
        <v>
362731</v>
      </c>
      <c r="E37" s="114">
        <v>
122428</v>
      </c>
      <c r="F37" s="114">
        <v>
122428</v>
      </c>
      <c r="G37" s="114">
        <v>
0</v>
      </c>
      <c r="H37" s="114">
        <v>
0</v>
      </c>
      <c r="I37" s="114">
        <v>
0</v>
      </c>
      <c r="J37" s="114">
        <v>
0</v>
      </c>
      <c r="K37" s="114">
        <v>
203953</v>
      </c>
      <c r="L37" s="29" t="s">
        <v>
128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43" ht="17.25" customHeight="1">
      <c r="A38" s="26" t="s">
        <v>
249</v>
      </c>
      <c r="B38" s="113">
        <v>
144061</v>
      </c>
      <c r="C38" s="113">
        <v>
0</v>
      </c>
      <c r="D38" s="113">
        <v>
144061</v>
      </c>
      <c r="E38" s="113">
        <v>
65798</v>
      </c>
      <c r="F38" s="113">
        <v>
65767</v>
      </c>
      <c r="G38" s="113">
        <v>
31</v>
      </c>
      <c r="H38" s="113">
        <v>
0</v>
      </c>
      <c r="I38" s="113">
        <v>
0</v>
      </c>
      <c r="J38" s="113">
        <v>
0</v>
      </c>
      <c r="K38" s="113">
        <v>
92281</v>
      </c>
      <c r="L38" s="27" t="s">
        <v>
250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ht="17.25" customHeight="1">
      <c r="A39" s="26" t="s">
        <v>
251</v>
      </c>
      <c r="B39" s="113">
        <v>
90733</v>
      </c>
      <c r="C39" s="113">
        <v>
0</v>
      </c>
      <c r="D39" s="113">
        <v>
90733</v>
      </c>
      <c r="E39" s="113">
        <v>
169734</v>
      </c>
      <c r="F39" s="113">
        <v>
80960</v>
      </c>
      <c r="G39" s="113">
        <v>
0</v>
      </c>
      <c r="H39" s="113">
        <v>
10062</v>
      </c>
      <c r="I39" s="113">
        <v>
78712</v>
      </c>
      <c r="J39" s="113">
        <v>
0</v>
      </c>
      <c r="K39" s="113">
        <v>
134160</v>
      </c>
      <c r="L39" s="27" t="s">
        <v>
252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43" ht="17.25" customHeight="1">
      <c r="A40" s="26" t="s">
        <v>
253</v>
      </c>
      <c r="B40" s="113">
        <v>
72372</v>
      </c>
      <c r="C40" s="113">
        <v>
0</v>
      </c>
      <c r="D40" s="113">
        <v>
72372</v>
      </c>
      <c r="E40" s="113">
        <v>
564655</v>
      </c>
      <c r="F40" s="113">
        <v>
29251</v>
      </c>
      <c r="G40" s="113">
        <v>
0</v>
      </c>
      <c r="H40" s="113">
        <v>
0</v>
      </c>
      <c r="I40" s="113">
        <v>
535404</v>
      </c>
      <c r="J40" s="113">
        <v>
0</v>
      </c>
      <c r="K40" s="113">
        <v>
87050</v>
      </c>
      <c r="L40" s="27" t="s">
        <v>
254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</row>
    <row r="41" spans="1:43" ht="17.25" customHeight="1">
      <c r="A41" s="28" t="s">
        <v>
255</v>
      </c>
      <c r="B41" s="114">
        <v>
54919</v>
      </c>
      <c r="C41" s="114">
        <v>
0</v>
      </c>
      <c r="D41" s="114">
        <v>
54919</v>
      </c>
      <c r="E41" s="114">
        <v>
911189</v>
      </c>
      <c r="F41" s="114">
        <v>
83650</v>
      </c>
      <c r="G41" s="114">
        <v>
0</v>
      </c>
      <c r="H41" s="114">
        <v>
20</v>
      </c>
      <c r="I41" s="114">
        <v>
596413</v>
      </c>
      <c r="J41" s="114">
        <v>
231106</v>
      </c>
      <c r="K41" s="114">
        <v>
452403</v>
      </c>
      <c r="L41" s="29" t="s">
        <v>
256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43" ht="17.25" customHeight="1">
      <c r="A42" s="22" t="s">
        <v>
257</v>
      </c>
      <c r="B42" s="112">
        <v>
65547</v>
      </c>
      <c r="C42" s="112">
        <v>
0</v>
      </c>
      <c r="D42" s="112">
        <v>
65547</v>
      </c>
      <c r="E42" s="112">
        <v>
519704</v>
      </c>
      <c r="F42" s="112">
        <v>
240741</v>
      </c>
      <c r="G42" s="112">
        <v>
51824</v>
      </c>
      <c r="H42" s="112">
        <v>
63476</v>
      </c>
      <c r="I42" s="112">
        <v>
49093</v>
      </c>
      <c r="J42" s="112">
        <v>
114570</v>
      </c>
      <c r="K42" s="112">
        <v>
498965</v>
      </c>
      <c r="L42" s="23" t="s">
        <v>
258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43" ht="17.25" customHeight="1">
      <c r="A43" s="26" t="s">
        <v>
259</v>
      </c>
      <c r="B43" s="113">
        <v>
33317</v>
      </c>
      <c r="C43" s="113">
        <v>
0</v>
      </c>
      <c r="D43" s="113">
        <v>
33317</v>
      </c>
      <c r="E43" s="113">
        <v>
180297</v>
      </c>
      <c r="F43" s="113">
        <v>
100727</v>
      </c>
      <c r="G43" s="113">
        <v>
0</v>
      </c>
      <c r="H43" s="113">
        <v>
0</v>
      </c>
      <c r="I43" s="113">
        <v>
32954</v>
      </c>
      <c r="J43" s="113">
        <v>
46616</v>
      </c>
      <c r="K43" s="113">
        <v>
128736</v>
      </c>
      <c r="L43" s="27" t="s">
        <v>
260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43" ht="17.25" customHeight="1">
      <c r="A44" s="26" t="s">
        <v>
261</v>
      </c>
      <c r="B44" s="113">
        <v>
61642</v>
      </c>
      <c r="C44" s="113">
        <v>
0</v>
      </c>
      <c r="D44" s="113">
        <v>
61642</v>
      </c>
      <c r="E44" s="113">
        <v>
310457</v>
      </c>
      <c r="F44" s="113">
        <v>
132012</v>
      </c>
      <c r="G44" s="113">
        <v>
0</v>
      </c>
      <c r="H44" s="113">
        <v>
92862</v>
      </c>
      <c r="I44" s="113">
        <v>
13217</v>
      </c>
      <c r="J44" s="113">
        <v>
72366</v>
      </c>
      <c r="K44" s="113">
        <v>
290618</v>
      </c>
      <c r="L44" s="27" t="s">
        <v>
262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43" ht="17.25" customHeight="1">
      <c r="A45" s="26" t="s">
        <v>
263</v>
      </c>
      <c r="B45" s="113">
        <v>
59675</v>
      </c>
      <c r="C45" s="113">
        <v>
0</v>
      </c>
      <c r="D45" s="113">
        <v>
59675</v>
      </c>
      <c r="E45" s="113">
        <v>
195707</v>
      </c>
      <c r="F45" s="113">
        <v>
52475</v>
      </c>
      <c r="G45" s="113">
        <v>
0</v>
      </c>
      <c r="H45" s="113">
        <v>
56666</v>
      </c>
      <c r="I45" s="113">
        <v>
8808</v>
      </c>
      <c r="J45" s="113">
        <v>
77758</v>
      </c>
      <c r="K45" s="113">
        <v>
283596</v>
      </c>
      <c r="L45" s="27" t="s">
        <v>
264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43" ht="17.25" customHeight="1">
      <c r="A46" s="26" t="s">
        <v>
265</v>
      </c>
      <c r="B46" s="113">
        <v>
53245</v>
      </c>
      <c r="C46" s="113">
        <v>
0</v>
      </c>
      <c r="D46" s="113">
        <v>
53245</v>
      </c>
      <c r="E46" s="113">
        <v>
208236</v>
      </c>
      <c r="F46" s="113">
        <v>
151023</v>
      </c>
      <c r="G46" s="113">
        <v>
0</v>
      </c>
      <c r="H46" s="113">
        <v>
4297</v>
      </c>
      <c r="I46" s="113">
        <v>
6336</v>
      </c>
      <c r="J46" s="113">
        <v>
46580</v>
      </c>
      <c r="K46" s="113">
        <v>
253293</v>
      </c>
      <c r="L46" s="27" t="s">
        <v>
266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ht="17.25" customHeight="1">
      <c r="A47" s="26" t="s">
        <v>
267</v>
      </c>
      <c r="B47" s="113">
        <v>
0</v>
      </c>
      <c r="C47" s="113">
        <v>
0</v>
      </c>
      <c r="D47" s="113">
        <v>
0</v>
      </c>
      <c r="E47" s="113">
        <v>
95934</v>
      </c>
      <c r="F47" s="113">
        <v>
20516</v>
      </c>
      <c r="G47" s="113">
        <v>
0</v>
      </c>
      <c r="H47" s="113">
        <v>
0</v>
      </c>
      <c r="I47" s="113">
        <v>
37098</v>
      </c>
      <c r="J47" s="113">
        <v>
38320</v>
      </c>
      <c r="K47" s="113">
        <v>
70475</v>
      </c>
      <c r="L47" s="27" t="s">
        <v>
268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43" ht="17.25" customHeight="1">
      <c r="A48" s="26" t="s">
        <v>
269</v>
      </c>
      <c r="B48" s="113">
        <v>
142942</v>
      </c>
      <c r="C48" s="113">
        <v>
0</v>
      </c>
      <c r="D48" s="113">
        <v>
142942</v>
      </c>
      <c r="E48" s="113">
        <v>
563246</v>
      </c>
      <c r="F48" s="113">
        <v>
264924</v>
      </c>
      <c r="G48" s="113">
        <v>
20383</v>
      </c>
      <c r="H48" s="113">
        <v>
176383</v>
      </c>
      <c r="I48" s="113">
        <v>
19770</v>
      </c>
      <c r="J48" s="113">
        <v>
81786</v>
      </c>
      <c r="K48" s="113">
        <v>
212892</v>
      </c>
      <c r="L48" s="27" t="s">
        <v>
270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ht="17.25" customHeight="1">
      <c r="A49" s="26" t="s">
        <v>
271</v>
      </c>
      <c r="B49" s="113">
        <v>
0</v>
      </c>
      <c r="C49" s="113">
        <v>
0</v>
      </c>
      <c r="D49" s="113">
        <v>
0</v>
      </c>
      <c r="E49" s="113">
        <v>
48197</v>
      </c>
      <c r="F49" s="113">
        <v>
38014</v>
      </c>
      <c r="G49" s="113">
        <v>
3029</v>
      </c>
      <c r="H49" s="113">
        <v>
1550</v>
      </c>
      <c r="I49" s="113">
        <v>
1325</v>
      </c>
      <c r="J49" s="113">
        <v>
4279</v>
      </c>
      <c r="K49" s="113">
        <v>
15879</v>
      </c>
      <c r="L49" s="27" t="s">
        <v>
272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ht="17.25" customHeight="1">
      <c r="A50" s="28" t="s">
        <v>
273</v>
      </c>
      <c r="B50" s="114">
        <v>
0</v>
      </c>
      <c r="C50" s="114">
        <v>
0</v>
      </c>
      <c r="D50" s="114">
        <v>
0</v>
      </c>
      <c r="E50" s="114">
        <v>
93872</v>
      </c>
      <c r="F50" s="114">
        <v>
31104</v>
      </c>
      <c r="G50" s="114">
        <v>
0</v>
      </c>
      <c r="H50" s="114">
        <v>
1706</v>
      </c>
      <c r="I50" s="114">
        <v>
0</v>
      </c>
      <c r="J50" s="114">
        <v>
61062</v>
      </c>
      <c r="K50" s="114">
        <v>
158853</v>
      </c>
      <c r="L50" s="29" t="s">
        <v>
274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</row>
    <row r="52" spans="1:43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</row>
    <row r="53" spans="1:43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</row>
    <row r="54" spans="1:43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</row>
    <row r="56" spans="1:43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</row>
    <row r="57" spans="1:43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</row>
    <row r="58" spans="1:43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</row>
    <row r="59" spans="1:43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</row>
    <row r="60" spans="1:43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3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3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3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3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3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3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3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3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3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3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3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</row>
    <row r="74" spans="1:43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</row>
    <row r="75" spans="1:43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</row>
    <row r="76" spans="1:43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</row>
    <row r="77" spans="1:43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</row>
    <row r="78" spans="1:43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</row>
    <row r="80" spans="1:43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</row>
    <row r="81" spans="1:43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</row>
    <row r="82" spans="1:43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</row>
    <row r="83" spans="1:43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</row>
    <row r="84" spans="1:43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</row>
    <row r="85" spans="1:43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</row>
    <row r="86" spans="1:43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</row>
    <row r="88" spans="1:43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</row>
    <row r="89" spans="1:43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</row>
    <row r="90" spans="1:43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</row>
    <row r="91" spans="1:43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</row>
    <row r="92" spans="1:43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</row>
    <row r="93" spans="1:43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</row>
    <row r="94" spans="1:43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</row>
    <row r="96" spans="1:43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</row>
    <row r="97" spans="1:43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</row>
    <row r="98" spans="1:43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</row>
    <row r="99" spans="1:43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</row>
    <row r="100" spans="1:43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</row>
    <row r="101" spans="1:43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</row>
    <row r="102" spans="1:43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</row>
    <row r="104" spans="1:43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</row>
    <row r="105" spans="1:43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</row>
    <row r="106" spans="1:43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</row>
    <row r="107" spans="1:43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</row>
    <row r="108" spans="1:43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</row>
    <row r="109" spans="1:43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</row>
    <row r="110" spans="1:43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</row>
    <row r="112" spans="1:43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</row>
    <row r="113" spans="1:43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</row>
    <row r="114" spans="1:43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</row>
    <row r="115" spans="1:43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</row>
    <row r="116" spans="1:43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</row>
    <row r="117" spans="1:43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</row>
    <row r="118" spans="1:43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</row>
    <row r="120" spans="1:43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</row>
    <row r="121" spans="1:43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</row>
    <row r="122" spans="1:43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</row>
    <row r="123" spans="1:43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</row>
    <row r="124" spans="1:43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</row>
    <row r="125" spans="1:43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</row>
    <row r="126" spans="1:43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</row>
    <row r="128" spans="1:43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</row>
    <row r="129" spans="1:43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</row>
    <row r="130" spans="1:43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</row>
    <row r="131" spans="1:43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</row>
    <row r="132" spans="1:43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</row>
    <row r="133" spans="1:43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</row>
    <row r="134" spans="1:43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</row>
    <row r="136" spans="1:43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</row>
    <row r="137" spans="1:43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</row>
    <row r="138" spans="1:43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</row>
    <row r="139" spans="1:43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</row>
    <row r="140" spans="1:43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</row>
    <row r="141" spans="1:43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</row>
    <row r="142" spans="1:43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</row>
    <row r="144" spans="1:43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</row>
    <row r="145" spans="1:43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</row>
    <row r="146" spans="1:43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</row>
    <row r="147" spans="1:43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</row>
    <row r="148" spans="1:43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</row>
    <row r="149" spans="1:43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</row>
    <row r="150" spans="1:43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</row>
    <row r="152" spans="1:43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</row>
    <row r="153" spans="1:43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</row>
    <row r="154" spans="1:43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</row>
    <row r="155" spans="1:43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</row>
    <row r="156" spans="1:43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</row>
    <row r="157" spans="1:43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</row>
    <row r="158" spans="1:43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</row>
    <row r="160" spans="1:43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</row>
    <row r="161" spans="1:43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</row>
    <row r="162" spans="1:43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</row>
    <row r="163" spans="1:43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</row>
    <row r="164" spans="1:43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</row>
    <row r="165" spans="1:43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</row>
    <row r="166" spans="1:43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</row>
    <row r="168" spans="1:43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</row>
    <row r="169" spans="1:43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</row>
    <row r="170" spans="1:43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</row>
    <row r="171" spans="1:43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</row>
    <row r="172" spans="1:43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</row>
    <row r="173" spans="1:43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</row>
    <row r="174" spans="1:43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</row>
    <row r="176" spans="1:43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</row>
    <row r="177" spans="1:43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</row>
    <row r="178" spans="1:43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</row>
    <row r="179" spans="1:43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</row>
    <row r="180" spans="1:43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</row>
    <row r="181" spans="1:43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</row>
    <row r="182" spans="1:43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</row>
    <row r="183" spans="1:43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</row>
    <row r="184" spans="1:43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</row>
    <row r="185" spans="1:43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</row>
    <row r="186" spans="1:43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</row>
    <row r="187" spans="1:43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</row>
    <row r="188" spans="1:43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</row>
    <row r="189" spans="1:43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</row>
    <row r="190" spans="1:43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</row>
    <row r="191" spans="1:43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</row>
    <row r="192" spans="1:43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</row>
    <row r="193" spans="1:43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</row>
    <row r="194" spans="1:43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</row>
    <row r="195" spans="1:43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</row>
    <row r="196" spans="1:43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</row>
    <row r="197" spans="1:43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</row>
    <row r="198" spans="1:43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</row>
    <row r="199" spans="1:43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</row>
    <row r="200" spans="1:43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</row>
    <row r="201" spans="1:43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</row>
    <row r="202" spans="1:43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</row>
    <row r="203" spans="1:43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</row>
    <row r="204" spans="1:43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</row>
    <row r="205" spans="1:43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</row>
    <row r="206" spans="1:43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</row>
    <row r="207" spans="1:43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</row>
    <row r="208" spans="1:43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</row>
    <row r="209" spans="1:43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</row>
    <row r="210" spans="1:43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</row>
    <row r="211" spans="1:43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</row>
    <row r="212" spans="1:43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</row>
    <row r="213" spans="1:43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</row>
    <row r="214" spans="1:43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</row>
    <row r="215" spans="1:43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</row>
    <row r="216" spans="1:43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</row>
    <row r="217" spans="1:43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</row>
    <row r="218" spans="1:43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</row>
    <row r="219" spans="1:43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</row>
    <row r="220" spans="1:43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</row>
    <row r="221" spans="1:43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</row>
    <row r="222" spans="1:43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</row>
    <row r="223" spans="1:43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</row>
    <row r="224" spans="1:43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</row>
    <row r="225" spans="1:43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</row>
    <row r="226" spans="1:43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</row>
    <row r="227" spans="1:43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</row>
    <row r="228" spans="1:43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</row>
    <row r="229" spans="1:43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</row>
    <row r="230" spans="1:43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</row>
    <row r="231" spans="1:43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</row>
    <row r="232" spans="1:43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</row>
    <row r="233" spans="1:43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</row>
    <row r="234" spans="1:43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</row>
    <row r="235" spans="1:43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</row>
    <row r="236" spans="1:43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</row>
    <row r="237" spans="1:43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</row>
    <row r="238" spans="1:43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</row>
    <row r="239" spans="1:43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</row>
    <row r="240" spans="1:43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</row>
    <row r="241" spans="1:43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</row>
    <row r="242" spans="1:43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</row>
    <row r="243" spans="1:43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</row>
    <row r="244" spans="1:43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</row>
    <row r="245" spans="1:43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</row>
    <row r="246" spans="1:43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</row>
    <row r="247" spans="1:43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</row>
    <row r="248" spans="1:43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</row>
    <row r="249" spans="1:43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</row>
    <row r="250" spans="1:43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</row>
    <row r="251" spans="1:43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</row>
    <row r="252" spans="1:43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</row>
    <row r="253" spans="1:43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</row>
    <row r="254" spans="1:43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</row>
    <row r="255" spans="1:43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</row>
    <row r="256" spans="1:43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</row>
    <row r="257" spans="1:43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</row>
    <row r="258" spans="1:43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</row>
    <row r="259" spans="1:43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</row>
    <row r="260" spans="1:43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</row>
    <row r="261" spans="1:43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</row>
  </sheetData>
  <customSheetViews>
    <customSheetView guid="{4D234F52-6052-44E7-8723-FA87F43FBFCB}" scale="75" showPageBreaks="1" fitToPage="1" printArea="1">
      <selection activeCell="J33" sqref="J33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O51" sqref="O51"/>
      <pageMargins left="0.39370078740157483" right="0" top="0" bottom="0" header="0" footer="0"/>
      <headerFooter alignWithMargins="0"/>
    </customSheetView>
  </customSheetViews>
  <mergeCells count="7">
    <mergeCell ref="A5:A8"/>
    <mergeCell ref="C5:D5"/>
    <mergeCell ref="F5:J5"/>
    <mergeCell ref="L5:L8"/>
    <mergeCell ref="B6:B7"/>
    <mergeCell ref="E6:E7"/>
    <mergeCell ref="K6:K7"/>
  </mergeCells>
  <phoneticPr fontId="3"/>
  <pageMargins left="0.39370078740157483" right="0" top="0" bottom="0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  <pageSetUpPr fitToPage="1"/>
  </sheetPr>
  <dimension ref="A2:BO261"/>
  <sheetViews>
    <sheetView zoomScale="75" workbookViewId="0">
      <selection activeCell="B6" sqref="B5:M50"/>
    </sheetView>
  </sheetViews>
  <sheetFormatPr defaultRowHeight="17.25" customHeight="1"/>
  <cols>
    <col min="1" max="1" width="14.375" style="5" customWidth="1"/>
    <col min="2" max="2" width="17.125" style="62" customWidth="1"/>
    <col min="3" max="6" width="16.875" style="62" customWidth="1"/>
    <col min="7" max="12" width="15.875" style="62" customWidth="1"/>
    <col min="13" max="13" width="3.375" style="62" customWidth="1"/>
    <col min="14" max="15" width="9" style="67"/>
    <col min="16" max="256" width="9" style="62"/>
    <col min="257" max="257" width="14.375" style="62" customWidth="1"/>
    <col min="258" max="258" width="17.125" style="62" customWidth="1"/>
    <col min="259" max="262" width="16.875" style="62" customWidth="1"/>
    <col min="263" max="268" width="15.875" style="62" customWidth="1"/>
    <col min="269" max="269" width="3.375" style="62" customWidth="1"/>
    <col min="270" max="512" width="9" style="62"/>
    <col min="513" max="513" width="14.375" style="62" customWidth="1"/>
    <col min="514" max="514" width="17.125" style="62" customWidth="1"/>
    <col min="515" max="518" width="16.875" style="62" customWidth="1"/>
    <col min="519" max="524" width="15.875" style="62" customWidth="1"/>
    <col min="525" max="525" width="3.375" style="62" customWidth="1"/>
    <col min="526" max="768" width="9" style="62"/>
    <col min="769" max="769" width="14.375" style="62" customWidth="1"/>
    <col min="770" max="770" width="17.125" style="62" customWidth="1"/>
    <col min="771" max="774" width="16.875" style="62" customWidth="1"/>
    <col min="775" max="780" width="15.875" style="62" customWidth="1"/>
    <col min="781" max="781" width="3.375" style="62" customWidth="1"/>
    <col min="782" max="1024" width="9" style="62"/>
    <col min="1025" max="1025" width="14.375" style="62" customWidth="1"/>
    <col min="1026" max="1026" width="17.125" style="62" customWidth="1"/>
    <col min="1027" max="1030" width="16.875" style="62" customWidth="1"/>
    <col min="1031" max="1036" width="15.875" style="62" customWidth="1"/>
    <col min="1037" max="1037" width="3.375" style="62" customWidth="1"/>
    <col min="1038" max="1280" width="9" style="62"/>
    <col min="1281" max="1281" width="14.375" style="62" customWidth="1"/>
    <col min="1282" max="1282" width="17.125" style="62" customWidth="1"/>
    <col min="1283" max="1286" width="16.875" style="62" customWidth="1"/>
    <col min="1287" max="1292" width="15.875" style="62" customWidth="1"/>
    <col min="1293" max="1293" width="3.375" style="62" customWidth="1"/>
    <col min="1294" max="1536" width="9" style="62"/>
    <col min="1537" max="1537" width="14.375" style="62" customWidth="1"/>
    <col min="1538" max="1538" width="17.125" style="62" customWidth="1"/>
    <col min="1539" max="1542" width="16.875" style="62" customWidth="1"/>
    <col min="1543" max="1548" width="15.875" style="62" customWidth="1"/>
    <col min="1549" max="1549" width="3.375" style="62" customWidth="1"/>
    <col min="1550" max="1792" width="9" style="62"/>
    <col min="1793" max="1793" width="14.375" style="62" customWidth="1"/>
    <col min="1794" max="1794" width="17.125" style="62" customWidth="1"/>
    <col min="1795" max="1798" width="16.875" style="62" customWidth="1"/>
    <col min="1799" max="1804" width="15.875" style="62" customWidth="1"/>
    <col min="1805" max="1805" width="3.375" style="62" customWidth="1"/>
    <col min="1806" max="2048" width="9" style="62"/>
    <col min="2049" max="2049" width="14.375" style="62" customWidth="1"/>
    <col min="2050" max="2050" width="17.125" style="62" customWidth="1"/>
    <col min="2051" max="2054" width="16.875" style="62" customWidth="1"/>
    <col min="2055" max="2060" width="15.875" style="62" customWidth="1"/>
    <col min="2061" max="2061" width="3.375" style="62" customWidth="1"/>
    <col min="2062" max="2304" width="9" style="62"/>
    <col min="2305" max="2305" width="14.375" style="62" customWidth="1"/>
    <col min="2306" max="2306" width="17.125" style="62" customWidth="1"/>
    <col min="2307" max="2310" width="16.875" style="62" customWidth="1"/>
    <col min="2311" max="2316" width="15.875" style="62" customWidth="1"/>
    <col min="2317" max="2317" width="3.375" style="62" customWidth="1"/>
    <col min="2318" max="2560" width="9" style="62"/>
    <col min="2561" max="2561" width="14.375" style="62" customWidth="1"/>
    <col min="2562" max="2562" width="17.125" style="62" customWidth="1"/>
    <col min="2563" max="2566" width="16.875" style="62" customWidth="1"/>
    <col min="2567" max="2572" width="15.875" style="62" customWidth="1"/>
    <col min="2573" max="2573" width="3.375" style="62" customWidth="1"/>
    <col min="2574" max="2816" width="9" style="62"/>
    <col min="2817" max="2817" width="14.375" style="62" customWidth="1"/>
    <col min="2818" max="2818" width="17.125" style="62" customWidth="1"/>
    <col min="2819" max="2822" width="16.875" style="62" customWidth="1"/>
    <col min="2823" max="2828" width="15.875" style="62" customWidth="1"/>
    <col min="2829" max="2829" width="3.375" style="62" customWidth="1"/>
    <col min="2830" max="3072" width="9" style="62"/>
    <col min="3073" max="3073" width="14.375" style="62" customWidth="1"/>
    <col min="3074" max="3074" width="17.125" style="62" customWidth="1"/>
    <col min="3075" max="3078" width="16.875" style="62" customWidth="1"/>
    <col min="3079" max="3084" width="15.875" style="62" customWidth="1"/>
    <col min="3085" max="3085" width="3.375" style="62" customWidth="1"/>
    <col min="3086" max="3328" width="9" style="62"/>
    <col min="3329" max="3329" width="14.375" style="62" customWidth="1"/>
    <col min="3330" max="3330" width="17.125" style="62" customWidth="1"/>
    <col min="3331" max="3334" width="16.875" style="62" customWidth="1"/>
    <col min="3335" max="3340" width="15.875" style="62" customWidth="1"/>
    <col min="3341" max="3341" width="3.375" style="62" customWidth="1"/>
    <col min="3342" max="3584" width="9" style="62"/>
    <col min="3585" max="3585" width="14.375" style="62" customWidth="1"/>
    <col min="3586" max="3586" width="17.125" style="62" customWidth="1"/>
    <col min="3587" max="3590" width="16.875" style="62" customWidth="1"/>
    <col min="3591" max="3596" width="15.875" style="62" customWidth="1"/>
    <col min="3597" max="3597" width="3.375" style="62" customWidth="1"/>
    <col min="3598" max="3840" width="9" style="62"/>
    <col min="3841" max="3841" width="14.375" style="62" customWidth="1"/>
    <col min="3842" max="3842" width="17.125" style="62" customWidth="1"/>
    <col min="3843" max="3846" width="16.875" style="62" customWidth="1"/>
    <col min="3847" max="3852" width="15.875" style="62" customWidth="1"/>
    <col min="3853" max="3853" width="3.375" style="62" customWidth="1"/>
    <col min="3854" max="4096" width="9" style="62"/>
    <col min="4097" max="4097" width="14.375" style="62" customWidth="1"/>
    <col min="4098" max="4098" width="17.125" style="62" customWidth="1"/>
    <col min="4099" max="4102" width="16.875" style="62" customWidth="1"/>
    <col min="4103" max="4108" width="15.875" style="62" customWidth="1"/>
    <col min="4109" max="4109" width="3.375" style="62" customWidth="1"/>
    <col min="4110" max="4352" width="9" style="62"/>
    <col min="4353" max="4353" width="14.375" style="62" customWidth="1"/>
    <col min="4354" max="4354" width="17.125" style="62" customWidth="1"/>
    <col min="4355" max="4358" width="16.875" style="62" customWidth="1"/>
    <col min="4359" max="4364" width="15.875" style="62" customWidth="1"/>
    <col min="4365" max="4365" width="3.375" style="62" customWidth="1"/>
    <col min="4366" max="4608" width="9" style="62"/>
    <col min="4609" max="4609" width="14.375" style="62" customWidth="1"/>
    <col min="4610" max="4610" width="17.125" style="62" customWidth="1"/>
    <col min="4611" max="4614" width="16.875" style="62" customWidth="1"/>
    <col min="4615" max="4620" width="15.875" style="62" customWidth="1"/>
    <col min="4621" max="4621" width="3.375" style="62" customWidth="1"/>
    <col min="4622" max="4864" width="9" style="62"/>
    <col min="4865" max="4865" width="14.375" style="62" customWidth="1"/>
    <col min="4866" max="4866" width="17.125" style="62" customWidth="1"/>
    <col min="4867" max="4870" width="16.875" style="62" customWidth="1"/>
    <col min="4871" max="4876" width="15.875" style="62" customWidth="1"/>
    <col min="4877" max="4877" width="3.375" style="62" customWidth="1"/>
    <col min="4878" max="5120" width="9" style="62"/>
    <col min="5121" max="5121" width="14.375" style="62" customWidth="1"/>
    <col min="5122" max="5122" width="17.125" style="62" customWidth="1"/>
    <col min="5123" max="5126" width="16.875" style="62" customWidth="1"/>
    <col min="5127" max="5132" width="15.875" style="62" customWidth="1"/>
    <col min="5133" max="5133" width="3.375" style="62" customWidth="1"/>
    <col min="5134" max="5376" width="9" style="62"/>
    <col min="5377" max="5377" width="14.375" style="62" customWidth="1"/>
    <col min="5378" max="5378" width="17.125" style="62" customWidth="1"/>
    <col min="5379" max="5382" width="16.875" style="62" customWidth="1"/>
    <col min="5383" max="5388" width="15.875" style="62" customWidth="1"/>
    <col min="5389" max="5389" width="3.375" style="62" customWidth="1"/>
    <col min="5390" max="5632" width="9" style="62"/>
    <col min="5633" max="5633" width="14.375" style="62" customWidth="1"/>
    <col min="5634" max="5634" width="17.125" style="62" customWidth="1"/>
    <col min="5635" max="5638" width="16.875" style="62" customWidth="1"/>
    <col min="5639" max="5644" width="15.875" style="62" customWidth="1"/>
    <col min="5645" max="5645" width="3.375" style="62" customWidth="1"/>
    <col min="5646" max="5888" width="9" style="62"/>
    <col min="5889" max="5889" width="14.375" style="62" customWidth="1"/>
    <col min="5890" max="5890" width="17.125" style="62" customWidth="1"/>
    <col min="5891" max="5894" width="16.875" style="62" customWidth="1"/>
    <col min="5895" max="5900" width="15.875" style="62" customWidth="1"/>
    <col min="5901" max="5901" width="3.375" style="62" customWidth="1"/>
    <col min="5902" max="6144" width="9" style="62"/>
    <col min="6145" max="6145" width="14.375" style="62" customWidth="1"/>
    <col min="6146" max="6146" width="17.125" style="62" customWidth="1"/>
    <col min="6147" max="6150" width="16.875" style="62" customWidth="1"/>
    <col min="6151" max="6156" width="15.875" style="62" customWidth="1"/>
    <col min="6157" max="6157" width="3.375" style="62" customWidth="1"/>
    <col min="6158" max="6400" width="9" style="62"/>
    <col min="6401" max="6401" width="14.375" style="62" customWidth="1"/>
    <col min="6402" max="6402" width="17.125" style="62" customWidth="1"/>
    <col min="6403" max="6406" width="16.875" style="62" customWidth="1"/>
    <col min="6407" max="6412" width="15.875" style="62" customWidth="1"/>
    <col min="6413" max="6413" width="3.375" style="62" customWidth="1"/>
    <col min="6414" max="6656" width="9" style="62"/>
    <col min="6657" max="6657" width="14.375" style="62" customWidth="1"/>
    <col min="6658" max="6658" width="17.125" style="62" customWidth="1"/>
    <col min="6659" max="6662" width="16.875" style="62" customWidth="1"/>
    <col min="6663" max="6668" width="15.875" style="62" customWidth="1"/>
    <col min="6669" max="6669" width="3.375" style="62" customWidth="1"/>
    <col min="6670" max="6912" width="9" style="62"/>
    <col min="6913" max="6913" width="14.375" style="62" customWidth="1"/>
    <col min="6914" max="6914" width="17.125" style="62" customWidth="1"/>
    <col min="6915" max="6918" width="16.875" style="62" customWidth="1"/>
    <col min="6919" max="6924" width="15.875" style="62" customWidth="1"/>
    <col min="6925" max="6925" width="3.375" style="62" customWidth="1"/>
    <col min="6926" max="7168" width="9" style="62"/>
    <col min="7169" max="7169" width="14.375" style="62" customWidth="1"/>
    <col min="7170" max="7170" width="17.125" style="62" customWidth="1"/>
    <col min="7171" max="7174" width="16.875" style="62" customWidth="1"/>
    <col min="7175" max="7180" width="15.875" style="62" customWidth="1"/>
    <col min="7181" max="7181" width="3.375" style="62" customWidth="1"/>
    <col min="7182" max="7424" width="9" style="62"/>
    <col min="7425" max="7425" width="14.375" style="62" customWidth="1"/>
    <col min="7426" max="7426" width="17.125" style="62" customWidth="1"/>
    <col min="7427" max="7430" width="16.875" style="62" customWidth="1"/>
    <col min="7431" max="7436" width="15.875" style="62" customWidth="1"/>
    <col min="7437" max="7437" width="3.375" style="62" customWidth="1"/>
    <col min="7438" max="7680" width="9" style="62"/>
    <col min="7681" max="7681" width="14.375" style="62" customWidth="1"/>
    <col min="7682" max="7682" width="17.125" style="62" customWidth="1"/>
    <col min="7683" max="7686" width="16.875" style="62" customWidth="1"/>
    <col min="7687" max="7692" width="15.875" style="62" customWidth="1"/>
    <col min="7693" max="7693" width="3.375" style="62" customWidth="1"/>
    <col min="7694" max="7936" width="9" style="62"/>
    <col min="7937" max="7937" width="14.375" style="62" customWidth="1"/>
    <col min="7938" max="7938" width="17.125" style="62" customWidth="1"/>
    <col min="7939" max="7942" width="16.875" style="62" customWidth="1"/>
    <col min="7943" max="7948" width="15.875" style="62" customWidth="1"/>
    <col min="7949" max="7949" width="3.375" style="62" customWidth="1"/>
    <col min="7950" max="8192" width="9" style="62"/>
    <col min="8193" max="8193" width="14.375" style="62" customWidth="1"/>
    <col min="8194" max="8194" width="17.125" style="62" customWidth="1"/>
    <col min="8195" max="8198" width="16.875" style="62" customWidth="1"/>
    <col min="8199" max="8204" width="15.875" style="62" customWidth="1"/>
    <col min="8205" max="8205" width="3.375" style="62" customWidth="1"/>
    <col min="8206" max="8448" width="9" style="62"/>
    <col min="8449" max="8449" width="14.375" style="62" customWidth="1"/>
    <col min="8450" max="8450" width="17.125" style="62" customWidth="1"/>
    <col min="8451" max="8454" width="16.875" style="62" customWidth="1"/>
    <col min="8455" max="8460" width="15.875" style="62" customWidth="1"/>
    <col min="8461" max="8461" width="3.375" style="62" customWidth="1"/>
    <col min="8462" max="8704" width="9" style="62"/>
    <col min="8705" max="8705" width="14.375" style="62" customWidth="1"/>
    <col min="8706" max="8706" width="17.125" style="62" customWidth="1"/>
    <col min="8707" max="8710" width="16.875" style="62" customWidth="1"/>
    <col min="8711" max="8716" width="15.875" style="62" customWidth="1"/>
    <col min="8717" max="8717" width="3.375" style="62" customWidth="1"/>
    <col min="8718" max="8960" width="9" style="62"/>
    <col min="8961" max="8961" width="14.375" style="62" customWidth="1"/>
    <col min="8962" max="8962" width="17.125" style="62" customWidth="1"/>
    <col min="8963" max="8966" width="16.875" style="62" customWidth="1"/>
    <col min="8967" max="8972" width="15.875" style="62" customWidth="1"/>
    <col min="8973" max="8973" width="3.375" style="62" customWidth="1"/>
    <col min="8974" max="9216" width="9" style="62"/>
    <col min="9217" max="9217" width="14.375" style="62" customWidth="1"/>
    <col min="9218" max="9218" width="17.125" style="62" customWidth="1"/>
    <col min="9219" max="9222" width="16.875" style="62" customWidth="1"/>
    <col min="9223" max="9228" width="15.875" style="62" customWidth="1"/>
    <col min="9229" max="9229" width="3.375" style="62" customWidth="1"/>
    <col min="9230" max="9472" width="9" style="62"/>
    <col min="9473" max="9473" width="14.375" style="62" customWidth="1"/>
    <col min="9474" max="9474" width="17.125" style="62" customWidth="1"/>
    <col min="9475" max="9478" width="16.875" style="62" customWidth="1"/>
    <col min="9479" max="9484" width="15.875" style="62" customWidth="1"/>
    <col min="9485" max="9485" width="3.375" style="62" customWidth="1"/>
    <col min="9486" max="9728" width="9" style="62"/>
    <col min="9729" max="9729" width="14.375" style="62" customWidth="1"/>
    <col min="9730" max="9730" width="17.125" style="62" customWidth="1"/>
    <col min="9731" max="9734" width="16.875" style="62" customWidth="1"/>
    <col min="9735" max="9740" width="15.875" style="62" customWidth="1"/>
    <col min="9741" max="9741" width="3.375" style="62" customWidth="1"/>
    <col min="9742" max="9984" width="9" style="62"/>
    <col min="9985" max="9985" width="14.375" style="62" customWidth="1"/>
    <col min="9986" max="9986" width="17.125" style="62" customWidth="1"/>
    <col min="9987" max="9990" width="16.875" style="62" customWidth="1"/>
    <col min="9991" max="9996" width="15.875" style="62" customWidth="1"/>
    <col min="9997" max="9997" width="3.375" style="62" customWidth="1"/>
    <col min="9998" max="10240" width="9" style="62"/>
    <col min="10241" max="10241" width="14.375" style="62" customWidth="1"/>
    <col min="10242" max="10242" width="17.125" style="62" customWidth="1"/>
    <col min="10243" max="10246" width="16.875" style="62" customWidth="1"/>
    <col min="10247" max="10252" width="15.875" style="62" customWidth="1"/>
    <col min="10253" max="10253" width="3.375" style="62" customWidth="1"/>
    <col min="10254" max="10496" width="9" style="62"/>
    <col min="10497" max="10497" width="14.375" style="62" customWidth="1"/>
    <col min="10498" max="10498" width="17.125" style="62" customWidth="1"/>
    <col min="10499" max="10502" width="16.875" style="62" customWidth="1"/>
    <col min="10503" max="10508" width="15.875" style="62" customWidth="1"/>
    <col min="10509" max="10509" width="3.375" style="62" customWidth="1"/>
    <col min="10510" max="10752" width="9" style="62"/>
    <col min="10753" max="10753" width="14.375" style="62" customWidth="1"/>
    <col min="10754" max="10754" width="17.125" style="62" customWidth="1"/>
    <col min="10755" max="10758" width="16.875" style="62" customWidth="1"/>
    <col min="10759" max="10764" width="15.875" style="62" customWidth="1"/>
    <col min="10765" max="10765" width="3.375" style="62" customWidth="1"/>
    <col min="10766" max="11008" width="9" style="62"/>
    <col min="11009" max="11009" width="14.375" style="62" customWidth="1"/>
    <col min="11010" max="11010" width="17.125" style="62" customWidth="1"/>
    <col min="11011" max="11014" width="16.875" style="62" customWidth="1"/>
    <col min="11015" max="11020" width="15.875" style="62" customWidth="1"/>
    <col min="11021" max="11021" width="3.375" style="62" customWidth="1"/>
    <col min="11022" max="11264" width="9" style="62"/>
    <col min="11265" max="11265" width="14.375" style="62" customWidth="1"/>
    <col min="11266" max="11266" width="17.125" style="62" customWidth="1"/>
    <col min="11267" max="11270" width="16.875" style="62" customWidth="1"/>
    <col min="11271" max="11276" width="15.875" style="62" customWidth="1"/>
    <col min="11277" max="11277" width="3.375" style="62" customWidth="1"/>
    <col min="11278" max="11520" width="9" style="62"/>
    <col min="11521" max="11521" width="14.375" style="62" customWidth="1"/>
    <col min="11522" max="11522" width="17.125" style="62" customWidth="1"/>
    <col min="11523" max="11526" width="16.875" style="62" customWidth="1"/>
    <col min="11527" max="11532" width="15.875" style="62" customWidth="1"/>
    <col min="11533" max="11533" width="3.375" style="62" customWidth="1"/>
    <col min="11534" max="11776" width="9" style="62"/>
    <col min="11777" max="11777" width="14.375" style="62" customWidth="1"/>
    <col min="11778" max="11778" width="17.125" style="62" customWidth="1"/>
    <col min="11779" max="11782" width="16.875" style="62" customWidth="1"/>
    <col min="11783" max="11788" width="15.875" style="62" customWidth="1"/>
    <col min="11789" max="11789" width="3.375" style="62" customWidth="1"/>
    <col min="11790" max="12032" width="9" style="62"/>
    <col min="12033" max="12033" width="14.375" style="62" customWidth="1"/>
    <col min="12034" max="12034" width="17.125" style="62" customWidth="1"/>
    <col min="12035" max="12038" width="16.875" style="62" customWidth="1"/>
    <col min="12039" max="12044" width="15.875" style="62" customWidth="1"/>
    <col min="12045" max="12045" width="3.375" style="62" customWidth="1"/>
    <col min="12046" max="12288" width="9" style="62"/>
    <col min="12289" max="12289" width="14.375" style="62" customWidth="1"/>
    <col min="12290" max="12290" width="17.125" style="62" customWidth="1"/>
    <col min="12291" max="12294" width="16.875" style="62" customWidth="1"/>
    <col min="12295" max="12300" width="15.875" style="62" customWidth="1"/>
    <col min="12301" max="12301" width="3.375" style="62" customWidth="1"/>
    <col min="12302" max="12544" width="9" style="62"/>
    <col min="12545" max="12545" width="14.375" style="62" customWidth="1"/>
    <col min="12546" max="12546" width="17.125" style="62" customWidth="1"/>
    <col min="12547" max="12550" width="16.875" style="62" customWidth="1"/>
    <col min="12551" max="12556" width="15.875" style="62" customWidth="1"/>
    <col min="12557" max="12557" width="3.375" style="62" customWidth="1"/>
    <col min="12558" max="12800" width="9" style="62"/>
    <col min="12801" max="12801" width="14.375" style="62" customWidth="1"/>
    <col min="12802" max="12802" width="17.125" style="62" customWidth="1"/>
    <col min="12803" max="12806" width="16.875" style="62" customWidth="1"/>
    <col min="12807" max="12812" width="15.875" style="62" customWidth="1"/>
    <col min="12813" max="12813" width="3.375" style="62" customWidth="1"/>
    <col min="12814" max="13056" width="9" style="62"/>
    <col min="13057" max="13057" width="14.375" style="62" customWidth="1"/>
    <col min="13058" max="13058" width="17.125" style="62" customWidth="1"/>
    <col min="13059" max="13062" width="16.875" style="62" customWidth="1"/>
    <col min="13063" max="13068" width="15.875" style="62" customWidth="1"/>
    <col min="13069" max="13069" width="3.375" style="62" customWidth="1"/>
    <col min="13070" max="13312" width="9" style="62"/>
    <col min="13313" max="13313" width="14.375" style="62" customWidth="1"/>
    <col min="13314" max="13314" width="17.125" style="62" customWidth="1"/>
    <col min="13315" max="13318" width="16.875" style="62" customWidth="1"/>
    <col min="13319" max="13324" width="15.875" style="62" customWidth="1"/>
    <col min="13325" max="13325" width="3.375" style="62" customWidth="1"/>
    <col min="13326" max="13568" width="9" style="62"/>
    <col min="13569" max="13569" width="14.375" style="62" customWidth="1"/>
    <col min="13570" max="13570" width="17.125" style="62" customWidth="1"/>
    <col min="13571" max="13574" width="16.875" style="62" customWidth="1"/>
    <col min="13575" max="13580" width="15.875" style="62" customWidth="1"/>
    <col min="13581" max="13581" width="3.375" style="62" customWidth="1"/>
    <col min="13582" max="13824" width="9" style="62"/>
    <col min="13825" max="13825" width="14.375" style="62" customWidth="1"/>
    <col min="13826" max="13826" width="17.125" style="62" customWidth="1"/>
    <col min="13827" max="13830" width="16.875" style="62" customWidth="1"/>
    <col min="13831" max="13836" width="15.875" style="62" customWidth="1"/>
    <col min="13837" max="13837" width="3.375" style="62" customWidth="1"/>
    <col min="13838" max="14080" width="9" style="62"/>
    <col min="14081" max="14081" width="14.375" style="62" customWidth="1"/>
    <col min="14082" max="14082" width="17.125" style="62" customWidth="1"/>
    <col min="14083" max="14086" width="16.875" style="62" customWidth="1"/>
    <col min="14087" max="14092" width="15.875" style="62" customWidth="1"/>
    <col min="14093" max="14093" width="3.375" style="62" customWidth="1"/>
    <col min="14094" max="14336" width="9" style="62"/>
    <col min="14337" max="14337" width="14.375" style="62" customWidth="1"/>
    <col min="14338" max="14338" width="17.125" style="62" customWidth="1"/>
    <col min="14339" max="14342" width="16.875" style="62" customWidth="1"/>
    <col min="14343" max="14348" width="15.875" style="62" customWidth="1"/>
    <col min="14349" max="14349" width="3.375" style="62" customWidth="1"/>
    <col min="14350" max="14592" width="9" style="62"/>
    <col min="14593" max="14593" width="14.375" style="62" customWidth="1"/>
    <col min="14594" max="14594" width="17.125" style="62" customWidth="1"/>
    <col min="14595" max="14598" width="16.875" style="62" customWidth="1"/>
    <col min="14599" max="14604" width="15.875" style="62" customWidth="1"/>
    <col min="14605" max="14605" width="3.375" style="62" customWidth="1"/>
    <col min="14606" max="14848" width="9" style="62"/>
    <col min="14849" max="14849" width="14.375" style="62" customWidth="1"/>
    <col min="14850" max="14850" width="17.125" style="62" customWidth="1"/>
    <col min="14851" max="14854" width="16.875" style="62" customWidth="1"/>
    <col min="14855" max="14860" width="15.875" style="62" customWidth="1"/>
    <col min="14861" max="14861" width="3.375" style="62" customWidth="1"/>
    <col min="14862" max="15104" width="9" style="62"/>
    <col min="15105" max="15105" width="14.375" style="62" customWidth="1"/>
    <col min="15106" max="15106" width="17.125" style="62" customWidth="1"/>
    <col min="15107" max="15110" width="16.875" style="62" customWidth="1"/>
    <col min="15111" max="15116" width="15.875" style="62" customWidth="1"/>
    <col min="15117" max="15117" width="3.375" style="62" customWidth="1"/>
    <col min="15118" max="15360" width="9" style="62"/>
    <col min="15361" max="15361" width="14.375" style="62" customWidth="1"/>
    <col min="15362" max="15362" width="17.125" style="62" customWidth="1"/>
    <col min="15363" max="15366" width="16.875" style="62" customWidth="1"/>
    <col min="15367" max="15372" width="15.875" style="62" customWidth="1"/>
    <col min="15373" max="15373" width="3.375" style="62" customWidth="1"/>
    <col min="15374" max="15616" width="9" style="62"/>
    <col min="15617" max="15617" width="14.375" style="62" customWidth="1"/>
    <col min="15618" max="15618" width="17.125" style="62" customWidth="1"/>
    <col min="15619" max="15622" width="16.875" style="62" customWidth="1"/>
    <col min="15623" max="15628" width="15.875" style="62" customWidth="1"/>
    <col min="15629" max="15629" width="3.375" style="62" customWidth="1"/>
    <col min="15630" max="15872" width="9" style="62"/>
    <col min="15873" max="15873" width="14.375" style="62" customWidth="1"/>
    <col min="15874" max="15874" width="17.125" style="62" customWidth="1"/>
    <col min="15875" max="15878" width="16.875" style="62" customWidth="1"/>
    <col min="15879" max="15884" width="15.875" style="62" customWidth="1"/>
    <col min="15885" max="15885" width="3.375" style="62" customWidth="1"/>
    <col min="15886" max="16128" width="9" style="62"/>
    <col min="16129" max="16129" width="14.375" style="62" customWidth="1"/>
    <col min="16130" max="16130" width="17.125" style="62" customWidth="1"/>
    <col min="16131" max="16134" width="16.875" style="62" customWidth="1"/>
    <col min="16135" max="16140" width="15.875" style="62" customWidth="1"/>
    <col min="16141" max="16141" width="3.375" style="62" customWidth="1"/>
    <col min="16142" max="16384" width="9" style="62"/>
  </cols>
  <sheetData>
    <row r="2" spans="1:49" ht="17.2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49" ht="17.25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49" s="8" customFormat="1" ht="17.25" customHeight="1">
      <c r="A4" s="9"/>
      <c r="B4" s="9"/>
      <c r="C4" s="9"/>
      <c r="D4" s="9"/>
      <c r="E4" s="9"/>
      <c r="F4" s="75"/>
      <c r="G4" s="9"/>
      <c r="H4" s="9"/>
      <c r="I4" s="9"/>
      <c r="J4" s="9"/>
      <c r="K4" s="9"/>
      <c r="L4" s="9"/>
      <c r="M4" s="88" t="s">
        <v>
107</v>
      </c>
      <c r="N4" s="9"/>
      <c r="O4" s="9"/>
    </row>
    <row r="5" spans="1:49" s="1" customFormat="1" ht="17.25" customHeight="1">
      <c r="A5" s="152" t="s">
        <v>
108</v>
      </c>
      <c r="B5" s="63" t="s">
        <v>
517</v>
      </c>
      <c r="C5" s="180" t="s">
        <v>
518</v>
      </c>
      <c r="D5" s="180"/>
      <c r="E5" s="180"/>
      <c r="F5" s="180"/>
      <c r="G5" s="180"/>
      <c r="H5" s="180"/>
      <c r="I5" s="180"/>
      <c r="J5" s="180"/>
      <c r="K5" s="180"/>
      <c r="L5" s="180"/>
      <c r="M5" s="136" t="s">
        <v>
15</v>
      </c>
      <c r="N5" s="75"/>
      <c r="O5" s="75"/>
    </row>
    <row r="6" spans="1:49" s="1" customFormat="1" ht="17.25" customHeight="1">
      <c r="A6" s="153"/>
      <c r="B6" s="160" t="s">
        <v>
519</v>
      </c>
      <c r="C6" s="64" t="s">
        <v>
474</v>
      </c>
      <c r="D6" s="64" t="s">
        <v>
475</v>
      </c>
      <c r="E6" s="64" t="s">
        <v>
476</v>
      </c>
      <c r="F6" s="64" t="s">
        <v>
477</v>
      </c>
      <c r="G6" s="180" t="s">
        <v>
520</v>
      </c>
      <c r="H6" s="180"/>
      <c r="I6" s="180"/>
      <c r="J6" s="180"/>
      <c r="K6" s="64" t="s">
        <v>
479</v>
      </c>
      <c r="L6" s="64" t="s">
        <v>
521</v>
      </c>
      <c r="M6" s="171"/>
      <c r="N6" s="75"/>
      <c r="O6" s="75"/>
    </row>
    <row r="7" spans="1:49" s="1" customFormat="1" ht="17.25" customHeight="1">
      <c r="A7" s="153"/>
      <c r="B7" s="160"/>
      <c r="C7" s="101" t="s">
        <v>
522</v>
      </c>
      <c r="D7" s="101" t="s">
        <v>
523</v>
      </c>
      <c r="E7" s="101" t="s">
        <v>
524</v>
      </c>
      <c r="F7" s="101" t="s">
        <v>
525</v>
      </c>
      <c r="G7" s="64" t="s">
        <v>
526</v>
      </c>
      <c r="H7" s="64" t="s">
        <v>
527</v>
      </c>
      <c r="I7" s="64" t="s">
        <v>
528</v>
      </c>
      <c r="J7" s="64" t="s">
        <v>
529</v>
      </c>
      <c r="K7" s="101" t="s">
        <v>
530</v>
      </c>
      <c r="L7" s="101" t="s">
        <v>
531</v>
      </c>
      <c r="M7" s="171"/>
      <c r="N7" s="75"/>
      <c r="O7" s="75"/>
    </row>
    <row r="8" spans="1:49" s="1" customFormat="1" ht="17.25" customHeight="1">
      <c r="A8" s="154"/>
      <c r="B8" s="65"/>
      <c r="C8" s="65"/>
      <c r="D8" s="65"/>
      <c r="E8" s="65"/>
      <c r="F8" s="65"/>
      <c r="G8" s="102" t="s">
        <v>
532</v>
      </c>
      <c r="H8" s="102" t="s">
        <v>
533</v>
      </c>
      <c r="I8" s="102" t="s">
        <v>
534</v>
      </c>
      <c r="J8" s="102" t="s">
        <v>
535</v>
      </c>
      <c r="K8" s="65"/>
      <c r="L8" s="65"/>
      <c r="M8" s="172"/>
      <c r="N8" s="75"/>
      <c r="O8" s="75"/>
    </row>
    <row r="9" spans="1:49" s="17" customFormat="1" ht="17.25" customHeight="1">
      <c r="A9" s="14" t="s">
        <v>
350</v>
      </c>
      <c r="B9" s="116">
        <f>
SUM(B10+B11)</f>
        <v>
144059150</v>
      </c>
      <c r="C9" s="116">
        <f t="shared" ref="C9:L9" si="0">
SUM(C10+C11)</f>
        <v>
7662396</v>
      </c>
      <c r="D9" s="116">
        <f t="shared" si="0"/>
        <v>
36746939</v>
      </c>
      <c r="E9" s="116">
        <f t="shared" si="0"/>
        <v>
1207776</v>
      </c>
      <c r="F9" s="116">
        <f t="shared" si="0"/>
        <v>
21740</v>
      </c>
      <c r="G9" s="116">
        <f t="shared" si="0"/>
        <v>
9312146</v>
      </c>
      <c r="H9" s="116">
        <f t="shared" si="0"/>
        <v>
21302226</v>
      </c>
      <c r="I9" s="116">
        <f t="shared" si="0"/>
        <v>
28027179</v>
      </c>
      <c r="J9" s="116">
        <f t="shared" si="0"/>
        <v>
33359861</v>
      </c>
      <c r="K9" s="116">
        <f t="shared" si="0"/>
        <v>
6409789</v>
      </c>
      <c r="L9" s="116">
        <f t="shared" si="0"/>
        <v>
9098</v>
      </c>
      <c r="M9" s="49" t="s">
        <v>
113</v>
      </c>
      <c r="N9" s="16"/>
      <c r="O9" s="16"/>
    </row>
    <row r="10" spans="1:49" s="17" customFormat="1" ht="17.25" customHeight="1">
      <c r="A10" s="18" t="s">
        <v>
201</v>
      </c>
      <c r="B10" s="117">
        <f t="shared" ref="B10:L10" si="1">
SUM(B12:B37)</f>
        <v>
135017669</v>
      </c>
      <c r="C10" s="117">
        <f t="shared" si="1"/>
        <v>
6994299</v>
      </c>
      <c r="D10" s="117">
        <f t="shared" si="1"/>
        <v>
33913387</v>
      </c>
      <c r="E10" s="117">
        <f t="shared" si="1"/>
        <v>
1117260</v>
      </c>
      <c r="F10" s="117">
        <f t="shared" si="1"/>
        <v>
0</v>
      </c>
      <c r="G10" s="117">
        <f t="shared" si="1"/>
        <v>
9310098</v>
      </c>
      <c r="H10" s="117">
        <f t="shared" si="1"/>
        <v>
20698131</v>
      </c>
      <c r="I10" s="117">
        <f t="shared" si="1"/>
        <v>
26427189</v>
      </c>
      <c r="J10" s="117">
        <f t="shared" si="1"/>
        <v>
31727611</v>
      </c>
      <c r="K10" s="117">
        <f t="shared" si="1"/>
        <v>
4829694</v>
      </c>
      <c r="L10" s="117">
        <f t="shared" si="1"/>
        <v>
0</v>
      </c>
      <c r="M10" s="59" t="s">
        <v>
134</v>
      </c>
      <c r="N10" s="16"/>
      <c r="O10" s="16"/>
    </row>
    <row r="11" spans="1:49" s="17" customFormat="1" ht="17.25" customHeight="1">
      <c r="A11" s="20" t="s">
        <v>
292</v>
      </c>
      <c r="B11" s="118">
        <f>
SUM(B38:B50)</f>
        <v>
9041481</v>
      </c>
      <c r="C11" s="118">
        <f t="shared" ref="C11:L11" si="2">
SUM(C38:C50)</f>
        <v>
668097</v>
      </c>
      <c r="D11" s="118">
        <f t="shared" si="2"/>
        <v>
2833552</v>
      </c>
      <c r="E11" s="118">
        <f t="shared" si="2"/>
        <v>
90516</v>
      </c>
      <c r="F11" s="118">
        <f t="shared" si="2"/>
        <v>
21740</v>
      </c>
      <c r="G11" s="118">
        <f t="shared" si="2"/>
        <v>
2048</v>
      </c>
      <c r="H11" s="118">
        <f t="shared" si="2"/>
        <v>
604095</v>
      </c>
      <c r="I11" s="118">
        <f t="shared" si="2"/>
        <v>
1599990</v>
      </c>
      <c r="J11" s="118">
        <f t="shared" si="2"/>
        <v>
1632250</v>
      </c>
      <c r="K11" s="118">
        <f t="shared" si="2"/>
        <v>
1580095</v>
      </c>
      <c r="L11" s="118">
        <f t="shared" si="2"/>
        <v>
9098</v>
      </c>
      <c r="M11" s="60" t="s">
        <v>
293</v>
      </c>
      <c r="N11" s="16"/>
      <c r="O11" s="16"/>
    </row>
    <row r="12" spans="1:49" ht="17.25" customHeight="1">
      <c r="A12" s="26" t="s">
        <v>
294</v>
      </c>
      <c r="B12" s="113">
        <v>
19765847</v>
      </c>
      <c r="C12" s="113">
        <v>
755713</v>
      </c>
      <c r="D12" s="113">
        <v>
6139646</v>
      </c>
      <c r="E12" s="113">
        <v>
0</v>
      </c>
      <c r="F12" s="113">
        <v>
0</v>
      </c>
      <c r="G12" s="113">
        <v>
992611</v>
      </c>
      <c r="H12" s="113">
        <v>
1956229</v>
      </c>
      <c r="I12" s="113">
        <v>
4700000</v>
      </c>
      <c r="J12" s="113">
        <v>
3365320</v>
      </c>
      <c r="K12" s="113">
        <v>
1856328</v>
      </c>
      <c r="L12" s="113">
        <v>
0</v>
      </c>
      <c r="M12" s="71" t="s">
        <v>
295</v>
      </c>
      <c r="N12" s="37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</row>
    <row r="13" spans="1:49" ht="17.25" customHeight="1">
      <c r="A13" s="26" t="s">
        <v>
296</v>
      </c>
      <c r="B13" s="113">
        <v>
5180117</v>
      </c>
      <c r="C13" s="113">
        <v>
95941</v>
      </c>
      <c r="D13" s="113">
        <v>
1596374</v>
      </c>
      <c r="E13" s="113">
        <v>
0</v>
      </c>
      <c r="F13" s="113">
        <v>
0</v>
      </c>
      <c r="G13" s="113">
        <v>
31511</v>
      </c>
      <c r="H13" s="113">
        <v>
488563</v>
      </c>
      <c r="I13" s="113">
        <v>
1892055</v>
      </c>
      <c r="J13" s="113">
        <v>
904222</v>
      </c>
      <c r="K13" s="113">
        <v>
171451</v>
      </c>
      <c r="L13" s="113">
        <v>
0</v>
      </c>
      <c r="M13" s="27" t="s">
        <v>
297</v>
      </c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</row>
    <row r="14" spans="1:49" ht="17.25" customHeight="1">
      <c r="A14" s="26" t="s">
        <v>
298</v>
      </c>
      <c r="B14" s="113">
        <v>
7431993</v>
      </c>
      <c r="C14" s="113">
        <v>
130837</v>
      </c>
      <c r="D14" s="113">
        <v>
1394336</v>
      </c>
      <c r="E14" s="113">
        <v>
0</v>
      </c>
      <c r="F14" s="113">
        <v>
0</v>
      </c>
      <c r="G14" s="113">
        <v>
1153232</v>
      </c>
      <c r="H14" s="113">
        <v>
2205871</v>
      </c>
      <c r="I14" s="113">
        <v>
1070762</v>
      </c>
      <c r="J14" s="113">
        <v>
951893</v>
      </c>
      <c r="K14" s="113">
        <v>
525062</v>
      </c>
      <c r="L14" s="113">
        <v>
0</v>
      </c>
      <c r="M14" s="27" t="s">
        <v>
299</v>
      </c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</row>
    <row r="15" spans="1:49" ht="17.25" customHeight="1">
      <c r="A15" s="26" t="s">
        <v>
300</v>
      </c>
      <c r="B15" s="113">
        <v>
6059742</v>
      </c>
      <c r="C15" s="113">
        <v>
531568</v>
      </c>
      <c r="D15" s="113">
        <v>
1575463</v>
      </c>
      <c r="E15" s="113">
        <v>
478793</v>
      </c>
      <c r="F15" s="113">
        <v>
0</v>
      </c>
      <c r="G15" s="113">
        <v>
153280</v>
      </c>
      <c r="H15" s="113">
        <v>
1343372</v>
      </c>
      <c r="I15" s="113">
        <v>
1309000</v>
      </c>
      <c r="J15" s="113">
        <v>
636045</v>
      </c>
      <c r="K15" s="113">
        <v>
32221</v>
      </c>
      <c r="L15" s="113">
        <v>
0</v>
      </c>
      <c r="M15" s="27" t="s">
        <v>
301</v>
      </c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</row>
    <row r="16" spans="1:49" ht="17.25" customHeight="1">
      <c r="A16" s="26" t="s">
        <v>
302</v>
      </c>
      <c r="B16" s="113">
        <v>
3611603</v>
      </c>
      <c r="C16" s="113">
        <v>
133778</v>
      </c>
      <c r="D16" s="113">
        <v>
962387</v>
      </c>
      <c r="E16" s="113">
        <v>
81820</v>
      </c>
      <c r="F16" s="113">
        <v>
0</v>
      </c>
      <c r="G16" s="113">
        <v>
186906</v>
      </c>
      <c r="H16" s="113">
        <v>
356318</v>
      </c>
      <c r="I16" s="113">
        <v>
1257727</v>
      </c>
      <c r="J16" s="113">
        <v>
278694</v>
      </c>
      <c r="K16" s="113">
        <v>
353973</v>
      </c>
      <c r="L16" s="113">
        <v>
0</v>
      </c>
      <c r="M16" s="27" t="s">
        <v>
303</v>
      </c>
      <c r="N16" s="37"/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</row>
    <row r="17" spans="1:67" ht="17.25" customHeight="1">
      <c r="A17" s="22" t="s">
        <v>
304</v>
      </c>
      <c r="B17" s="112">
        <v>
7914771</v>
      </c>
      <c r="C17" s="112">
        <v>
566070</v>
      </c>
      <c r="D17" s="112">
        <v>
2045304</v>
      </c>
      <c r="E17" s="112">
        <v>
0</v>
      </c>
      <c r="F17" s="112">
        <v>
0</v>
      </c>
      <c r="G17" s="112">
        <v>
1004866</v>
      </c>
      <c r="H17" s="112">
        <v>
1634736</v>
      </c>
      <c r="I17" s="112">
        <v>
1300000</v>
      </c>
      <c r="J17" s="112">
        <v>
1169115</v>
      </c>
      <c r="K17" s="112">
        <v>
194680</v>
      </c>
      <c r="L17" s="112">
        <v>
0</v>
      </c>
      <c r="M17" s="23" t="s">
        <v>
305</v>
      </c>
      <c r="N17" s="37"/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</row>
    <row r="18" spans="1:67" ht="17.25" customHeight="1">
      <c r="A18" s="26" t="s">
        <v>
306</v>
      </c>
      <c r="B18" s="113">
        <v>
2168448</v>
      </c>
      <c r="C18" s="113">
        <v>
95033</v>
      </c>
      <c r="D18" s="113">
        <v>
757264</v>
      </c>
      <c r="E18" s="113">
        <v>
0</v>
      </c>
      <c r="F18" s="113">
        <v>
0</v>
      </c>
      <c r="G18" s="113">
        <v>
242363</v>
      </c>
      <c r="H18" s="113">
        <v>
164836</v>
      </c>
      <c r="I18" s="113">
        <v>
469122</v>
      </c>
      <c r="J18" s="113">
        <v>
439830</v>
      </c>
      <c r="K18" s="113">
        <v>
0</v>
      </c>
      <c r="L18" s="113">
        <v>
0</v>
      </c>
      <c r="M18" s="27" t="s">
        <v>
307</v>
      </c>
      <c r="N18" s="37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</row>
    <row r="19" spans="1:67" ht="17.25" customHeight="1">
      <c r="A19" s="26" t="s">
        <v>
308</v>
      </c>
      <c r="B19" s="113">
        <v>
10910288</v>
      </c>
      <c r="C19" s="113">
        <v>
808405</v>
      </c>
      <c r="D19" s="113">
        <v>
2164907</v>
      </c>
      <c r="E19" s="113">
        <v>
5940</v>
      </c>
      <c r="F19" s="113">
        <v>
0</v>
      </c>
      <c r="G19" s="113">
        <v>
1301804</v>
      </c>
      <c r="H19" s="113">
        <v>
1736388</v>
      </c>
      <c r="I19" s="113">
        <v>
1029665</v>
      </c>
      <c r="J19" s="113">
        <v>
3577750</v>
      </c>
      <c r="K19" s="113">
        <v>
285429</v>
      </c>
      <c r="L19" s="113">
        <v>
0</v>
      </c>
      <c r="M19" s="27" t="s">
        <v>
309</v>
      </c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</row>
    <row r="20" spans="1:67" ht="17.25" customHeight="1">
      <c r="A20" s="26" t="s">
        <v>
310</v>
      </c>
      <c r="B20" s="113">
        <v>
13993649</v>
      </c>
      <c r="C20" s="113">
        <v>
232846</v>
      </c>
      <c r="D20" s="113">
        <v>
3983101</v>
      </c>
      <c r="E20" s="113">
        <v>
0</v>
      </c>
      <c r="F20" s="113">
        <v>
0</v>
      </c>
      <c r="G20" s="113">
        <v>
646857</v>
      </c>
      <c r="H20" s="113">
        <v>
4837142</v>
      </c>
      <c r="I20" s="113">
        <v>
2048575</v>
      </c>
      <c r="J20" s="113">
        <v>
1690777</v>
      </c>
      <c r="K20" s="113">
        <v>
554351</v>
      </c>
      <c r="L20" s="113">
        <v>
0</v>
      </c>
      <c r="M20" s="27" t="s">
        <v>
293</v>
      </c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</row>
    <row r="21" spans="1:67" ht="17.25" customHeight="1">
      <c r="A21" s="28" t="s">
        <v>
311</v>
      </c>
      <c r="B21" s="114">
        <v>
4481278</v>
      </c>
      <c r="C21" s="114">
        <v>
222333</v>
      </c>
      <c r="D21" s="114">
        <v>
614317</v>
      </c>
      <c r="E21" s="114">
        <v>
2529</v>
      </c>
      <c r="F21" s="114">
        <v>
0</v>
      </c>
      <c r="G21" s="114">
        <v>
470801</v>
      </c>
      <c r="H21" s="114">
        <v>
237922</v>
      </c>
      <c r="I21" s="114">
        <v>
407940</v>
      </c>
      <c r="J21" s="114">
        <v>
2483509</v>
      </c>
      <c r="K21" s="114">
        <v>
41927</v>
      </c>
      <c r="L21" s="114">
        <v>
0</v>
      </c>
      <c r="M21" s="29" t="s">
        <v>
124</v>
      </c>
      <c r="N21" s="37"/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</row>
    <row r="22" spans="1:67" ht="17.25" customHeight="1">
      <c r="A22" s="26" t="s">
        <v>
223</v>
      </c>
      <c r="B22" s="113">
        <v>
4533385</v>
      </c>
      <c r="C22" s="113">
        <v>
368411</v>
      </c>
      <c r="D22" s="113">
        <v>
1329531</v>
      </c>
      <c r="E22" s="113">
        <v>
0</v>
      </c>
      <c r="F22" s="113">
        <v>
0</v>
      </c>
      <c r="G22" s="113">
        <v>
111457</v>
      </c>
      <c r="H22" s="113">
        <v>
285921</v>
      </c>
      <c r="I22" s="113">
        <v>
1048458</v>
      </c>
      <c r="J22" s="113">
        <v>
1389607</v>
      </c>
      <c r="K22" s="113">
        <v>
0</v>
      </c>
      <c r="L22" s="113">
        <v>
0</v>
      </c>
      <c r="M22" s="27" t="s">
        <v>
125</v>
      </c>
      <c r="N22" s="37"/>
      <c r="O22" s="37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</row>
    <row r="23" spans="1:67" ht="17.25" customHeight="1">
      <c r="A23" s="26" t="s">
        <v>
224</v>
      </c>
      <c r="B23" s="113">
        <v>
7781399</v>
      </c>
      <c r="C23" s="113">
        <v>
329048</v>
      </c>
      <c r="D23" s="113">
        <v>
815579</v>
      </c>
      <c r="E23" s="113">
        <v>
132826</v>
      </c>
      <c r="F23" s="113">
        <v>
0</v>
      </c>
      <c r="G23" s="113">
        <v>
311292</v>
      </c>
      <c r="H23" s="113">
        <v>
740785</v>
      </c>
      <c r="I23" s="113">
        <v>
1664569</v>
      </c>
      <c r="J23" s="113">
        <v>
3464894</v>
      </c>
      <c r="K23" s="113">
        <v>
322406</v>
      </c>
      <c r="L23" s="113">
        <v>
0</v>
      </c>
      <c r="M23" s="27" t="s">
        <v>
225</v>
      </c>
      <c r="N23" s="37"/>
      <c r="O23" s="37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</row>
    <row r="24" spans="1:67" ht="17.25" customHeight="1">
      <c r="A24" s="26" t="s">
        <v>
226</v>
      </c>
      <c r="B24" s="113">
        <v>
5017747</v>
      </c>
      <c r="C24" s="113">
        <v>
163126</v>
      </c>
      <c r="D24" s="113">
        <v>
898545</v>
      </c>
      <c r="E24" s="113">
        <v>
173071</v>
      </c>
      <c r="F24" s="113">
        <v>
0</v>
      </c>
      <c r="G24" s="113">
        <v>
407946</v>
      </c>
      <c r="H24" s="113">
        <v>
194464</v>
      </c>
      <c r="I24" s="113">
        <v>
1532778</v>
      </c>
      <c r="J24" s="113">
        <v>
1634246</v>
      </c>
      <c r="K24" s="113">
        <v>
13571</v>
      </c>
      <c r="L24" s="113">
        <v>
0</v>
      </c>
      <c r="M24" s="27" t="s">
        <v>
312</v>
      </c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</row>
    <row r="25" spans="1:67" ht="17.25" customHeight="1">
      <c r="A25" s="26" t="s">
        <v>
313</v>
      </c>
      <c r="B25" s="113">
        <v>
6425658</v>
      </c>
      <c r="C25" s="113">
        <v>
873202</v>
      </c>
      <c r="D25" s="113">
        <v>
1605599</v>
      </c>
      <c r="E25" s="113">
        <v>
0</v>
      </c>
      <c r="F25" s="113">
        <v>
0</v>
      </c>
      <c r="G25" s="113">
        <v>
137310</v>
      </c>
      <c r="H25" s="113">
        <v>
223194</v>
      </c>
      <c r="I25" s="113">
        <v>
868967</v>
      </c>
      <c r="J25" s="113">
        <v>
2712679</v>
      </c>
      <c r="K25" s="113">
        <v>
4707</v>
      </c>
      <c r="L25" s="113">
        <v>
0</v>
      </c>
      <c r="M25" s="27" t="s">
        <v>
126</v>
      </c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</row>
    <row r="26" spans="1:67" ht="17.25" customHeight="1">
      <c r="A26" s="28" t="s">
        <v>
229</v>
      </c>
      <c r="B26" s="114">
        <v>
3430459</v>
      </c>
      <c r="C26" s="114">
        <v>
108507</v>
      </c>
      <c r="D26" s="114">
        <v>
1140866</v>
      </c>
      <c r="E26" s="114">
        <v>
28801</v>
      </c>
      <c r="F26" s="114">
        <v>
0</v>
      </c>
      <c r="G26" s="114">
        <v>
73285</v>
      </c>
      <c r="H26" s="114">
        <v>
273597</v>
      </c>
      <c r="I26" s="114">
        <v>
1054406</v>
      </c>
      <c r="J26" s="114">
        <v>
750997</v>
      </c>
      <c r="K26" s="114">
        <v>
0</v>
      </c>
      <c r="L26" s="114">
        <v>
0</v>
      </c>
      <c r="M26" s="29" t="s">
        <v>
230</v>
      </c>
      <c r="N26" s="37"/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</row>
    <row r="27" spans="1:67" ht="17.25" customHeight="1">
      <c r="A27" s="26" t="s">
        <v>
314</v>
      </c>
      <c r="B27" s="113">
        <v>
1858870</v>
      </c>
      <c r="C27" s="113">
        <v>
232650</v>
      </c>
      <c r="D27" s="113">
        <v>
311187</v>
      </c>
      <c r="E27" s="113">
        <v>
0</v>
      </c>
      <c r="F27" s="113">
        <v>
0</v>
      </c>
      <c r="G27" s="113">
        <v>
340993</v>
      </c>
      <c r="H27" s="113">
        <v>
204362</v>
      </c>
      <c r="I27" s="113">
        <v>
361558</v>
      </c>
      <c r="J27" s="113">
        <v>
285111</v>
      </c>
      <c r="K27" s="113">
        <v>
123009</v>
      </c>
      <c r="L27" s="113">
        <v>
0</v>
      </c>
      <c r="M27" s="27" t="s">
        <v>
315</v>
      </c>
      <c r="N27" s="37"/>
      <c r="O27" s="37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</row>
    <row r="28" spans="1:67" ht="17.25" customHeight="1">
      <c r="A28" s="26" t="s">
        <v>
316</v>
      </c>
      <c r="B28" s="113">
        <v>
1963089</v>
      </c>
      <c r="C28" s="113">
        <v>
90508</v>
      </c>
      <c r="D28" s="113">
        <v>
557020</v>
      </c>
      <c r="E28" s="113">
        <v>
17443</v>
      </c>
      <c r="F28" s="113">
        <v>
0</v>
      </c>
      <c r="G28" s="113">
        <v>
143670</v>
      </c>
      <c r="H28" s="113">
        <v>
487642</v>
      </c>
      <c r="I28" s="113">
        <v>
497008</v>
      </c>
      <c r="J28" s="113">
        <v>
169798</v>
      </c>
      <c r="K28" s="113">
        <v>
0</v>
      </c>
      <c r="L28" s="113">
        <v>
0</v>
      </c>
      <c r="M28" s="27" t="s">
        <v>
317</v>
      </c>
      <c r="N28" s="37"/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</row>
    <row r="29" spans="1:67" ht="17.25" customHeight="1">
      <c r="A29" s="26" t="s">
        <v>
318</v>
      </c>
      <c r="B29" s="113">
        <v>
1650370</v>
      </c>
      <c r="C29" s="113">
        <v>
113736</v>
      </c>
      <c r="D29" s="113">
        <v>
426895</v>
      </c>
      <c r="E29" s="113">
        <v>
1612</v>
      </c>
      <c r="F29" s="113">
        <v>
0</v>
      </c>
      <c r="G29" s="113">
        <v>
23388</v>
      </c>
      <c r="H29" s="113">
        <v>
313615</v>
      </c>
      <c r="I29" s="113">
        <v>
609970</v>
      </c>
      <c r="J29" s="113">
        <v>
149338</v>
      </c>
      <c r="K29" s="113">
        <v>
11816</v>
      </c>
      <c r="L29" s="113">
        <v>
0</v>
      </c>
      <c r="M29" s="27" t="s">
        <v>
319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1:67" ht="17.25" customHeight="1">
      <c r="A30" s="26" t="s">
        <v>
320</v>
      </c>
      <c r="B30" s="113">
        <v>
1225787</v>
      </c>
      <c r="C30" s="113">
        <v>
12454</v>
      </c>
      <c r="D30" s="113">
        <v>
505473</v>
      </c>
      <c r="E30" s="113">
        <v>
217</v>
      </c>
      <c r="F30" s="113">
        <v>
0</v>
      </c>
      <c r="G30" s="113">
        <v>
171276</v>
      </c>
      <c r="H30" s="113">
        <v>
277151</v>
      </c>
      <c r="I30" s="113">
        <v>
93973</v>
      </c>
      <c r="J30" s="113">
        <v>
93746</v>
      </c>
      <c r="K30" s="113">
        <v>
71497</v>
      </c>
      <c r="L30" s="113">
        <v>
0</v>
      </c>
      <c r="M30" s="27" t="s">
        <v>
321</v>
      </c>
      <c r="N30" s="37"/>
      <c r="O30" s="37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</row>
    <row r="31" spans="1:67" ht="17.25" customHeight="1">
      <c r="A31" s="28" t="s">
        <v>
322</v>
      </c>
      <c r="B31" s="114">
        <v>
2527330</v>
      </c>
      <c r="C31" s="114">
        <v>
211974</v>
      </c>
      <c r="D31" s="114">
        <v>
805375</v>
      </c>
      <c r="E31" s="114">
        <v>
34362</v>
      </c>
      <c r="F31" s="114">
        <v>
0</v>
      </c>
      <c r="G31" s="114">
        <v>
288433</v>
      </c>
      <c r="H31" s="114">
        <v>
110058</v>
      </c>
      <c r="I31" s="114">
        <v>
671003</v>
      </c>
      <c r="J31" s="114">
        <v>
406125</v>
      </c>
      <c r="K31" s="114">
        <v>
0</v>
      </c>
      <c r="L31" s="114">
        <v>
0</v>
      </c>
      <c r="M31" s="29" t="s">
        <v>
323</v>
      </c>
      <c r="N31" s="37"/>
      <c r="O31" s="37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</row>
    <row r="32" spans="1:67" ht="17.25" customHeight="1">
      <c r="A32" s="26" t="s">
        <v>
324</v>
      </c>
      <c r="B32" s="113">
        <v>
2273705</v>
      </c>
      <c r="C32" s="113">
        <v>
127089</v>
      </c>
      <c r="D32" s="113">
        <v>
402099</v>
      </c>
      <c r="E32" s="113">
        <v>
63829</v>
      </c>
      <c r="F32" s="113">
        <v>
0</v>
      </c>
      <c r="G32" s="113">
        <v>
4601</v>
      </c>
      <c r="H32" s="113">
        <v>
89967</v>
      </c>
      <c r="I32" s="113">
        <v>
25344</v>
      </c>
      <c r="J32" s="113">
        <v>
1553551</v>
      </c>
      <c r="K32" s="113">
        <v>
7225</v>
      </c>
      <c r="L32" s="113">
        <v>
0</v>
      </c>
      <c r="M32" s="27" t="s">
        <v>
73</v>
      </c>
      <c r="N32" s="37"/>
      <c r="O32" s="37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</row>
    <row r="33" spans="1:53" ht="17.25" customHeight="1">
      <c r="A33" s="26" t="s">
        <v>
325</v>
      </c>
      <c r="B33" s="113">
        <v>
3440717</v>
      </c>
      <c r="C33" s="113">
        <v>
237198</v>
      </c>
      <c r="D33" s="113">
        <v>
1114714</v>
      </c>
      <c r="E33" s="113">
        <v>
0</v>
      </c>
      <c r="F33" s="113">
        <v>
0</v>
      </c>
      <c r="G33" s="113">
        <v>
0</v>
      </c>
      <c r="H33" s="113">
        <v>
1228806</v>
      </c>
      <c r="I33" s="113">
        <v>
270498</v>
      </c>
      <c r="J33" s="113">
        <v>
498476</v>
      </c>
      <c r="K33" s="113">
        <v>
91025</v>
      </c>
      <c r="L33" s="113">
        <v>
0</v>
      </c>
      <c r="M33" s="27" t="s">
        <v>
326</v>
      </c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</row>
    <row r="34" spans="1:53" ht="17.25" customHeight="1">
      <c r="A34" s="26" t="s">
        <v>
327</v>
      </c>
      <c r="B34" s="113">
        <v>
3216736</v>
      </c>
      <c r="C34" s="113">
        <v>
205848</v>
      </c>
      <c r="D34" s="113">
        <v>
641687</v>
      </c>
      <c r="E34" s="113">
        <v>
80092</v>
      </c>
      <c r="F34" s="113">
        <v>
0</v>
      </c>
      <c r="G34" s="113">
        <v>
322004</v>
      </c>
      <c r="H34" s="113">
        <v>
376689</v>
      </c>
      <c r="I34" s="113">
        <v>
350000</v>
      </c>
      <c r="J34" s="113">
        <v>
1226712</v>
      </c>
      <c r="K34" s="113">
        <v>
13704</v>
      </c>
      <c r="L34" s="113">
        <v>
0</v>
      </c>
      <c r="M34" s="27" t="s">
        <v>
328</v>
      </c>
      <c r="N34" s="37"/>
      <c r="O34" s="37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</row>
    <row r="35" spans="1:53" ht="17.25" customHeight="1">
      <c r="A35" s="26" t="s">
        <v>
329</v>
      </c>
      <c r="B35" s="113">
        <v>
2275284</v>
      </c>
      <c r="C35" s="113">
        <v>
97440</v>
      </c>
      <c r="D35" s="113">
        <v>
581396</v>
      </c>
      <c r="E35" s="113">
        <v>
0</v>
      </c>
      <c r="F35" s="113">
        <v>
0</v>
      </c>
      <c r="G35" s="113">
        <v>
0</v>
      </c>
      <c r="H35" s="113">
        <v>
400293</v>
      </c>
      <c r="I35" s="113">
        <v>
392637</v>
      </c>
      <c r="J35" s="113">
        <v>
788697</v>
      </c>
      <c r="K35" s="113">
        <v>
14821</v>
      </c>
      <c r="L35" s="113">
        <v>
0</v>
      </c>
      <c r="M35" s="27" t="s">
        <v>
330</v>
      </c>
      <c r="N35" s="37"/>
      <c r="O35" s="37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</row>
    <row r="36" spans="1:53" ht="17.25" customHeight="1">
      <c r="A36" s="26" t="s">
        <v>
331</v>
      </c>
      <c r="B36" s="113">
        <v>
2999791</v>
      </c>
      <c r="C36" s="113">
        <v>
142443</v>
      </c>
      <c r="D36" s="113">
        <v>
780211</v>
      </c>
      <c r="E36" s="113">
        <v>
0</v>
      </c>
      <c r="F36" s="113">
        <v>
0</v>
      </c>
      <c r="G36" s="113">
        <v>
2830</v>
      </c>
      <c r="H36" s="113">
        <v>
41735</v>
      </c>
      <c r="I36" s="113">
        <v>
1374274</v>
      </c>
      <c r="J36" s="113">
        <v>
612782</v>
      </c>
      <c r="K36" s="113">
        <v>
45516</v>
      </c>
      <c r="L36" s="113">
        <v>
0</v>
      </c>
      <c r="M36" s="27" t="s">
        <v>
332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67"/>
      <c r="AY36" s="67"/>
      <c r="AZ36" s="67"/>
      <c r="BA36" s="67"/>
    </row>
    <row r="37" spans="1:53" ht="17.25" customHeight="1">
      <c r="A37" s="28" t="s">
        <v>
127</v>
      </c>
      <c r="B37" s="114">
        <v>
2879606</v>
      </c>
      <c r="C37" s="114">
        <v>
108141</v>
      </c>
      <c r="D37" s="114">
        <v>
764111</v>
      </c>
      <c r="E37" s="114">
        <v>
15925</v>
      </c>
      <c r="F37" s="114">
        <v>
0</v>
      </c>
      <c r="G37" s="114">
        <v>
787382</v>
      </c>
      <c r="H37" s="114">
        <v>
488475</v>
      </c>
      <c r="I37" s="114">
        <v>
126900</v>
      </c>
      <c r="J37" s="114">
        <v>
493697</v>
      </c>
      <c r="K37" s="114">
        <v>
94975</v>
      </c>
      <c r="L37" s="114">
        <v>
0</v>
      </c>
      <c r="M37" s="29" t="s">
        <v>
128</v>
      </c>
      <c r="N37" s="37"/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</row>
    <row r="38" spans="1:53" ht="17.25" customHeight="1">
      <c r="A38" s="26" t="s">
        <v>
249</v>
      </c>
      <c r="B38" s="113">
        <v>
2605644</v>
      </c>
      <c r="C38" s="113">
        <v>
97996</v>
      </c>
      <c r="D38" s="113">
        <v>
292690</v>
      </c>
      <c r="E38" s="113">
        <v>
5071</v>
      </c>
      <c r="F38" s="113">
        <v>
0</v>
      </c>
      <c r="G38" s="113">
        <v>
2048</v>
      </c>
      <c r="H38" s="113">
        <v>
160700</v>
      </c>
      <c r="I38" s="113">
        <v>
400160</v>
      </c>
      <c r="J38" s="113">
        <v>
1591520</v>
      </c>
      <c r="K38" s="113">
        <v>
55459</v>
      </c>
      <c r="L38" s="113">
        <v>
0</v>
      </c>
      <c r="M38" s="27" t="s">
        <v>
250</v>
      </c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53" ht="17.25" customHeight="1">
      <c r="A39" s="26" t="s">
        <v>
251</v>
      </c>
      <c r="B39" s="113">
        <v>
638693</v>
      </c>
      <c r="C39" s="113">
        <v>
30614</v>
      </c>
      <c r="D39" s="113">
        <v>
208205</v>
      </c>
      <c r="E39" s="113">
        <v>
5421</v>
      </c>
      <c r="F39" s="113">
        <v>
0</v>
      </c>
      <c r="G39" s="113">
        <v>
0</v>
      </c>
      <c r="H39" s="113">
        <v>
10975</v>
      </c>
      <c r="I39" s="113">
        <v>
326031</v>
      </c>
      <c r="J39" s="113">
        <v>
40730</v>
      </c>
      <c r="K39" s="113">
        <v>
16717</v>
      </c>
      <c r="L39" s="113">
        <v>
0</v>
      </c>
      <c r="M39" s="27" t="s">
        <v>
252</v>
      </c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</row>
    <row r="40" spans="1:53" ht="17.25" customHeight="1">
      <c r="A40" s="26" t="s">
        <v>
253</v>
      </c>
      <c r="B40" s="113">
        <v>
517074</v>
      </c>
      <c r="C40" s="113">
        <v>
56263</v>
      </c>
      <c r="D40" s="113">
        <v>
50576</v>
      </c>
      <c r="E40" s="113">
        <v>
2833</v>
      </c>
      <c r="F40" s="113">
        <v>
0</v>
      </c>
      <c r="G40" s="113">
        <v>
0</v>
      </c>
      <c r="H40" s="113">
        <v>
0</v>
      </c>
      <c r="I40" s="113">
        <v>
221775</v>
      </c>
      <c r="J40" s="113">
        <v>
0</v>
      </c>
      <c r="K40" s="113">
        <v>
185627</v>
      </c>
      <c r="L40" s="113">
        <v>
0</v>
      </c>
      <c r="M40" s="27" t="s">
        <v>
254</v>
      </c>
      <c r="N40" s="37"/>
      <c r="O40" s="37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</row>
    <row r="41" spans="1:53" ht="17.25" customHeight="1">
      <c r="A41" s="28" t="s">
        <v>
255</v>
      </c>
      <c r="B41" s="114">
        <v>
1197895</v>
      </c>
      <c r="C41" s="114">
        <v>
86790</v>
      </c>
      <c r="D41" s="114">
        <v>
235812</v>
      </c>
      <c r="E41" s="114">
        <v>
2068</v>
      </c>
      <c r="F41" s="114">
        <v>
0</v>
      </c>
      <c r="G41" s="114">
        <v>
0</v>
      </c>
      <c r="H41" s="114">
        <v>
0</v>
      </c>
      <c r="I41" s="114">
        <v>
513149</v>
      </c>
      <c r="J41" s="114">
        <v>
0</v>
      </c>
      <c r="K41" s="114">
        <v>
360076</v>
      </c>
      <c r="L41" s="114">
        <v>
0</v>
      </c>
      <c r="M41" s="29" t="s">
        <v>
256</v>
      </c>
      <c r="N41" s="37"/>
      <c r="O41" s="37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</row>
    <row r="42" spans="1:53" ht="17.25" customHeight="1">
      <c r="A42" s="26" t="s">
        <v>
257</v>
      </c>
      <c r="B42" s="113">
        <v>
1216087</v>
      </c>
      <c r="C42" s="113">
        <v>
27067</v>
      </c>
      <c r="D42" s="113">
        <v>
555001</v>
      </c>
      <c r="E42" s="113">
        <v>
31998</v>
      </c>
      <c r="F42" s="113">
        <v>
0</v>
      </c>
      <c r="G42" s="113">
        <v>
0</v>
      </c>
      <c r="H42" s="113">
        <v>
261566</v>
      </c>
      <c r="I42" s="113">
        <v>
0</v>
      </c>
      <c r="J42" s="113">
        <v>
0</v>
      </c>
      <c r="K42" s="113">
        <v>
340455</v>
      </c>
      <c r="L42" s="113">
        <v>
0</v>
      </c>
      <c r="M42" s="23" t="s">
        <v>
258</v>
      </c>
      <c r="N42" s="37"/>
      <c r="O42" s="37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</row>
    <row r="43" spans="1:53" ht="17.25" customHeight="1">
      <c r="A43" s="26" t="s">
        <v>
259</v>
      </c>
      <c r="B43" s="113">
        <v>
40193</v>
      </c>
      <c r="C43" s="113">
        <v>
7691</v>
      </c>
      <c r="D43" s="113">
        <v>
12521</v>
      </c>
      <c r="E43" s="113">
        <v>
0</v>
      </c>
      <c r="F43" s="113">
        <v>
7712</v>
      </c>
      <c r="G43" s="113">
        <v>
0</v>
      </c>
      <c r="H43" s="113">
        <v>
0</v>
      </c>
      <c r="I43" s="113">
        <v>
0</v>
      </c>
      <c r="J43" s="113">
        <v>
0</v>
      </c>
      <c r="K43" s="113">
        <v>
12269</v>
      </c>
      <c r="L43" s="113">
        <v>
0</v>
      </c>
      <c r="M43" s="27" t="s">
        <v>
260</v>
      </c>
      <c r="N43" s="37"/>
      <c r="O43" s="37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</row>
    <row r="44" spans="1:53" ht="17.25" customHeight="1">
      <c r="A44" s="26" t="s">
        <v>
261</v>
      </c>
      <c r="B44" s="113">
        <v>
525379</v>
      </c>
      <c r="C44" s="113">
        <v>
10543</v>
      </c>
      <c r="D44" s="113">
        <v>
313852</v>
      </c>
      <c r="E44" s="113">
        <v>
812</v>
      </c>
      <c r="F44" s="113">
        <v>
0</v>
      </c>
      <c r="G44" s="113">
        <v>
0</v>
      </c>
      <c r="H44" s="113">
        <v>
35313</v>
      </c>
      <c r="I44" s="113">
        <v>
138875</v>
      </c>
      <c r="J44" s="113">
        <v>
0</v>
      </c>
      <c r="K44" s="113">
        <v>
16886</v>
      </c>
      <c r="L44" s="113">
        <v>
9098</v>
      </c>
      <c r="M44" s="27" t="s">
        <v>
262</v>
      </c>
      <c r="N44" s="37"/>
      <c r="O44" s="37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</row>
    <row r="45" spans="1:53" ht="17.25" customHeight="1">
      <c r="A45" s="26" t="s">
        <v>
263</v>
      </c>
      <c r="B45" s="113">
        <v>
316041</v>
      </c>
      <c r="C45" s="113">
        <v>
22553</v>
      </c>
      <c r="D45" s="113">
        <v>
200006</v>
      </c>
      <c r="E45" s="113">
        <v>
0</v>
      </c>
      <c r="F45" s="113">
        <v>
12136</v>
      </c>
      <c r="G45" s="113">
        <v>
0</v>
      </c>
      <c r="H45" s="113">
        <v>
0</v>
      </c>
      <c r="I45" s="113">
        <v>
0</v>
      </c>
      <c r="J45" s="113">
        <v>
0</v>
      </c>
      <c r="K45" s="113">
        <v>
81346</v>
      </c>
      <c r="L45" s="113">
        <v>
0</v>
      </c>
      <c r="M45" s="27" t="s">
        <v>
264</v>
      </c>
      <c r="N45" s="37"/>
      <c r="O45" s="37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</row>
    <row r="46" spans="1:53" ht="17.25" customHeight="1">
      <c r="A46" s="26" t="s">
        <v>
265</v>
      </c>
      <c r="B46" s="113">
        <v>
511420</v>
      </c>
      <c r="C46" s="113">
        <v>
267882</v>
      </c>
      <c r="D46" s="113">
        <v>
125128</v>
      </c>
      <c r="E46" s="113">
        <v>
0</v>
      </c>
      <c r="F46" s="113">
        <v>
0</v>
      </c>
      <c r="G46" s="113">
        <v>
0</v>
      </c>
      <c r="H46" s="113">
        <v>
0</v>
      </c>
      <c r="I46" s="113">
        <v>
0</v>
      </c>
      <c r="J46" s="113">
        <v>
0</v>
      </c>
      <c r="K46" s="113">
        <v>
118410</v>
      </c>
      <c r="L46" s="113">
        <v>
0</v>
      </c>
      <c r="M46" s="27" t="s">
        <v>
266</v>
      </c>
      <c r="N46" s="37"/>
      <c r="O46" s="37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53" ht="17.25" customHeight="1">
      <c r="A47" s="26" t="s">
        <v>
267</v>
      </c>
      <c r="B47" s="113">
        <v>
179383</v>
      </c>
      <c r="C47" s="113">
        <v>
7574</v>
      </c>
      <c r="D47" s="113">
        <v>
71860</v>
      </c>
      <c r="E47" s="113">
        <v>
0</v>
      </c>
      <c r="F47" s="113">
        <v>
1311</v>
      </c>
      <c r="G47" s="113">
        <v>
0</v>
      </c>
      <c r="H47" s="113">
        <v>
34495</v>
      </c>
      <c r="I47" s="113">
        <v>
0</v>
      </c>
      <c r="J47" s="113">
        <v>
0</v>
      </c>
      <c r="K47" s="113">
        <v>
64143</v>
      </c>
      <c r="L47" s="113">
        <v>
0</v>
      </c>
      <c r="M47" s="27" t="s">
        <v>
268</v>
      </c>
      <c r="N47" s="37"/>
      <c r="O47" s="37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</row>
    <row r="48" spans="1:53" ht="17.25" customHeight="1">
      <c r="A48" s="26" t="s">
        <v>
269</v>
      </c>
      <c r="B48" s="113">
        <v>
825043</v>
      </c>
      <c r="C48" s="113">
        <v>
6187</v>
      </c>
      <c r="D48" s="113">
        <v>
501584</v>
      </c>
      <c r="E48" s="113">
        <v>
3014</v>
      </c>
      <c r="F48" s="113">
        <v>
581</v>
      </c>
      <c r="G48" s="113">
        <v>
0</v>
      </c>
      <c r="H48" s="113">
        <v>
61848</v>
      </c>
      <c r="I48" s="113">
        <v>
0</v>
      </c>
      <c r="J48" s="113">
        <v>
0</v>
      </c>
      <c r="K48" s="113">
        <v>
251829</v>
      </c>
      <c r="L48" s="113">
        <v>
0</v>
      </c>
      <c r="M48" s="27" t="s">
        <v>
270</v>
      </c>
      <c r="N48" s="37"/>
      <c r="O48" s="37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</row>
    <row r="49" spans="1:49" ht="17.25" customHeight="1">
      <c r="A49" s="26" t="s">
        <v>
271</v>
      </c>
      <c r="B49" s="113">
        <v>
116407</v>
      </c>
      <c r="C49" s="113">
        <v>
2</v>
      </c>
      <c r="D49" s="113">
        <v>
15581</v>
      </c>
      <c r="E49" s="113">
        <v>
0</v>
      </c>
      <c r="F49" s="113">
        <v>
0</v>
      </c>
      <c r="G49" s="113">
        <v>
0</v>
      </c>
      <c r="H49" s="113">
        <v>
29499</v>
      </c>
      <c r="I49" s="113">
        <v>
0</v>
      </c>
      <c r="J49" s="113">
        <v>
0</v>
      </c>
      <c r="K49" s="113">
        <v>
71325</v>
      </c>
      <c r="L49" s="113">
        <v>
0</v>
      </c>
      <c r="M49" s="27" t="s">
        <v>
272</v>
      </c>
      <c r="N49" s="37"/>
      <c r="O49" s="37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</row>
    <row r="50" spans="1:49" ht="17.25" customHeight="1">
      <c r="A50" s="28" t="s">
        <v>
273</v>
      </c>
      <c r="B50" s="114">
        <v>
352222</v>
      </c>
      <c r="C50" s="114">
        <v>
46935</v>
      </c>
      <c r="D50" s="114">
        <v>
250736</v>
      </c>
      <c r="E50" s="114">
        <v>
39299</v>
      </c>
      <c r="F50" s="114">
        <v>
0</v>
      </c>
      <c r="G50" s="114">
        <v>
0</v>
      </c>
      <c r="H50" s="114">
        <v>
9699</v>
      </c>
      <c r="I50" s="114">
        <v>
0</v>
      </c>
      <c r="J50" s="114">
        <v>
0</v>
      </c>
      <c r="K50" s="114">
        <v>
5553</v>
      </c>
      <c r="L50" s="114">
        <v>
0</v>
      </c>
      <c r="M50" s="29" t="s">
        <v>
274</v>
      </c>
      <c r="N50" s="37"/>
      <c r="O50" s="37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</row>
    <row r="51" spans="1:49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</row>
    <row r="52" spans="1:49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7"/>
      <c r="O52" s="37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</row>
    <row r="53" spans="1:49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7"/>
      <c r="O53" s="37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</row>
    <row r="54" spans="1:49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7"/>
      <c r="O54" s="37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7"/>
      <c r="O55" s="37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</row>
    <row r="56" spans="1:49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7"/>
      <c r="O56" s="37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</row>
    <row r="57" spans="1:49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7"/>
      <c r="O57" s="37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</row>
    <row r="58" spans="1:49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7"/>
      <c r="O58" s="37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</row>
    <row r="59" spans="1:49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7"/>
      <c r="O59" s="37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</row>
    <row r="60" spans="1:49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7"/>
      <c r="O60" s="37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</row>
    <row r="61" spans="1:49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7"/>
      <c r="O61" s="37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</row>
    <row r="62" spans="1:49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7"/>
      <c r="O62" s="37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7"/>
      <c r="O63" s="37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</row>
    <row r="64" spans="1:49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7"/>
      <c r="O64" s="37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</row>
    <row r="65" spans="1:49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7"/>
      <c r="O65" s="37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</row>
    <row r="66" spans="1:49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7"/>
      <c r="O66" s="37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</row>
    <row r="67" spans="1:49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7"/>
      <c r="O67" s="37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</row>
    <row r="68" spans="1:49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7"/>
      <c r="O68" s="37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</row>
    <row r="69" spans="1:49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7"/>
      <c r="O69" s="37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</row>
    <row r="70" spans="1:49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7"/>
      <c r="O70" s="37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7"/>
      <c r="O71" s="37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</row>
    <row r="72" spans="1:49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7"/>
      <c r="O72" s="37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</row>
    <row r="73" spans="1:49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7"/>
      <c r="O73" s="37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</row>
    <row r="74" spans="1:49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7"/>
      <c r="O74" s="37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</row>
    <row r="75" spans="1:49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7"/>
      <c r="O75" s="37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</row>
    <row r="76" spans="1:49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7"/>
      <c r="O76" s="37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</row>
    <row r="77" spans="1:49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7"/>
      <c r="O77" s="37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</row>
    <row r="78" spans="1:49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7"/>
      <c r="O78" s="37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7"/>
      <c r="O79" s="37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</row>
    <row r="80" spans="1:49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7"/>
      <c r="O80" s="37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</row>
    <row r="81" spans="1:49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7"/>
      <c r="O81" s="37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</row>
    <row r="82" spans="1:49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7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</row>
    <row r="83" spans="1:49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7"/>
      <c r="O83" s="37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</row>
    <row r="84" spans="1:49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7"/>
      <c r="O84" s="37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</row>
    <row r="85" spans="1:49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7"/>
      <c r="O85" s="37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</row>
    <row r="86" spans="1:49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7"/>
      <c r="O86" s="37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7"/>
      <c r="O87" s="37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</row>
    <row r="88" spans="1:49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7"/>
      <c r="O88" s="37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</row>
    <row r="89" spans="1:49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7"/>
      <c r="O89" s="37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</row>
    <row r="90" spans="1:49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7"/>
      <c r="O90" s="37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</row>
    <row r="91" spans="1:49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7"/>
      <c r="O91" s="37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</row>
    <row r="92" spans="1:49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7"/>
      <c r="O92" s="37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</row>
    <row r="93" spans="1:49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7"/>
      <c r="O93" s="37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</row>
    <row r="94" spans="1:49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7"/>
      <c r="O94" s="37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7"/>
      <c r="O95" s="37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</row>
    <row r="96" spans="1:49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7"/>
      <c r="O96" s="37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</row>
    <row r="97" spans="1:49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7"/>
      <c r="O97" s="37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</row>
    <row r="98" spans="1:49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7"/>
      <c r="O98" s="37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</row>
    <row r="99" spans="1:49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7"/>
      <c r="O99" s="37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</row>
    <row r="100" spans="1:49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7"/>
      <c r="O100" s="37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</row>
    <row r="101" spans="1:49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7"/>
      <c r="O101" s="37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</row>
    <row r="102" spans="1:49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7"/>
      <c r="O102" s="37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1:49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7"/>
      <c r="O103" s="37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</row>
    <row r="104" spans="1:49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7"/>
      <c r="O104" s="37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</row>
    <row r="105" spans="1:49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7"/>
      <c r="O105" s="37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</row>
    <row r="106" spans="1:49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7"/>
      <c r="O106" s="37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</row>
    <row r="107" spans="1:49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7"/>
      <c r="O107" s="37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</row>
    <row r="108" spans="1:49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7"/>
      <c r="O108" s="37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</row>
    <row r="109" spans="1:49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7"/>
      <c r="O109" s="37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</row>
    <row r="110" spans="1:49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7"/>
      <c r="O110" s="37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1:49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7"/>
      <c r="O111" s="37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</row>
    <row r="112" spans="1:49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7"/>
      <c r="O112" s="37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</row>
    <row r="113" spans="1:49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7"/>
      <c r="O113" s="37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</row>
    <row r="114" spans="1:49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7"/>
      <c r="O114" s="37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</row>
    <row r="115" spans="1:49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7"/>
      <c r="O115" s="37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</row>
    <row r="116" spans="1:49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7"/>
      <c r="O116" s="37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</row>
    <row r="117" spans="1:49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7"/>
      <c r="O117" s="37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</row>
    <row r="118" spans="1:49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7"/>
      <c r="O118" s="37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1:49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7"/>
      <c r="O119" s="37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</row>
    <row r="120" spans="1:49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7"/>
      <c r="O120" s="37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</row>
    <row r="121" spans="1:49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7"/>
      <c r="O121" s="37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</row>
    <row r="122" spans="1:49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7"/>
      <c r="O122" s="37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</row>
    <row r="123" spans="1:49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7"/>
      <c r="O123" s="37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</row>
    <row r="124" spans="1:49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7"/>
      <c r="O124" s="37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</row>
    <row r="125" spans="1:49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7"/>
      <c r="O125" s="37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</row>
    <row r="126" spans="1:49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7"/>
      <c r="O126" s="37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49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7"/>
      <c r="O127" s="37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</row>
    <row r="128" spans="1:49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7"/>
      <c r="O128" s="37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</row>
    <row r="129" spans="1:49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7"/>
      <c r="O129" s="37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</row>
    <row r="130" spans="1:49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7"/>
      <c r="O130" s="37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</row>
    <row r="131" spans="1:49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7"/>
      <c r="O131" s="37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</row>
    <row r="132" spans="1:49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7"/>
      <c r="O132" s="37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</row>
    <row r="133" spans="1:49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7"/>
      <c r="O133" s="37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</row>
    <row r="134" spans="1:49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7"/>
      <c r="O134" s="37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1:49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7"/>
      <c r="O135" s="37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</row>
    <row r="136" spans="1:49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7"/>
      <c r="O136" s="37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</row>
    <row r="137" spans="1:49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7"/>
      <c r="O137" s="37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</row>
    <row r="138" spans="1:49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7"/>
      <c r="O138" s="37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</row>
    <row r="139" spans="1:49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7"/>
      <c r="O139" s="37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</row>
    <row r="140" spans="1:49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7"/>
      <c r="O140" s="37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</row>
    <row r="141" spans="1:49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7"/>
      <c r="O141" s="37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</row>
    <row r="142" spans="1:49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7"/>
      <c r="O142" s="37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1:49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7"/>
      <c r="O143" s="37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</row>
    <row r="144" spans="1:49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7"/>
      <c r="O144" s="37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</row>
    <row r="145" spans="1:49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7"/>
      <c r="O145" s="37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</row>
    <row r="146" spans="1:49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7"/>
      <c r="O146" s="37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</row>
    <row r="147" spans="1:49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7"/>
      <c r="O147" s="37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</row>
    <row r="148" spans="1:49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7"/>
      <c r="O148" s="37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</row>
    <row r="149" spans="1:49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7"/>
      <c r="O149" s="37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</row>
    <row r="150" spans="1:49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7"/>
      <c r="O150" s="37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1:49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7"/>
      <c r="O151" s="37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</row>
    <row r="152" spans="1:49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7"/>
      <c r="O152" s="37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</row>
    <row r="153" spans="1:49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7"/>
      <c r="O153" s="37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</row>
    <row r="154" spans="1:49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7"/>
      <c r="O154" s="37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</row>
    <row r="155" spans="1:49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7"/>
      <c r="O155" s="37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</row>
    <row r="156" spans="1:49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7"/>
      <c r="O156" s="37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</row>
    <row r="157" spans="1:49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7"/>
      <c r="O157" s="37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</row>
    <row r="158" spans="1:49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7"/>
      <c r="O158" s="37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1:49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7"/>
      <c r="O159" s="37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</row>
    <row r="160" spans="1:49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7"/>
      <c r="O160" s="37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</row>
    <row r="161" spans="1:49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7"/>
      <c r="O161" s="37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</row>
    <row r="162" spans="1:49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7"/>
      <c r="O162" s="37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</row>
    <row r="163" spans="1:49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7"/>
      <c r="O163" s="37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</row>
    <row r="164" spans="1:49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7"/>
      <c r="O164" s="37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</row>
    <row r="165" spans="1:49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7"/>
      <c r="O165" s="37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</row>
    <row r="166" spans="1:49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7"/>
      <c r="O166" s="37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1:49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7"/>
      <c r="O167" s="37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</row>
    <row r="168" spans="1:49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7"/>
      <c r="O168" s="37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</row>
    <row r="169" spans="1:49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7"/>
      <c r="O169" s="37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</row>
    <row r="170" spans="1:49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7"/>
      <c r="O170" s="37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</row>
    <row r="171" spans="1:49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7"/>
      <c r="O171" s="37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</row>
    <row r="172" spans="1:49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7"/>
      <c r="O172" s="37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</row>
    <row r="173" spans="1:49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7"/>
      <c r="O173" s="37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</row>
    <row r="174" spans="1:49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7"/>
      <c r="O174" s="37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1:49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7"/>
      <c r="O175" s="37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</row>
    <row r="176" spans="1:49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7"/>
      <c r="O176" s="37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</row>
    <row r="177" spans="1:49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7"/>
      <c r="O177" s="37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</row>
    <row r="178" spans="1:49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7"/>
      <c r="O178" s="37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</row>
    <row r="179" spans="1:49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7"/>
      <c r="O179" s="37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</row>
    <row r="180" spans="1:49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7"/>
      <c r="O180" s="37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</row>
    <row r="181" spans="1:49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7"/>
      <c r="O181" s="37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</row>
    <row r="182" spans="1:49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7"/>
      <c r="O182" s="37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</row>
    <row r="183" spans="1:49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7"/>
      <c r="O183" s="37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</row>
    <row r="184" spans="1:49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7"/>
      <c r="O184" s="37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</row>
    <row r="185" spans="1:49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7"/>
      <c r="O185" s="37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</row>
    <row r="186" spans="1:49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7"/>
      <c r="O186" s="37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</row>
    <row r="187" spans="1:49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7"/>
      <c r="O187" s="37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</row>
    <row r="188" spans="1:49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7"/>
      <c r="O188" s="37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</row>
    <row r="189" spans="1:49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7"/>
      <c r="O189" s="37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</row>
    <row r="190" spans="1:49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7"/>
      <c r="O190" s="37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</row>
    <row r="191" spans="1:49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7"/>
      <c r="O191" s="37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</row>
    <row r="192" spans="1:49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7"/>
      <c r="O192" s="37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</row>
    <row r="193" spans="1:49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7"/>
      <c r="O193" s="37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</row>
    <row r="194" spans="1:49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7"/>
      <c r="O194" s="37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</row>
    <row r="195" spans="1:49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7"/>
      <c r="O195" s="37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</row>
    <row r="196" spans="1:49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7"/>
      <c r="O196" s="37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</row>
    <row r="197" spans="1:49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7"/>
      <c r="O197" s="37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</row>
    <row r="198" spans="1:49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7"/>
      <c r="O198" s="37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</row>
    <row r="199" spans="1:49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7"/>
      <c r="O199" s="37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</row>
    <row r="200" spans="1:49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7"/>
      <c r="O200" s="37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</row>
    <row r="201" spans="1:49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7"/>
      <c r="O201" s="37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</row>
    <row r="202" spans="1:49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7"/>
      <c r="O202" s="37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</row>
    <row r="203" spans="1:49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7"/>
      <c r="O203" s="37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</row>
    <row r="204" spans="1:49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7"/>
      <c r="O204" s="37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</row>
    <row r="205" spans="1:49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7"/>
      <c r="O205" s="37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</row>
    <row r="206" spans="1:49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7"/>
      <c r="O206" s="37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</row>
    <row r="207" spans="1:49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7"/>
      <c r="O207" s="37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</row>
    <row r="208" spans="1:49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7"/>
      <c r="O208" s="37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</row>
    <row r="209" spans="1:49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7"/>
      <c r="O209" s="37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</row>
    <row r="210" spans="1:49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7"/>
      <c r="O210" s="37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</row>
    <row r="211" spans="1:49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7"/>
      <c r="O211" s="37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</row>
    <row r="212" spans="1:49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7"/>
      <c r="O212" s="37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</row>
    <row r="213" spans="1:49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7"/>
      <c r="O213" s="37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</row>
    <row r="214" spans="1:49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7"/>
      <c r="O214" s="37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</row>
    <row r="215" spans="1:49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7"/>
      <c r="O215" s="37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</row>
    <row r="216" spans="1:49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7"/>
      <c r="O216" s="37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</row>
    <row r="217" spans="1:49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7"/>
      <c r="O217" s="37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</row>
    <row r="218" spans="1:49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7"/>
      <c r="O218" s="37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</row>
    <row r="219" spans="1:49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7"/>
      <c r="O219" s="37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</row>
    <row r="220" spans="1:49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7"/>
      <c r="O220" s="37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</row>
    <row r="221" spans="1:49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7"/>
      <c r="O221" s="37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</row>
    <row r="222" spans="1:49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7"/>
      <c r="O222" s="37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</row>
    <row r="223" spans="1:49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7"/>
      <c r="O223" s="37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</row>
    <row r="224" spans="1:49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7"/>
      <c r="O224" s="37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</row>
    <row r="225" spans="1:49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7"/>
      <c r="O225" s="37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</row>
    <row r="226" spans="1:49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7"/>
      <c r="O226" s="37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</row>
    <row r="227" spans="1:49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7"/>
      <c r="O227" s="37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</row>
    <row r="228" spans="1:49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7"/>
      <c r="O228" s="37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</row>
    <row r="229" spans="1:49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7"/>
      <c r="O229" s="37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</row>
    <row r="230" spans="1:49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7"/>
      <c r="O230" s="37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</row>
    <row r="231" spans="1:49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7"/>
      <c r="O231" s="37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</row>
    <row r="232" spans="1:49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7"/>
      <c r="O232" s="37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</row>
    <row r="233" spans="1:49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7"/>
      <c r="O233" s="37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</row>
    <row r="234" spans="1:49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7"/>
      <c r="O234" s="37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</row>
    <row r="235" spans="1:49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7"/>
      <c r="O235" s="37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</row>
    <row r="236" spans="1:49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7"/>
      <c r="O236" s="37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</row>
    <row r="237" spans="1:49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7"/>
      <c r="O237" s="37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</row>
    <row r="238" spans="1:49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7"/>
      <c r="O238" s="37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</row>
    <row r="239" spans="1:49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7"/>
      <c r="O239" s="37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</row>
    <row r="240" spans="1:49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7"/>
      <c r="O240" s="37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</row>
    <row r="241" spans="1:49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7"/>
      <c r="O241" s="37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</row>
    <row r="242" spans="1:49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7"/>
      <c r="O242" s="37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</row>
    <row r="243" spans="1:49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7"/>
      <c r="O243" s="37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</row>
    <row r="244" spans="1:49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7"/>
      <c r="O244" s="37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</row>
    <row r="245" spans="1:49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7"/>
      <c r="O245" s="37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</row>
    <row r="246" spans="1:49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7"/>
      <c r="O246" s="37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</row>
    <row r="247" spans="1:49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7"/>
      <c r="O247" s="37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</row>
    <row r="248" spans="1:49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7"/>
      <c r="O248" s="37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</row>
    <row r="249" spans="1:49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7"/>
      <c r="O249" s="37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</row>
    <row r="250" spans="1:49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7"/>
      <c r="O250" s="37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</row>
    <row r="251" spans="1:49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7"/>
      <c r="O251" s="37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</row>
    <row r="252" spans="1:49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7"/>
      <c r="O252" s="37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</row>
    <row r="253" spans="1:49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7"/>
      <c r="O253" s="37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</row>
    <row r="254" spans="1:49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7"/>
      <c r="O254" s="37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</row>
    <row r="255" spans="1:49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7"/>
      <c r="O255" s="37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</row>
    <row r="256" spans="1:49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7"/>
      <c r="O256" s="37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</row>
    <row r="257" spans="1:49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7"/>
      <c r="O257" s="37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</row>
    <row r="258" spans="1:49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7"/>
      <c r="O258" s="37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</row>
    <row r="259" spans="1:49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7"/>
      <c r="O259" s="37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</row>
    <row r="260" spans="1:49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7"/>
      <c r="O260" s="37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</row>
    <row r="261" spans="1:49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7"/>
      <c r="O261" s="37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P23" sqref="P23"/>
      <pageMargins left="0.39370078740157483" right="0" top="0" bottom="0" header="0" footer="0"/>
      <headerFooter alignWithMargins="0"/>
    </customSheetView>
  </customSheetViews>
  <mergeCells count="5">
    <mergeCell ref="A5:A8"/>
    <mergeCell ref="C5:L5"/>
    <mergeCell ref="M5:M8"/>
    <mergeCell ref="B6:B7"/>
    <mergeCell ref="G6:J6"/>
  </mergeCells>
  <phoneticPr fontId="3"/>
  <pageMargins left="0.39370078740157483" right="0" top="0" bottom="0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  <pageSetUpPr fitToPage="1"/>
  </sheetPr>
  <dimension ref="A2:AF261"/>
  <sheetViews>
    <sheetView zoomScale="75" workbookViewId="0">
      <selection activeCell="B5" sqref="B5:J50"/>
    </sheetView>
  </sheetViews>
  <sheetFormatPr defaultRowHeight="17.25" customHeight="1"/>
  <cols>
    <col min="1" max="1" width="14.375" style="5" customWidth="1"/>
    <col min="2" max="5" width="20.625" style="62" customWidth="1"/>
    <col min="6" max="10" width="19.125" style="62" customWidth="1"/>
    <col min="11" max="11" width="3.125" style="62" customWidth="1"/>
    <col min="12" max="256" width="9" style="62"/>
    <col min="257" max="257" width="14.375" style="62" customWidth="1"/>
    <col min="258" max="261" width="20.625" style="62" customWidth="1"/>
    <col min="262" max="266" width="19.125" style="62" customWidth="1"/>
    <col min="267" max="267" width="3.125" style="62" customWidth="1"/>
    <col min="268" max="512" width="9" style="62"/>
    <col min="513" max="513" width="14.375" style="62" customWidth="1"/>
    <col min="514" max="517" width="20.625" style="62" customWidth="1"/>
    <col min="518" max="522" width="19.125" style="62" customWidth="1"/>
    <col min="523" max="523" width="3.125" style="62" customWidth="1"/>
    <col min="524" max="768" width="9" style="62"/>
    <col min="769" max="769" width="14.375" style="62" customWidth="1"/>
    <col min="770" max="773" width="20.625" style="62" customWidth="1"/>
    <col min="774" max="778" width="19.125" style="62" customWidth="1"/>
    <col min="779" max="779" width="3.125" style="62" customWidth="1"/>
    <col min="780" max="1024" width="9" style="62"/>
    <col min="1025" max="1025" width="14.375" style="62" customWidth="1"/>
    <col min="1026" max="1029" width="20.625" style="62" customWidth="1"/>
    <col min="1030" max="1034" width="19.125" style="62" customWidth="1"/>
    <col min="1035" max="1035" width="3.125" style="62" customWidth="1"/>
    <col min="1036" max="1280" width="9" style="62"/>
    <col min="1281" max="1281" width="14.375" style="62" customWidth="1"/>
    <col min="1282" max="1285" width="20.625" style="62" customWidth="1"/>
    <col min="1286" max="1290" width="19.125" style="62" customWidth="1"/>
    <col min="1291" max="1291" width="3.125" style="62" customWidth="1"/>
    <col min="1292" max="1536" width="9" style="62"/>
    <col min="1537" max="1537" width="14.375" style="62" customWidth="1"/>
    <col min="1538" max="1541" width="20.625" style="62" customWidth="1"/>
    <col min="1542" max="1546" width="19.125" style="62" customWidth="1"/>
    <col min="1547" max="1547" width="3.125" style="62" customWidth="1"/>
    <col min="1548" max="1792" width="9" style="62"/>
    <col min="1793" max="1793" width="14.375" style="62" customWidth="1"/>
    <col min="1794" max="1797" width="20.625" style="62" customWidth="1"/>
    <col min="1798" max="1802" width="19.125" style="62" customWidth="1"/>
    <col min="1803" max="1803" width="3.125" style="62" customWidth="1"/>
    <col min="1804" max="2048" width="9" style="62"/>
    <col min="2049" max="2049" width="14.375" style="62" customWidth="1"/>
    <col min="2050" max="2053" width="20.625" style="62" customWidth="1"/>
    <col min="2054" max="2058" width="19.125" style="62" customWidth="1"/>
    <col min="2059" max="2059" width="3.125" style="62" customWidth="1"/>
    <col min="2060" max="2304" width="9" style="62"/>
    <col min="2305" max="2305" width="14.375" style="62" customWidth="1"/>
    <col min="2306" max="2309" width="20.625" style="62" customWidth="1"/>
    <col min="2310" max="2314" width="19.125" style="62" customWidth="1"/>
    <col min="2315" max="2315" width="3.125" style="62" customWidth="1"/>
    <col min="2316" max="2560" width="9" style="62"/>
    <col min="2561" max="2561" width="14.375" style="62" customWidth="1"/>
    <col min="2562" max="2565" width="20.625" style="62" customWidth="1"/>
    <col min="2566" max="2570" width="19.125" style="62" customWidth="1"/>
    <col min="2571" max="2571" width="3.125" style="62" customWidth="1"/>
    <col min="2572" max="2816" width="9" style="62"/>
    <col min="2817" max="2817" width="14.375" style="62" customWidth="1"/>
    <col min="2818" max="2821" width="20.625" style="62" customWidth="1"/>
    <col min="2822" max="2826" width="19.125" style="62" customWidth="1"/>
    <col min="2827" max="2827" width="3.125" style="62" customWidth="1"/>
    <col min="2828" max="3072" width="9" style="62"/>
    <col min="3073" max="3073" width="14.375" style="62" customWidth="1"/>
    <col min="3074" max="3077" width="20.625" style="62" customWidth="1"/>
    <col min="3078" max="3082" width="19.125" style="62" customWidth="1"/>
    <col min="3083" max="3083" width="3.125" style="62" customWidth="1"/>
    <col min="3084" max="3328" width="9" style="62"/>
    <col min="3329" max="3329" width="14.375" style="62" customWidth="1"/>
    <col min="3330" max="3333" width="20.625" style="62" customWidth="1"/>
    <col min="3334" max="3338" width="19.125" style="62" customWidth="1"/>
    <col min="3339" max="3339" width="3.125" style="62" customWidth="1"/>
    <col min="3340" max="3584" width="9" style="62"/>
    <col min="3585" max="3585" width="14.375" style="62" customWidth="1"/>
    <col min="3586" max="3589" width="20.625" style="62" customWidth="1"/>
    <col min="3590" max="3594" width="19.125" style="62" customWidth="1"/>
    <col min="3595" max="3595" width="3.125" style="62" customWidth="1"/>
    <col min="3596" max="3840" width="9" style="62"/>
    <col min="3841" max="3841" width="14.375" style="62" customWidth="1"/>
    <col min="3842" max="3845" width="20.625" style="62" customWidth="1"/>
    <col min="3846" max="3850" width="19.125" style="62" customWidth="1"/>
    <col min="3851" max="3851" width="3.125" style="62" customWidth="1"/>
    <col min="3852" max="4096" width="9" style="62"/>
    <col min="4097" max="4097" width="14.375" style="62" customWidth="1"/>
    <col min="4098" max="4101" width="20.625" style="62" customWidth="1"/>
    <col min="4102" max="4106" width="19.125" style="62" customWidth="1"/>
    <col min="4107" max="4107" width="3.125" style="62" customWidth="1"/>
    <col min="4108" max="4352" width="9" style="62"/>
    <col min="4353" max="4353" width="14.375" style="62" customWidth="1"/>
    <col min="4354" max="4357" width="20.625" style="62" customWidth="1"/>
    <col min="4358" max="4362" width="19.125" style="62" customWidth="1"/>
    <col min="4363" max="4363" width="3.125" style="62" customWidth="1"/>
    <col min="4364" max="4608" width="9" style="62"/>
    <col min="4609" max="4609" width="14.375" style="62" customWidth="1"/>
    <col min="4610" max="4613" width="20.625" style="62" customWidth="1"/>
    <col min="4614" max="4618" width="19.125" style="62" customWidth="1"/>
    <col min="4619" max="4619" width="3.125" style="62" customWidth="1"/>
    <col min="4620" max="4864" width="9" style="62"/>
    <col min="4865" max="4865" width="14.375" style="62" customWidth="1"/>
    <col min="4866" max="4869" width="20.625" style="62" customWidth="1"/>
    <col min="4870" max="4874" width="19.125" style="62" customWidth="1"/>
    <col min="4875" max="4875" width="3.125" style="62" customWidth="1"/>
    <col min="4876" max="5120" width="9" style="62"/>
    <col min="5121" max="5121" width="14.375" style="62" customWidth="1"/>
    <col min="5122" max="5125" width="20.625" style="62" customWidth="1"/>
    <col min="5126" max="5130" width="19.125" style="62" customWidth="1"/>
    <col min="5131" max="5131" width="3.125" style="62" customWidth="1"/>
    <col min="5132" max="5376" width="9" style="62"/>
    <col min="5377" max="5377" width="14.375" style="62" customWidth="1"/>
    <col min="5378" max="5381" width="20.625" style="62" customWidth="1"/>
    <col min="5382" max="5386" width="19.125" style="62" customWidth="1"/>
    <col min="5387" max="5387" width="3.125" style="62" customWidth="1"/>
    <col min="5388" max="5632" width="9" style="62"/>
    <col min="5633" max="5633" width="14.375" style="62" customWidth="1"/>
    <col min="5634" max="5637" width="20.625" style="62" customWidth="1"/>
    <col min="5638" max="5642" width="19.125" style="62" customWidth="1"/>
    <col min="5643" max="5643" width="3.125" style="62" customWidth="1"/>
    <col min="5644" max="5888" width="9" style="62"/>
    <col min="5889" max="5889" width="14.375" style="62" customWidth="1"/>
    <col min="5890" max="5893" width="20.625" style="62" customWidth="1"/>
    <col min="5894" max="5898" width="19.125" style="62" customWidth="1"/>
    <col min="5899" max="5899" width="3.125" style="62" customWidth="1"/>
    <col min="5900" max="6144" width="9" style="62"/>
    <col min="6145" max="6145" width="14.375" style="62" customWidth="1"/>
    <col min="6146" max="6149" width="20.625" style="62" customWidth="1"/>
    <col min="6150" max="6154" width="19.125" style="62" customWidth="1"/>
    <col min="6155" max="6155" width="3.125" style="62" customWidth="1"/>
    <col min="6156" max="6400" width="9" style="62"/>
    <col min="6401" max="6401" width="14.375" style="62" customWidth="1"/>
    <col min="6402" max="6405" width="20.625" style="62" customWidth="1"/>
    <col min="6406" max="6410" width="19.125" style="62" customWidth="1"/>
    <col min="6411" max="6411" width="3.125" style="62" customWidth="1"/>
    <col min="6412" max="6656" width="9" style="62"/>
    <col min="6657" max="6657" width="14.375" style="62" customWidth="1"/>
    <col min="6658" max="6661" width="20.625" style="62" customWidth="1"/>
    <col min="6662" max="6666" width="19.125" style="62" customWidth="1"/>
    <col min="6667" max="6667" width="3.125" style="62" customWidth="1"/>
    <col min="6668" max="6912" width="9" style="62"/>
    <col min="6913" max="6913" width="14.375" style="62" customWidth="1"/>
    <col min="6914" max="6917" width="20.625" style="62" customWidth="1"/>
    <col min="6918" max="6922" width="19.125" style="62" customWidth="1"/>
    <col min="6923" max="6923" width="3.125" style="62" customWidth="1"/>
    <col min="6924" max="7168" width="9" style="62"/>
    <col min="7169" max="7169" width="14.375" style="62" customWidth="1"/>
    <col min="7170" max="7173" width="20.625" style="62" customWidth="1"/>
    <col min="7174" max="7178" width="19.125" style="62" customWidth="1"/>
    <col min="7179" max="7179" width="3.125" style="62" customWidth="1"/>
    <col min="7180" max="7424" width="9" style="62"/>
    <col min="7425" max="7425" width="14.375" style="62" customWidth="1"/>
    <col min="7426" max="7429" width="20.625" style="62" customWidth="1"/>
    <col min="7430" max="7434" width="19.125" style="62" customWidth="1"/>
    <col min="7435" max="7435" width="3.125" style="62" customWidth="1"/>
    <col min="7436" max="7680" width="9" style="62"/>
    <col min="7681" max="7681" width="14.375" style="62" customWidth="1"/>
    <col min="7682" max="7685" width="20.625" style="62" customWidth="1"/>
    <col min="7686" max="7690" width="19.125" style="62" customWidth="1"/>
    <col min="7691" max="7691" width="3.125" style="62" customWidth="1"/>
    <col min="7692" max="7936" width="9" style="62"/>
    <col min="7937" max="7937" width="14.375" style="62" customWidth="1"/>
    <col min="7938" max="7941" width="20.625" style="62" customWidth="1"/>
    <col min="7942" max="7946" width="19.125" style="62" customWidth="1"/>
    <col min="7947" max="7947" width="3.125" style="62" customWidth="1"/>
    <col min="7948" max="8192" width="9" style="62"/>
    <col min="8193" max="8193" width="14.375" style="62" customWidth="1"/>
    <col min="8194" max="8197" width="20.625" style="62" customWidth="1"/>
    <col min="8198" max="8202" width="19.125" style="62" customWidth="1"/>
    <col min="8203" max="8203" width="3.125" style="62" customWidth="1"/>
    <col min="8204" max="8448" width="9" style="62"/>
    <col min="8449" max="8449" width="14.375" style="62" customWidth="1"/>
    <col min="8450" max="8453" width="20.625" style="62" customWidth="1"/>
    <col min="8454" max="8458" width="19.125" style="62" customWidth="1"/>
    <col min="8459" max="8459" width="3.125" style="62" customWidth="1"/>
    <col min="8460" max="8704" width="9" style="62"/>
    <col min="8705" max="8705" width="14.375" style="62" customWidth="1"/>
    <col min="8706" max="8709" width="20.625" style="62" customWidth="1"/>
    <col min="8710" max="8714" width="19.125" style="62" customWidth="1"/>
    <col min="8715" max="8715" width="3.125" style="62" customWidth="1"/>
    <col min="8716" max="8960" width="9" style="62"/>
    <col min="8961" max="8961" width="14.375" style="62" customWidth="1"/>
    <col min="8962" max="8965" width="20.625" style="62" customWidth="1"/>
    <col min="8966" max="8970" width="19.125" style="62" customWidth="1"/>
    <col min="8971" max="8971" width="3.125" style="62" customWidth="1"/>
    <col min="8972" max="9216" width="9" style="62"/>
    <col min="9217" max="9217" width="14.375" style="62" customWidth="1"/>
    <col min="9218" max="9221" width="20.625" style="62" customWidth="1"/>
    <col min="9222" max="9226" width="19.125" style="62" customWidth="1"/>
    <col min="9227" max="9227" width="3.125" style="62" customWidth="1"/>
    <col min="9228" max="9472" width="9" style="62"/>
    <col min="9473" max="9473" width="14.375" style="62" customWidth="1"/>
    <col min="9474" max="9477" width="20.625" style="62" customWidth="1"/>
    <col min="9478" max="9482" width="19.125" style="62" customWidth="1"/>
    <col min="9483" max="9483" width="3.125" style="62" customWidth="1"/>
    <col min="9484" max="9728" width="9" style="62"/>
    <col min="9729" max="9729" width="14.375" style="62" customWidth="1"/>
    <col min="9730" max="9733" width="20.625" style="62" customWidth="1"/>
    <col min="9734" max="9738" width="19.125" style="62" customWidth="1"/>
    <col min="9739" max="9739" width="3.125" style="62" customWidth="1"/>
    <col min="9740" max="9984" width="9" style="62"/>
    <col min="9985" max="9985" width="14.375" style="62" customWidth="1"/>
    <col min="9986" max="9989" width="20.625" style="62" customWidth="1"/>
    <col min="9990" max="9994" width="19.125" style="62" customWidth="1"/>
    <col min="9995" max="9995" width="3.125" style="62" customWidth="1"/>
    <col min="9996" max="10240" width="9" style="62"/>
    <col min="10241" max="10241" width="14.375" style="62" customWidth="1"/>
    <col min="10242" max="10245" width="20.625" style="62" customWidth="1"/>
    <col min="10246" max="10250" width="19.125" style="62" customWidth="1"/>
    <col min="10251" max="10251" width="3.125" style="62" customWidth="1"/>
    <col min="10252" max="10496" width="9" style="62"/>
    <col min="10497" max="10497" width="14.375" style="62" customWidth="1"/>
    <col min="10498" max="10501" width="20.625" style="62" customWidth="1"/>
    <col min="10502" max="10506" width="19.125" style="62" customWidth="1"/>
    <col min="10507" max="10507" width="3.125" style="62" customWidth="1"/>
    <col min="10508" max="10752" width="9" style="62"/>
    <col min="10753" max="10753" width="14.375" style="62" customWidth="1"/>
    <col min="10754" max="10757" width="20.625" style="62" customWidth="1"/>
    <col min="10758" max="10762" width="19.125" style="62" customWidth="1"/>
    <col min="10763" max="10763" width="3.125" style="62" customWidth="1"/>
    <col min="10764" max="11008" width="9" style="62"/>
    <col min="11009" max="11009" width="14.375" style="62" customWidth="1"/>
    <col min="11010" max="11013" width="20.625" style="62" customWidth="1"/>
    <col min="11014" max="11018" width="19.125" style="62" customWidth="1"/>
    <col min="11019" max="11019" width="3.125" style="62" customWidth="1"/>
    <col min="11020" max="11264" width="9" style="62"/>
    <col min="11265" max="11265" width="14.375" style="62" customWidth="1"/>
    <col min="11266" max="11269" width="20.625" style="62" customWidth="1"/>
    <col min="11270" max="11274" width="19.125" style="62" customWidth="1"/>
    <col min="11275" max="11275" width="3.125" style="62" customWidth="1"/>
    <col min="11276" max="11520" width="9" style="62"/>
    <col min="11521" max="11521" width="14.375" style="62" customWidth="1"/>
    <col min="11522" max="11525" width="20.625" style="62" customWidth="1"/>
    <col min="11526" max="11530" width="19.125" style="62" customWidth="1"/>
    <col min="11531" max="11531" width="3.125" style="62" customWidth="1"/>
    <col min="11532" max="11776" width="9" style="62"/>
    <col min="11777" max="11777" width="14.375" style="62" customWidth="1"/>
    <col min="11778" max="11781" width="20.625" style="62" customWidth="1"/>
    <col min="11782" max="11786" width="19.125" style="62" customWidth="1"/>
    <col min="11787" max="11787" width="3.125" style="62" customWidth="1"/>
    <col min="11788" max="12032" width="9" style="62"/>
    <col min="12033" max="12033" width="14.375" style="62" customWidth="1"/>
    <col min="12034" max="12037" width="20.625" style="62" customWidth="1"/>
    <col min="12038" max="12042" width="19.125" style="62" customWidth="1"/>
    <col min="12043" max="12043" width="3.125" style="62" customWidth="1"/>
    <col min="12044" max="12288" width="9" style="62"/>
    <col min="12289" max="12289" width="14.375" style="62" customWidth="1"/>
    <col min="12290" max="12293" width="20.625" style="62" customWidth="1"/>
    <col min="12294" max="12298" width="19.125" style="62" customWidth="1"/>
    <col min="12299" max="12299" width="3.125" style="62" customWidth="1"/>
    <col min="12300" max="12544" width="9" style="62"/>
    <col min="12545" max="12545" width="14.375" style="62" customWidth="1"/>
    <col min="12546" max="12549" width="20.625" style="62" customWidth="1"/>
    <col min="12550" max="12554" width="19.125" style="62" customWidth="1"/>
    <col min="12555" max="12555" width="3.125" style="62" customWidth="1"/>
    <col min="12556" max="12800" width="9" style="62"/>
    <col min="12801" max="12801" width="14.375" style="62" customWidth="1"/>
    <col min="12802" max="12805" width="20.625" style="62" customWidth="1"/>
    <col min="12806" max="12810" width="19.125" style="62" customWidth="1"/>
    <col min="12811" max="12811" width="3.125" style="62" customWidth="1"/>
    <col min="12812" max="13056" width="9" style="62"/>
    <col min="13057" max="13057" width="14.375" style="62" customWidth="1"/>
    <col min="13058" max="13061" width="20.625" style="62" customWidth="1"/>
    <col min="13062" max="13066" width="19.125" style="62" customWidth="1"/>
    <col min="13067" max="13067" width="3.125" style="62" customWidth="1"/>
    <col min="13068" max="13312" width="9" style="62"/>
    <col min="13313" max="13313" width="14.375" style="62" customWidth="1"/>
    <col min="13314" max="13317" width="20.625" style="62" customWidth="1"/>
    <col min="13318" max="13322" width="19.125" style="62" customWidth="1"/>
    <col min="13323" max="13323" width="3.125" style="62" customWidth="1"/>
    <col min="13324" max="13568" width="9" style="62"/>
    <col min="13569" max="13569" width="14.375" style="62" customWidth="1"/>
    <col min="13570" max="13573" width="20.625" style="62" customWidth="1"/>
    <col min="13574" max="13578" width="19.125" style="62" customWidth="1"/>
    <col min="13579" max="13579" width="3.125" style="62" customWidth="1"/>
    <col min="13580" max="13824" width="9" style="62"/>
    <col min="13825" max="13825" width="14.375" style="62" customWidth="1"/>
    <col min="13826" max="13829" width="20.625" style="62" customWidth="1"/>
    <col min="13830" max="13834" width="19.125" style="62" customWidth="1"/>
    <col min="13835" max="13835" width="3.125" style="62" customWidth="1"/>
    <col min="13836" max="14080" width="9" style="62"/>
    <col min="14081" max="14081" width="14.375" style="62" customWidth="1"/>
    <col min="14082" max="14085" width="20.625" style="62" customWidth="1"/>
    <col min="14086" max="14090" width="19.125" style="62" customWidth="1"/>
    <col min="14091" max="14091" width="3.125" style="62" customWidth="1"/>
    <col min="14092" max="14336" width="9" style="62"/>
    <col min="14337" max="14337" width="14.375" style="62" customWidth="1"/>
    <col min="14338" max="14341" width="20.625" style="62" customWidth="1"/>
    <col min="14342" max="14346" width="19.125" style="62" customWidth="1"/>
    <col min="14347" max="14347" width="3.125" style="62" customWidth="1"/>
    <col min="14348" max="14592" width="9" style="62"/>
    <col min="14593" max="14593" width="14.375" style="62" customWidth="1"/>
    <col min="14594" max="14597" width="20.625" style="62" customWidth="1"/>
    <col min="14598" max="14602" width="19.125" style="62" customWidth="1"/>
    <col min="14603" max="14603" width="3.125" style="62" customWidth="1"/>
    <col min="14604" max="14848" width="9" style="62"/>
    <col min="14849" max="14849" width="14.375" style="62" customWidth="1"/>
    <col min="14850" max="14853" width="20.625" style="62" customWidth="1"/>
    <col min="14854" max="14858" width="19.125" style="62" customWidth="1"/>
    <col min="14859" max="14859" width="3.125" style="62" customWidth="1"/>
    <col min="14860" max="15104" width="9" style="62"/>
    <col min="15105" max="15105" width="14.375" style="62" customWidth="1"/>
    <col min="15106" max="15109" width="20.625" style="62" customWidth="1"/>
    <col min="15110" max="15114" width="19.125" style="62" customWidth="1"/>
    <col min="15115" max="15115" width="3.125" style="62" customWidth="1"/>
    <col min="15116" max="15360" width="9" style="62"/>
    <col min="15361" max="15361" width="14.375" style="62" customWidth="1"/>
    <col min="15362" max="15365" width="20.625" style="62" customWidth="1"/>
    <col min="15366" max="15370" width="19.125" style="62" customWidth="1"/>
    <col min="15371" max="15371" width="3.125" style="62" customWidth="1"/>
    <col min="15372" max="15616" width="9" style="62"/>
    <col min="15617" max="15617" width="14.375" style="62" customWidth="1"/>
    <col min="15618" max="15621" width="20.625" style="62" customWidth="1"/>
    <col min="15622" max="15626" width="19.125" style="62" customWidth="1"/>
    <col min="15627" max="15627" width="3.125" style="62" customWidth="1"/>
    <col min="15628" max="15872" width="9" style="62"/>
    <col min="15873" max="15873" width="14.375" style="62" customWidth="1"/>
    <col min="15874" max="15877" width="20.625" style="62" customWidth="1"/>
    <col min="15878" max="15882" width="19.125" style="62" customWidth="1"/>
    <col min="15883" max="15883" width="3.125" style="62" customWidth="1"/>
    <col min="15884" max="16128" width="9" style="62"/>
    <col min="16129" max="16129" width="14.375" style="62" customWidth="1"/>
    <col min="16130" max="16133" width="20.625" style="62" customWidth="1"/>
    <col min="16134" max="16138" width="19.125" style="62" customWidth="1"/>
    <col min="16139" max="16139" width="3.125" style="62" customWidth="1"/>
    <col min="16140" max="16384" width="9" style="62"/>
  </cols>
  <sheetData>
    <row r="2" spans="1:28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8" ht="17.25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28" s="8" customFormat="1" ht="17.25" customHeight="1">
      <c r="A4" s="9"/>
      <c r="B4" s="42"/>
      <c r="C4" s="9"/>
      <c r="D4" s="9"/>
      <c r="E4" s="9"/>
      <c r="F4" s="9"/>
      <c r="G4" s="9"/>
      <c r="H4" s="9"/>
      <c r="I4" s="9"/>
      <c r="J4" s="88"/>
      <c r="K4" s="88" t="s">
        <v>
107</v>
      </c>
    </row>
    <row r="5" spans="1:28" s="1" customFormat="1" ht="17.25" customHeight="1">
      <c r="A5" s="152" t="s">
        <v>
108</v>
      </c>
      <c r="B5" s="63" t="s">
        <v>
536</v>
      </c>
      <c r="C5" s="63" t="s">
        <v>
275</v>
      </c>
      <c r="D5" s="180" t="s">
        <v>
537</v>
      </c>
      <c r="E5" s="180"/>
      <c r="F5" s="180"/>
      <c r="G5" s="180"/>
      <c r="H5" s="180"/>
      <c r="I5" s="180"/>
      <c r="J5" s="180"/>
      <c r="K5" s="136" t="s">
        <v>
15</v>
      </c>
    </row>
    <row r="6" spans="1:28" s="1" customFormat="1" ht="17.25" customHeight="1">
      <c r="A6" s="153"/>
      <c r="B6" s="160" t="s">
        <v>
538</v>
      </c>
      <c r="C6" s="160" t="s">
        <v>
539</v>
      </c>
      <c r="D6" s="64" t="s">
        <v>
540</v>
      </c>
      <c r="E6" s="64" t="s">
        <v>
541</v>
      </c>
      <c r="F6" s="64" t="s">
        <v>
542</v>
      </c>
      <c r="G6" s="64" t="s">
        <v>
477</v>
      </c>
      <c r="H6" s="64" t="s">
        <v>
478</v>
      </c>
      <c r="I6" s="162" t="s">
        <v>
693</v>
      </c>
      <c r="J6" s="162"/>
      <c r="K6" s="171"/>
    </row>
    <row r="7" spans="1:28" s="1" customFormat="1" ht="17.25" customHeight="1">
      <c r="A7" s="153"/>
      <c r="B7" s="160"/>
      <c r="C7" s="160"/>
      <c r="D7" s="101" t="s">
        <v>
543</v>
      </c>
      <c r="E7" s="101" t="s">
        <v>
544</v>
      </c>
      <c r="F7" s="101" t="s">
        <v>
545</v>
      </c>
      <c r="G7" s="101" t="s">
        <v>
546</v>
      </c>
      <c r="H7" s="101" t="s">
        <v>
547</v>
      </c>
      <c r="I7" s="191" t="s">
        <v>
159</v>
      </c>
      <c r="J7" s="191" t="s">
        <v>
160</v>
      </c>
      <c r="K7" s="171"/>
    </row>
    <row r="8" spans="1:28" s="1" customFormat="1" ht="17.25" customHeight="1">
      <c r="A8" s="154"/>
      <c r="B8" s="65"/>
      <c r="C8" s="65"/>
      <c r="D8" s="65"/>
      <c r="E8" s="65"/>
      <c r="F8" s="65"/>
      <c r="G8" s="65"/>
      <c r="H8" s="65"/>
      <c r="I8" s="162"/>
      <c r="J8" s="162"/>
      <c r="K8" s="172"/>
    </row>
    <row r="9" spans="1:28" s="17" customFormat="1" ht="17.25" customHeight="1">
      <c r="A9" s="14" t="s">
        <v>
350</v>
      </c>
      <c r="B9" s="116">
        <f>
SUM(B10+B11)</f>
        <v>
55995842</v>
      </c>
      <c r="C9" s="116">
        <f t="shared" ref="C9:J9" si="0">
SUM(C10+C11)</f>
        <v>
194569055</v>
      </c>
      <c r="D9" s="116">
        <f t="shared" si="0"/>
        <v>
42770170</v>
      </c>
      <c r="E9" s="116">
        <f t="shared" si="0"/>
        <v>
42177875</v>
      </c>
      <c r="F9" s="116">
        <f t="shared" si="0"/>
        <v>
24600494</v>
      </c>
      <c r="G9" s="116">
        <f t="shared" si="0"/>
        <v>
557955</v>
      </c>
      <c r="H9" s="116">
        <f t="shared" si="0"/>
        <v>
35989753</v>
      </c>
      <c r="I9" s="116">
        <f t="shared" si="0"/>
        <v>
21106953</v>
      </c>
      <c r="J9" s="116">
        <f t="shared" si="0"/>
        <v>
27365855</v>
      </c>
      <c r="K9" s="49" t="s">
        <v>
113</v>
      </c>
    </row>
    <row r="10" spans="1:28" s="17" customFormat="1" ht="17.25" customHeight="1">
      <c r="A10" s="18" t="s">
        <v>
442</v>
      </c>
      <c r="B10" s="117">
        <f t="shared" ref="B10:J10" si="1">
SUM(B12:B37)</f>
        <v>
52904745</v>
      </c>
      <c r="C10" s="117">
        <f t="shared" si="1"/>
        <v>
187870013</v>
      </c>
      <c r="D10" s="117">
        <f t="shared" si="1"/>
        <v>
41558402</v>
      </c>
      <c r="E10" s="117">
        <f t="shared" si="1"/>
        <v>
40859776</v>
      </c>
      <c r="F10" s="117">
        <f t="shared" si="1"/>
        <v>
23502343</v>
      </c>
      <c r="G10" s="117">
        <f t="shared" si="1"/>
        <v>
557955</v>
      </c>
      <c r="H10" s="117">
        <f t="shared" si="1"/>
        <v>
34000010</v>
      </c>
      <c r="I10" s="117">
        <f t="shared" si="1"/>
        <v>
20817185</v>
      </c>
      <c r="J10" s="117">
        <f t="shared" si="1"/>
        <v>
26574342</v>
      </c>
      <c r="K10" s="59" t="s">
        <v>
134</v>
      </c>
    </row>
    <row r="11" spans="1:28" s="17" customFormat="1" ht="17.25" customHeight="1">
      <c r="A11" s="20" t="s">
        <v>
548</v>
      </c>
      <c r="B11" s="118">
        <f>
SUM(B38:B50)</f>
        <v>
3091097</v>
      </c>
      <c r="C11" s="118">
        <f t="shared" ref="C11:J11" si="2">
SUM(C38:C50)</f>
        <v>
6699042</v>
      </c>
      <c r="D11" s="118">
        <f t="shared" si="2"/>
        <v>
1211768</v>
      </c>
      <c r="E11" s="118">
        <f t="shared" si="2"/>
        <v>
1318099</v>
      </c>
      <c r="F11" s="118">
        <f t="shared" si="2"/>
        <v>
1098151</v>
      </c>
      <c r="G11" s="118">
        <f t="shared" si="2"/>
        <v>
0</v>
      </c>
      <c r="H11" s="118">
        <f t="shared" si="2"/>
        <v>
1989743</v>
      </c>
      <c r="I11" s="118">
        <f t="shared" si="2"/>
        <v>
289768</v>
      </c>
      <c r="J11" s="118">
        <f t="shared" si="2"/>
        <v>
791513</v>
      </c>
      <c r="K11" s="60" t="s">
        <v>
549</v>
      </c>
    </row>
    <row r="12" spans="1:28" ht="17.25" customHeight="1">
      <c r="A12" s="26" t="s">
        <v>
550</v>
      </c>
      <c r="B12" s="113">
        <v>
6779859</v>
      </c>
      <c r="C12" s="113">
        <v>
24422132</v>
      </c>
      <c r="D12" s="113">
        <v>
4463889</v>
      </c>
      <c r="E12" s="113">
        <v>
5544831</v>
      </c>
      <c r="F12" s="113">
        <v>
3714100</v>
      </c>
      <c r="G12" s="113">
        <v>
0</v>
      </c>
      <c r="H12" s="113">
        <v>
2330633</v>
      </c>
      <c r="I12" s="113">
        <v>
2605654</v>
      </c>
      <c r="J12" s="113">
        <v>
5763025</v>
      </c>
      <c r="K12" s="71" t="s">
        <v>
551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ht="17.25" customHeight="1">
      <c r="A13" s="26" t="s">
        <v>
552</v>
      </c>
      <c r="B13" s="113">
        <v>
2100654</v>
      </c>
      <c r="C13" s="113">
        <v>
10632145</v>
      </c>
      <c r="D13" s="113">
        <v>
1699640</v>
      </c>
      <c r="E13" s="113">
        <v>
3847489</v>
      </c>
      <c r="F13" s="113">
        <v>
1309101</v>
      </c>
      <c r="G13" s="113">
        <v>
0</v>
      </c>
      <c r="H13" s="113">
        <v>
1593795</v>
      </c>
      <c r="I13" s="113">
        <v>
980994</v>
      </c>
      <c r="J13" s="113">
        <v>
1201126</v>
      </c>
      <c r="K13" s="27" t="s">
        <v>
553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ht="17.25" customHeight="1">
      <c r="A14" s="26" t="s">
        <v>
118</v>
      </c>
      <c r="B14" s="113">
        <v>
2142983</v>
      </c>
      <c r="C14" s="113">
        <v>
9673062</v>
      </c>
      <c r="D14" s="113">
        <v>
3507466</v>
      </c>
      <c r="E14" s="113">
        <v>
1302256</v>
      </c>
      <c r="F14" s="113">
        <v>
708903</v>
      </c>
      <c r="G14" s="113">
        <v>
0</v>
      </c>
      <c r="H14" s="113">
        <v>
1511229</v>
      </c>
      <c r="I14" s="113">
        <v>
1150265</v>
      </c>
      <c r="J14" s="113">
        <v>
1492943</v>
      </c>
      <c r="K14" s="27" t="s">
        <v>
554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7.25" customHeight="1">
      <c r="A15" s="26" t="s">
        <v>
397</v>
      </c>
      <c r="B15" s="113">
        <v>
2198656</v>
      </c>
      <c r="C15" s="113">
        <v>
7981140</v>
      </c>
      <c r="D15" s="113">
        <v>
2286654</v>
      </c>
      <c r="E15" s="113">
        <v>
1599695</v>
      </c>
      <c r="F15" s="113">
        <v>
1171620</v>
      </c>
      <c r="G15" s="113">
        <v>
0</v>
      </c>
      <c r="H15" s="113">
        <v>
915924</v>
      </c>
      <c r="I15" s="113">
        <v>
1067553</v>
      </c>
      <c r="J15" s="113">
        <v>
939694</v>
      </c>
      <c r="K15" s="27" t="s">
        <v>
398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ht="17.25" customHeight="1">
      <c r="A16" s="26" t="s">
        <v>
555</v>
      </c>
      <c r="B16" s="113">
        <v>
1715951</v>
      </c>
      <c r="C16" s="113">
        <v>
5253002</v>
      </c>
      <c r="D16" s="113">
        <v>
1202438</v>
      </c>
      <c r="E16" s="113">
        <v>
1008831</v>
      </c>
      <c r="F16" s="113">
        <v>
776541</v>
      </c>
      <c r="G16" s="113">
        <v>
0</v>
      </c>
      <c r="H16" s="113">
        <v>
845103</v>
      </c>
      <c r="I16" s="113">
        <v>
570895</v>
      </c>
      <c r="J16" s="113">
        <v>
849194</v>
      </c>
      <c r="K16" s="27" t="s">
        <v>
556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32" ht="17.25" customHeight="1">
      <c r="A17" s="22" t="s">
        <v>
557</v>
      </c>
      <c r="B17" s="112">
        <v>
2936206</v>
      </c>
      <c r="C17" s="112">
        <v>
13434568</v>
      </c>
      <c r="D17" s="112">
        <v>
2211493</v>
      </c>
      <c r="E17" s="112">
        <v>
3255516</v>
      </c>
      <c r="F17" s="112">
        <v>
1207369</v>
      </c>
      <c r="G17" s="112">
        <v>
117126</v>
      </c>
      <c r="H17" s="112">
        <v>
2903648</v>
      </c>
      <c r="I17" s="112">
        <v>
1480324</v>
      </c>
      <c r="J17" s="112">
        <v>
2259092</v>
      </c>
      <c r="K17" s="23" t="s">
        <v>
367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32" ht="17.25" customHeight="1">
      <c r="A18" s="26" t="s">
        <v>
368</v>
      </c>
      <c r="B18" s="113">
        <v>
1650564</v>
      </c>
      <c r="C18" s="113">
        <v>
7352172</v>
      </c>
      <c r="D18" s="113">
        <v>
1029507</v>
      </c>
      <c r="E18" s="113">
        <v>
1215362</v>
      </c>
      <c r="F18" s="113">
        <v>
577227</v>
      </c>
      <c r="G18" s="113">
        <v>
0</v>
      </c>
      <c r="H18" s="113">
        <v>
3500956</v>
      </c>
      <c r="I18" s="113">
        <v>
363978</v>
      </c>
      <c r="J18" s="113">
        <v>
665142</v>
      </c>
      <c r="K18" s="27" t="s">
        <v>
457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32" ht="17.25" customHeight="1">
      <c r="A19" s="26" t="s">
        <v>
558</v>
      </c>
      <c r="B19" s="113">
        <v>
2803201</v>
      </c>
      <c r="C19" s="113">
        <v>
9482329</v>
      </c>
      <c r="D19" s="113">
        <v>
2685062</v>
      </c>
      <c r="E19" s="113">
        <v>
2138278</v>
      </c>
      <c r="F19" s="113">
        <v>
1262145</v>
      </c>
      <c r="G19" s="113">
        <v>
0</v>
      </c>
      <c r="H19" s="113">
        <v>
1664148</v>
      </c>
      <c r="I19" s="113">
        <v>
638329</v>
      </c>
      <c r="J19" s="113">
        <v>
1094367</v>
      </c>
      <c r="K19" s="27" t="s">
        <v>
559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32" ht="17.25" customHeight="1">
      <c r="A20" s="26" t="s">
        <v>
560</v>
      </c>
      <c r="B20" s="113">
        <v>
4961354</v>
      </c>
      <c r="C20" s="113">
        <v>
19796973</v>
      </c>
      <c r="D20" s="113">
        <v>
3832104</v>
      </c>
      <c r="E20" s="113">
        <v>
4258731</v>
      </c>
      <c r="F20" s="113">
        <v>
3046550</v>
      </c>
      <c r="G20" s="113">
        <v>
0</v>
      </c>
      <c r="H20" s="113">
        <v>
3154309</v>
      </c>
      <c r="I20" s="113">
        <v>
3811839</v>
      </c>
      <c r="J20" s="113">
        <v>
1693440</v>
      </c>
      <c r="K20" s="27" t="s">
        <v>
561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32" ht="17.25" customHeight="1">
      <c r="A21" s="28" t="s">
        <v>
562</v>
      </c>
      <c r="B21" s="114">
        <v>
1487393</v>
      </c>
      <c r="C21" s="114">
        <v>
3640677</v>
      </c>
      <c r="D21" s="114">
        <v>
700255</v>
      </c>
      <c r="E21" s="114">
        <v>
641398</v>
      </c>
      <c r="F21" s="114">
        <v>
398647</v>
      </c>
      <c r="G21" s="114">
        <v>
0</v>
      </c>
      <c r="H21" s="114">
        <v>
703138</v>
      </c>
      <c r="I21" s="114">
        <v>
481058</v>
      </c>
      <c r="J21" s="114">
        <v>
716181</v>
      </c>
      <c r="K21" s="29" t="s">
        <v>
124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32" ht="17.25" customHeight="1">
      <c r="A22" s="26" t="s">
        <v>
223</v>
      </c>
      <c r="B22" s="113">
        <v>
2280848</v>
      </c>
      <c r="C22" s="113">
        <v>
7400895</v>
      </c>
      <c r="D22" s="113">
        <v>
1739192</v>
      </c>
      <c r="E22" s="113">
        <v>
1471667</v>
      </c>
      <c r="F22" s="113">
        <v>
1062024</v>
      </c>
      <c r="G22" s="113">
        <v>
0</v>
      </c>
      <c r="H22" s="113">
        <v>
1487516</v>
      </c>
      <c r="I22" s="113">
        <v>
575434</v>
      </c>
      <c r="J22" s="113">
        <v>
1065062</v>
      </c>
      <c r="K22" s="27" t="s">
        <v>
125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32" ht="17.25" customHeight="1">
      <c r="A23" s="26" t="s">
        <v>
224</v>
      </c>
      <c r="B23" s="113">
        <v>
2244366</v>
      </c>
      <c r="C23" s="113">
        <v>
7126718</v>
      </c>
      <c r="D23" s="113">
        <v>
1571075</v>
      </c>
      <c r="E23" s="113">
        <v>
1477452</v>
      </c>
      <c r="F23" s="113">
        <v>
651351</v>
      </c>
      <c r="G23" s="113">
        <v>
440829</v>
      </c>
      <c r="H23" s="113">
        <v>
1192510</v>
      </c>
      <c r="I23" s="113">
        <v>
884582</v>
      </c>
      <c r="J23" s="113">
        <v>
908919</v>
      </c>
      <c r="K23" s="27" t="s">
        <v>
225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32" ht="17.25" customHeight="1">
      <c r="A24" s="26" t="s">
        <v>
226</v>
      </c>
      <c r="B24" s="113">
        <v>
1807715</v>
      </c>
      <c r="C24" s="113">
        <v>
5403532</v>
      </c>
      <c r="D24" s="113">
        <v>
1578495</v>
      </c>
      <c r="E24" s="113">
        <v>
957323</v>
      </c>
      <c r="F24" s="113">
        <v>
460537</v>
      </c>
      <c r="G24" s="113">
        <v>
0</v>
      </c>
      <c r="H24" s="113">
        <v>
1176788</v>
      </c>
      <c r="I24" s="113">
        <v>
438620</v>
      </c>
      <c r="J24" s="113">
        <v>
791769</v>
      </c>
      <c r="K24" s="27" t="s">
        <v>
312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32" ht="17.25" customHeight="1">
      <c r="A25" s="26" t="s">
        <v>
313</v>
      </c>
      <c r="B25" s="113">
        <v>
1555457</v>
      </c>
      <c r="C25" s="113">
        <v>
5680721</v>
      </c>
      <c r="D25" s="113">
        <v>
1219135</v>
      </c>
      <c r="E25" s="113">
        <v>
793946</v>
      </c>
      <c r="F25" s="113">
        <v>
603762</v>
      </c>
      <c r="G25" s="113">
        <v>
0</v>
      </c>
      <c r="H25" s="113">
        <v>
1373122</v>
      </c>
      <c r="I25" s="113">
        <v>
764225</v>
      </c>
      <c r="J25" s="113">
        <v>
926531</v>
      </c>
      <c r="K25" s="27" t="s">
        <v>
126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32" ht="17.25" customHeight="1">
      <c r="A26" s="28" t="s">
        <v>
229</v>
      </c>
      <c r="B26" s="114">
        <v>
1148261</v>
      </c>
      <c r="C26" s="114">
        <v>
3059262</v>
      </c>
      <c r="D26" s="114">
        <v>
735030</v>
      </c>
      <c r="E26" s="114">
        <v>
828979</v>
      </c>
      <c r="F26" s="114">
        <v>
305016</v>
      </c>
      <c r="G26" s="114">
        <v>
0</v>
      </c>
      <c r="H26" s="114">
        <v>
685415</v>
      </c>
      <c r="I26" s="114">
        <v>
205276</v>
      </c>
      <c r="J26" s="114">
        <v>
299546</v>
      </c>
      <c r="K26" s="29" t="s">
        <v>
230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32" ht="17.25" customHeight="1">
      <c r="A27" s="26" t="s">
        <v>
314</v>
      </c>
      <c r="B27" s="113">
        <v>
882151</v>
      </c>
      <c r="C27" s="113">
        <v>
3332990</v>
      </c>
      <c r="D27" s="113">
        <v>
580626</v>
      </c>
      <c r="E27" s="113">
        <v>
991235</v>
      </c>
      <c r="F27" s="113">
        <v>
248813</v>
      </c>
      <c r="G27" s="113">
        <v>
0</v>
      </c>
      <c r="H27" s="113">
        <v>
561775</v>
      </c>
      <c r="I27" s="113">
        <v>
545775</v>
      </c>
      <c r="J27" s="113">
        <v>
404766</v>
      </c>
      <c r="K27" s="27" t="s">
        <v>
315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32" ht="17.25" customHeight="1">
      <c r="A28" s="26" t="s">
        <v>
316</v>
      </c>
      <c r="B28" s="113">
        <v>
1129357</v>
      </c>
      <c r="C28" s="113">
        <v>
3045125</v>
      </c>
      <c r="D28" s="113">
        <v>
886915</v>
      </c>
      <c r="E28" s="113">
        <v>
518003</v>
      </c>
      <c r="F28" s="113">
        <v>
420935</v>
      </c>
      <c r="G28" s="113">
        <v>
0</v>
      </c>
      <c r="H28" s="113">
        <v>
613468</v>
      </c>
      <c r="I28" s="113">
        <v>
165975</v>
      </c>
      <c r="J28" s="113">
        <v>
439829</v>
      </c>
      <c r="K28" s="27" t="s">
        <v>
317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32" ht="17.25" customHeight="1">
      <c r="A29" s="26" t="s">
        <v>
318</v>
      </c>
      <c r="B29" s="113">
        <v>
1404972</v>
      </c>
      <c r="C29" s="113">
        <v>
2874289</v>
      </c>
      <c r="D29" s="113">
        <v>
941889</v>
      </c>
      <c r="E29" s="113">
        <v>
429274</v>
      </c>
      <c r="F29" s="113">
        <v>
266962</v>
      </c>
      <c r="G29" s="113">
        <v>
0</v>
      </c>
      <c r="H29" s="113">
        <v>
702311</v>
      </c>
      <c r="I29" s="113">
        <v>
140294</v>
      </c>
      <c r="J29" s="113">
        <v>
393559</v>
      </c>
      <c r="K29" s="27" t="s">
        <v>
319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67"/>
      <c r="AD29" s="67"/>
      <c r="AE29" s="67"/>
      <c r="AF29" s="67"/>
    </row>
    <row r="30" spans="1:32" ht="17.25" customHeight="1">
      <c r="A30" s="26" t="s">
        <v>
320</v>
      </c>
      <c r="B30" s="113">
        <v>
994329</v>
      </c>
      <c r="C30" s="113">
        <v>
3360335</v>
      </c>
      <c r="D30" s="113">
        <v>
862527</v>
      </c>
      <c r="E30" s="113">
        <v>
994330</v>
      </c>
      <c r="F30" s="113">
        <v>
280468</v>
      </c>
      <c r="G30" s="113">
        <v>
0</v>
      </c>
      <c r="H30" s="113">
        <v>
641902</v>
      </c>
      <c r="I30" s="113">
        <v>
135137</v>
      </c>
      <c r="J30" s="113">
        <v>
445971</v>
      </c>
      <c r="K30" s="27" t="s">
        <v>
321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32" ht="17.25" customHeight="1">
      <c r="A31" s="28" t="s">
        <v>
322</v>
      </c>
      <c r="B31" s="114">
        <v>
1579924</v>
      </c>
      <c r="C31" s="114">
        <v>
4934786</v>
      </c>
      <c r="D31" s="114">
        <v>
900303</v>
      </c>
      <c r="E31" s="114">
        <v>
1330741</v>
      </c>
      <c r="F31" s="114">
        <v>
955814</v>
      </c>
      <c r="G31" s="114">
        <v>
0</v>
      </c>
      <c r="H31" s="114">
        <v>
706303</v>
      </c>
      <c r="I31" s="114">
        <v>
392949</v>
      </c>
      <c r="J31" s="114">
        <v>
648676</v>
      </c>
      <c r="K31" s="29" t="s">
        <v>
323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32" ht="17.25" customHeight="1">
      <c r="A32" s="26" t="s">
        <v>
324</v>
      </c>
      <c r="B32" s="113">
        <v>
1024630</v>
      </c>
      <c r="C32" s="113">
        <v>
2946059</v>
      </c>
      <c r="D32" s="113">
        <v>
799934</v>
      </c>
      <c r="E32" s="113">
        <v>
483660</v>
      </c>
      <c r="F32" s="113">
        <v>
532866</v>
      </c>
      <c r="G32" s="113">
        <v>
0</v>
      </c>
      <c r="H32" s="113">
        <v>
487695</v>
      </c>
      <c r="I32" s="113">
        <v>
202444</v>
      </c>
      <c r="J32" s="113">
        <v>
439460</v>
      </c>
      <c r="K32" s="27" t="s">
        <v>
73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ht="17.25" customHeight="1">
      <c r="A33" s="26" t="s">
        <v>
325</v>
      </c>
      <c r="B33" s="113">
        <v>
2041673</v>
      </c>
      <c r="C33" s="113">
        <v>
9202669</v>
      </c>
      <c r="D33" s="113">
        <v>
1960414</v>
      </c>
      <c r="E33" s="113">
        <v>
1331099</v>
      </c>
      <c r="F33" s="113">
        <v>
1523231</v>
      </c>
      <c r="G33" s="113">
        <v>
0</v>
      </c>
      <c r="H33" s="113">
        <v>
1780032</v>
      </c>
      <c r="I33" s="113">
        <v>
1869855</v>
      </c>
      <c r="J33" s="113">
        <v>
738038</v>
      </c>
      <c r="K33" s="27" t="s">
        <v>
326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ht="17.25" customHeight="1">
      <c r="A34" s="26" t="s">
        <v>
327</v>
      </c>
      <c r="B34" s="113">
        <v>
1184397</v>
      </c>
      <c r="C34" s="113">
        <v>
4860197</v>
      </c>
      <c r="D34" s="113">
        <v>
852571</v>
      </c>
      <c r="E34" s="113">
        <v>
1236702</v>
      </c>
      <c r="F34" s="113">
        <v>
685902</v>
      </c>
      <c r="G34" s="113">
        <v>
0</v>
      </c>
      <c r="H34" s="113">
        <v>
998496</v>
      </c>
      <c r="I34" s="113">
        <v>
271566</v>
      </c>
      <c r="J34" s="113">
        <v>
814960</v>
      </c>
      <c r="K34" s="27" t="s">
        <v>
328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ht="17.25" customHeight="1">
      <c r="A35" s="26" t="s">
        <v>
329</v>
      </c>
      <c r="B35" s="113">
        <v>
851528</v>
      </c>
      <c r="C35" s="113">
        <v>
2389792</v>
      </c>
      <c r="D35" s="113">
        <v>
530381</v>
      </c>
      <c r="E35" s="113">
        <v>
342391</v>
      </c>
      <c r="F35" s="113">
        <v>
378475</v>
      </c>
      <c r="G35" s="113">
        <v>
0</v>
      </c>
      <c r="H35" s="113">
        <v>
562824</v>
      </c>
      <c r="I35" s="113">
        <v>
276454</v>
      </c>
      <c r="J35" s="113">
        <v>
299267</v>
      </c>
      <c r="K35" s="27" t="s">
        <v>
330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ht="17.25" customHeight="1">
      <c r="A36" s="26" t="s">
        <v>
331</v>
      </c>
      <c r="B36" s="113">
        <v>
1669324</v>
      </c>
      <c r="C36" s="113">
        <v>
2896127</v>
      </c>
      <c r="D36" s="113">
        <v>
934688</v>
      </c>
      <c r="E36" s="113">
        <v>
412472</v>
      </c>
      <c r="F36" s="113">
        <v>
359895</v>
      </c>
      <c r="G36" s="113">
        <v>
0</v>
      </c>
      <c r="H36" s="113">
        <v>
515062</v>
      </c>
      <c r="I36" s="113">
        <v>
358287</v>
      </c>
      <c r="J36" s="113">
        <v>
315723</v>
      </c>
      <c r="K36" s="27" t="s">
        <v>
332</v>
      </c>
      <c r="L36" s="37"/>
      <c r="M36" s="37"/>
      <c r="N36" s="37"/>
      <c r="O36" s="37"/>
      <c r="P36" s="37"/>
      <c r="Q36" s="37"/>
      <c r="R36" s="37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ht="17.25" customHeight="1">
      <c r="A37" s="28" t="s">
        <v>
127</v>
      </c>
      <c r="B37" s="114">
        <v>
2328992</v>
      </c>
      <c r="C37" s="114">
        <v>
7688316</v>
      </c>
      <c r="D37" s="114">
        <v>
1846719</v>
      </c>
      <c r="E37" s="114">
        <v>
2448115</v>
      </c>
      <c r="F37" s="114">
        <v>
594089</v>
      </c>
      <c r="G37" s="114">
        <v>
0</v>
      </c>
      <c r="H37" s="114">
        <v>
1391908</v>
      </c>
      <c r="I37" s="114">
        <v>
439423</v>
      </c>
      <c r="J37" s="114">
        <v>
968062</v>
      </c>
      <c r="K37" s="29" t="s">
        <v>
128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 ht="17.25" customHeight="1">
      <c r="A38" s="26" t="s">
        <v>
249</v>
      </c>
      <c r="B38" s="113">
        <v>
665482</v>
      </c>
      <c r="C38" s="113">
        <v>
1319752</v>
      </c>
      <c r="D38" s="113">
        <v>
329838</v>
      </c>
      <c r="E38" s="113">
        <v>
303770</v>
      </c>
      <c r="F38" s="113">
        <v>
153796</v>
      </c>
      <c r="G38" s="113">
        <v>
0</v>
      </c>
      <c r="H38" s="113">
        <v>
313018</v>
      </c>
      <c r="I38" s="113">
        <v>
66087</v>
      </c>
      <c r="J38" s="113">
        <v>
153243</v>
      </c>
      <c r="K38" s="27" t="s">
        <v>
250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 ht="17.25" customHeight="1">
      <c r="A39" s="26" t="s">
        <v>
251</v>
      </c>
      <c r="B39" s="113">
        <v>
353881</v>
      </c>
      <c r="C39" s="113">
        <v>
901227</v>
      </c>
      <c r="D39" s="113">
        <v>
163752</v>
      </c>
      <c r="E39" s="113">
        <v>
327167</v>
      </c>
      <c r="F39" s="113">
        <v>
103739</v>
      </c>
      <c r="G39" s="113">
        <v>
0</v>
      </c>
      <c r="H39" s="113">
        <v>
134515</v>
      </c>
      <c r="I39" s="113">
        <v>
49048</v>
      </c>
      <c r="J39" s="113">
        <v>
123006</v>
      </c>
      <c r="K39" s="27" t="s">
        <v>
252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</row>
    <row r="40" spans="1:28" ht="17.25" customHeight="1">
      <c r="A40" s="26" t="s">
        <v>
253</v>
      </c>
      <c r="B40" s="113">
        <v>
227089</v>
      </c>
      <c r="C40" s="113">
        <v>
204422</v>
      </c>
      <c r="D40" s="113">
        <v>
41830</v>
      </c>
      <c r="E40" s="113">
        <v>
26084</v>
      </c>
      <c r="F40" s="113">
        <v>
23780</v>
      </c>
      <c r="G40" s="113">
        <v>
0</v>
      </c>
      <c r="H40" s="113">
        <v>
83347</v>
      </c>
      <c r="I40" s="113">
        <v>
8031</v>
      </c>
      <c r="J40" s="113">
        <v>
21350</v>
      </c>
      <c r="K40" s="27" t="s">
        <v>
254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</row>
    <row r="41" spans="1:28" ht="17.25" customHeight="1">
      <c r="A41" s="28" t="s">
        <v>
255</v>
      </c>
      <c r="B41" s="114">
        <v>
453468</v>
      </c>
      <c r="C41" s="114">
        <v>
538916</v>
      </c>
      <c r="D41" s="114">
        <v>
106243</v>
      </c>
      <c r="E41" s="114">
        <v>
78885</v>
      </c>
      <c r="F41" s="114">
        <v>
65509</v>
      </c>
      <c r="G41" s="114">
        <v>
0</v>
      </c>
      <c r="H41" s="114">
        <v>
220463</v>
      </c>
      <c r="I41" s="114">
        <v>
26139</v>
      </c>
      <c r="J41" s="114">
        <v>
41677</v>
      </c>
      <c r="K41" s="29" t="s">
        <v>
256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1:28" ht="17.25" customHeight="1">
      <c r="A42" s="26" t="s">
        <v>
257</v>
      </c>
      <c r="B42" s="113">
        <v>
263364</v>
      </c>
      <c r="C42" s="113">
        <v>
1407303</v>
      </c>
      <c r="D42" s="113">
        <v>
100180</v>
      </c>
      <c r="E42" s="113">
        <v>
137800</v>
      </c>
      <c r="F42" s="113">
        <v>
105141</v>
      </c>
      <c r="G42" s="113">
        <v>
0</v>
      </c>
      <c r="H42" s="113">
        <v>
910818</v>
      </c>
      <c r="I42" s="113">
        <v>
17226</v>
      </c>
      <c r="J42" s="113">
        <v>
136138</v>
      </c>
      <c r="K42" s="23" t="s">
        <v>
258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28" ht="17.25" customHeight="1">
      <c r="A43" s="26" t="s">
        <v>
259</v>
      </c>
      <c r="B43" s="113">
        <v>
19194</v>
      </c>
      <c r="C43" s="113">
        <v>
95485</v>
      </c>
      <c r="D43" s="113">
        <v>
24903</v>
      </c>
      <c r="E43" s="113">
        <v>
16320</v>
      </c>
      <c r="F43" s="113">
        <v>
23305</v>
      </c>
      <c r="G43" s="113">
        <v>
0</v>
      </c>
      <c r="H43" s="113">
        <v>
14933</v>
      </c>
      <c r="I43" s="113">
        <v>
4611</v>
      </c>
      <c r="J43" s="113">
        <v>
11413</v>
      </c>
      <c r="K43" s="27" t="s">
        <v>
260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1:28" ht="17.25" customHeight="1">
      <c r="A44" s="26" t="s">
        <v>
261</v>
      </c>
      <c r="B44" s="113">
        <v>
291685</v>
      </c>
      <c r="C44" s="113">
        <v>
285535</v>
      </c>
      <c r="D44" s="113">
        <v>
68800</v>
      </c>
      <c r="E44" s="113">
        <v>
49327</v>
      </c>
      <c r="F44" s="113">
        <v>
66724</v>
      </c>
      <c r="G44" s="113">
        <v>
0</v>
      </c>
      <c r="H44" s="113">
        <v>
38291</v>
      </c>
      <c r="I44" s="113">
        <v>
12079</v>
      </c>
      <c r="J44" s="113">
        <v>
50314</v>
      </c>
      <c r="K44" s="27" t="s">
        <v>
262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 ht="17.25" customHeight="1">
      <c r="A45" s="26" t="s">
        <v>
263</v>
      </c>
      <c r="B45" s="113">
        <v>
56040</v>
      </c>
      <c r="C45" s="113">
        <v>
438429</v>
      </c>
      <c r="D45" s="113">
        <v>
68002</v>
      </c>
      <c r="E45" s="113">
        <v>
66807</v>
      </c>
      <c r="F45" s="113">
        <v>
137246</v>
      </c>
      <c r="G45" s="113">
        <v>
0</v>
      </c>
      <c r="H45" s="113">
        <v>
105553</v>
      </c>
      <c r="I45" s="113">
        <v>
15300</v>
      </c>
      <c r="J45" s="113">
        <v>
45521</v>
      </c>
      <c r="K45" s="27" t="s">
        <v>
264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1:28" ht="17.25" customHeight="1">
      <c r="A46" s="26" t="s">
        <v>
265</v>
      </c>
      <c r="B46" s="113">
        <v>
323817</v>
      </c>
      <c r="C46" s="113">
        <v>
369230</v>
      </c>
      <c r="D46" s="113">
        <v>
99836</v>
      </c>
      <c r="E46" s="113">
        <v>
80068</v>
      </c>
      <c r="F46" s="113">
        <v>
115615</v>
      </c>
      <c r="G46" s="113">
        <v>
0</v>
      </c>
      <c r="H46" s="113">
        <v>
23278</v>
      </c>
      <c r="I46" s="113">
        <v>
7968</v>
      </c>
      <c r="J46" s="113">
        <v>
42465</v>
      </c>
      <c r="K46" s="27" t="s">
        <v>
266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 ht="17.25" customHeight="1">
      <c r="A47" s="26" t="s">
        <v>
267</v>
      </c>
      <c r="B47" s="113">
        <v>
9091</v>
      </c>
      <c r="C47" s="113">
        <v>
58036</v>
      </c>
      <c r="D47" s="113">
        <v>
18061</v>
      </c>
      <c r="E47" s="113">
        <v>
11866</v>
      </c>
      <c r="F47" s="113">
        <v>
9586</v>
      </c>
      <c r="G47" s="113">
        <v>
0</v>
      </c>
      <c r="H47" s="113">
        <v>
6240</v>
      </c>
      <c r="I47" s="113">
        <v>
581</v>
      </c>
      <c r="J47" s="113">
        <v>
11702</v>
      </c>
      <c r="K47" s="27" t="s">
        <v>
268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ht="17.25" customHeight="1">
      <c r="A48" s="26" t="s">
        <v>
269</v>
      </c>
      <c r="B48" s="113">
        <v>
370577</v>
      </c>
      <c r="C48" s="113">
        <v>
742887</v>
      </c>
      <c r="D48" s="113">
        <v>
118931</v>
      </c>
      <c r="E48" s="113">
        <v>
150212</v>
      </c>
      <c r="F48" s="113">
        <v>
201441</v>
      </c>
      <c r="G48" s="113">
        <v>
0</v>
      </c>
      <c r="H48" s="113">
        <v>
111595</v>
      </c>
      <c r="I48" s="113">
        <v>
22536</v>
      </c>
      <c r="J48" s="113">
        <v>
138172</v>
      </c>
      <c r="K48" s="27" t="s">
        <v>
270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ht="17.25" customHeight="1">
      <c r="A49" s="26" t="s">
        <v>
271</v>
      </c>
      <c r="B49" s="113">
        <v>
6941</v>
      </c>
      <c r="C49" s="113">
        <v>
65588</v>
      </c>
      <c r="D49" s="113">
        <v>
20070</v>
      </c>
      <c r="E49" s="113">
        <v>
2566</v>
      </c>
      <c r="F49" s="113">
        <v>
28782</v>
      </c>
      <c r="G49" s="113">
        <v>
0</v>
      </c>
      <c r="H49" s="113">
        <v>
1727</v>
      </c>
      <c r="I49" s="113">
        <v>
0</v>
      </c>
      <c r="J49" s="113">
        <v>
12443</v>
      </c>
      <c r="K49" s="27" t="s">
        <v>
272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8" ht="17.25" customHeight="1">
      <c r="A50" s="28" t="s">
        <v>
273</v>
      </c>
      <c r="B50" s="114">
        <v>
50468</v>
      </c>
      <c r="C50" s="114">
        <v>
272232</v>
      </c>
      <c r="D50" s="114">
        <v>
51322</v>
      </c>
      <c r="E50" s="114">
        <v>
67227</v>
      </c>
      <c r="F50" s="114">
        <v>
63487</v>
      </c>
      <c r="G50" s="114">
        <v>
0</v>
      </c>
      <c r="H50" s="114">
        <v>
25965</v>
      </c>
      <c r="I50" s="114">
        <v>
60162</v>
      </c>
      <c r="J50" s="114">
        <v>
4069</v>
      </c>
      <c r="K50" s="29" t="s">
        <v>
274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8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1:28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1:28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1:28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1:28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28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1:28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1:28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1:28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1:28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1:28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1:28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:28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1:28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1:28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  <row r="71" spans="1:28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</row>
    <row r="72" spans="1:28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:28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</row>
    <row r="74" spans="1:28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</row>
    <row r="75" spans="1:28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</row>
    <row r="76" spans="1:28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1:28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</row>
    <row r="78" spans="1:28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1:28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</row>
    <row r="80" spans="1:28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1:28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1:28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spans="1:28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1:28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1:28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:28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:28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1:28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1:28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spans="1:28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1:28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1:28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spans="1:28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1:28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1:28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1:28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1:28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1:28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spans="1:28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spans="1:28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spans="1:28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spans="1:28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spans="1:28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spans="1:28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spans="1:28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spans="1:28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spans="1:28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spans="1:28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spans="1:28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spans="1:28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spans="1:28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spans="1:28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spans="1:28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:28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spans="1:28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spans="1:28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spans="1:28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spans="1:28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spans="1:28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spans="1:28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</row>
    <row r="121" spans="1:28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spans="1:28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  <row r="123" spans="1:28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</row>
    <row r="124" spans="1:28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</row>
    <row r="125" spans="1:28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</row>
    <row r="126" spans="1:28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</row>
    <row r="127" spans="1:28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</row>
    <row r="128" spans="1:28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</row>
    <row r="129" spans="1:28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</row>
    <row r="130" spans="1:28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</row>
    <row r="131" spans="1:28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</row>
    <row r="132" spans="1:28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</row>
    <row r="133" spans="1:28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</row>
    <row r="134" spans="1:28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</row>
    <row r="135" spans="1:28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</row>
    <row r="136" spans="1:28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</row>
    <row r="137" spans="1:28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</row>
    <row r="138" spans="1:28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</row>
    <row r="139" spans="1:28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</row>
    <row r="140" spans="1:28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</row>
    <row r="141" spans="1:28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</row>
    <row r="142" spans="1:28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</row>
    <row r="143" spans="1:28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</row>
    <row r="144" spans="1:28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</row>
    <row r="145" spans="1:28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</row>
    <row r="146" spans="1:28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</row>
    <row r="147" spans="1:28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</row>
    <row r="148" spans="1:28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</row>
    <row r="149" spans="1:28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</row>
    <row r="150" spans="1:28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</row>
    <row r="151" spans="1:28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</row>
    <row r="152" spans="1:28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</row>
    <row r="153" spans="1:28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</row>
    <row r="154" spans="1:28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</row>
    <row r="155" spans="1:28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</row>
    <row r="156" spans="1:28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</row>
    <row r="157" spans="1:28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</row>
    <row r="158" spans="1:28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</row>
    <row r="159" spans="1:28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</row>
    <row r="160" spans="1:28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</row>
    <row r="161" spans="1:28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</row>
    <row r="162" spans="1:28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</row>
    <row r="163" spans="1:28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</row>
    <row r="164" spans="1:28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</row>
    <row r="165" spans="1:28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</row>
    <row r="166" spans="1:28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</row>
    <row r="167" spans="1:28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</row>
    <row r="168" spans="1:28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</row>
    <row r="169" spans="1:28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</row>
    <row r="170" spans="1:28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</row>
    <row r="171" spans="1:28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</row>
    <row r="172" spans="1:28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</row>
    <row r="173" spans="1:28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</row>
    <row r="174" spans="1:28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</row>
    <row r="175" spans="1:28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</row>
    <row r="176" spans="1:28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</row>
    <row r="177" spans="1:28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</row>
    <row r="178" spans="1:28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</row>
    <row r="179" spans="1:28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</row>
    <row r="180" spans="1:28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</row>
    <row r="181" spans="1:28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</row>
    <row r="182" spans="1:28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</row>
    <row r="183" spans="1:28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</row>
    <row r="184" spans="1:28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</row>
    <row r="185" spans="1:28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</row>
    <row r="186" spans="1:28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</row>
    <row r="187" spans="1:28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</row>
    <row r="188" spans="1:28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</row>
    <row r="189" spans="1:28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</row>
    <row r="190" spans="1:28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</row>
    <row r="191" spans="1:28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</row>
    <row r="192" spans="1:28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</row>
    <row r="193" spans="1:28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</row>
    <row r="194" spans="1:28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</row>
    <row r="195" spans="1:28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</row>
    <row r="196" spans="1:28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</row>
    <row r="197" spans="1:28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</row>
    <row r="198" spans="1:28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</row>
    <row r="199" spans="1:28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</row>
    <row r="200" spans="1:28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</row>
    <row r="201" spans="1:28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</row>
    <row r="202" spans="1:28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</row>
    <row r="203" spans="1:28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</row>
    <row r="204" spans="1:28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</row>
    <row r="205" spans="1:28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</row>
    <row r="206" spans="1:28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</row>
    <row r="207" spans="1:28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</row>
    <row r="208" spans="1:28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</row>
    <row r="209" spans="1:28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</row>
    <row r="210" spans="1:28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</row>
    <row r="211" spans="1:28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</row>
    <row r="212" spans="1:28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</row>
    <row r="213" spans="1:28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</row>
    <row r="214" spans="1:28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</row>
    <row r="215" spans="1:28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</row>
    <row r="216" spans="1:28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</row>
    <row r="217" spans="1:28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</row>
    <row r="218" spans="1:28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</row>
    <row r="219" spans="1:28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</row>
    <row r="220" spans="1:28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</row>
    <row r="221" spans="1:28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</row>
    <row r="222" spans="1:28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</row>
    <row r="223" spans="1:28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</row>
    <row r="224" spans="1:28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</row>
    <row r="225" spans="1:28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</row>
    <row r="226" spans="1:28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</row>
    <row r="227" spans="1:28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</row>
    <row r="228" spans="1:28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</row>
    <row r="229" spans="1:28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</row>
    <row r="230" spans="1:28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</row>
    <row r="231" spans="1:28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</row>
    <row r="232" spans="1:28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</row>
    <row r="233" spans="1:28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</row>
    <row r="234" spans="1:28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</row>
    <row r="235" spans="1:28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</row>
    <row r="236" spans="1:28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</row>
    <row r="237" spans="1:28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</row>
    <row r="238" spans="1:28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</row>
    <row r="239" spans="1:28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</row>
    <row r="240" spans="1:28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</row>
    <row r="241" spans="1:28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</row>
    <row r="242" spans="1:28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</row>
    <row r="243" spans="1:28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</row>
    <row r="244" spans="1:28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</row>
    <row r="245" spans="1:28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</row>
    <row r="246" spans="1:28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</row>
    <row r="247" spans="1:28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</row>
    <row r="248" spans="1:28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</row>
    <row r="249" spans="1:28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</row>
    <row r="250" spans="1:28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</row>
    <row r="251" spans="1:28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</row>
    <row r="252" spans="1:28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</row>
    <row r="253" spans="1:28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</row>
    <row r="254" spans="1:28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</row>
    <row r="255" spans="1:28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</row>
    <row r="256" spans="1:28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</row>
    <row r="257" spans="1:28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</row>
    <row r="258" spans="1:28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</row>
    <row r="259" spans="1:28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</row>
    <row r="260" spans="1:28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</row>
    <row r="261" spans="1:28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I7" sqref="I7:I8"/>
      <pageMargins left="0.39370078740157483" right="0" top="0" bottom="0" header="0" footer="0"/>
      <headerFooter alignWithMargins="0"/>
    </customSheetView>
  </customSheetViews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3"/>
  <pageMargins left="0.39370078740157483" right="0" top="0" bottom="0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  <pageSetUpPr fitToPage="1"/>
  </sheetPr>
  <dimension ref="A2:AW261"/>
  <sheetViews>
    <sheetView zoomScale="75" workbookViewId="0">
      <selection activeCell="B5" sqref="B5:K50"/>
    </sheetView>
  </sheetViews>
  <sheetFormatPr defaultRowHeight="17.25" customHeight="1"/>
  <cols>
    <col min="1" max="1" width="14.375" style="5" customWidth="1"/>
    <col min="2" max="2" width="17.75" style="62" customWidth="1"/>
    <col min="3" max="5" width="15.75" style="62" customWidth="1"/>
    <col min="6" max="6" width="17.75" style="62" customWidth="1"/>
    <col min="7" max="11" width="18.75" style="62" customWidth="1"/>
    <col min="12" max="12" width="3.125" style="62" customWidth="1"/>
    <col min="13" max="256" width="9" style="62"/>
    <col min="257" max="257" width="14.375" style="62" customWidth="1"/>
    <col min="258" max="258" width="17.75" style="62" customWidth="1"/>
    <col min="259" max="261" width="15.75" style="62" customWidth="1"/>
    <col min="262" max="262" width="17.75" style="62" customWidth="1"/>
    <col min="263" max="267" width="18.75" style="62" customWidth="1"/>
    <col min="268" max="268" width="3.125" style="62" customWidth="1"/>
    <col min="269" max="512" width="9" style="62"/>
    <col min="513" max="513" width="14.375" style="62" customWidth="1"/>
    <col min="514" max="514" width="17.75" style="62" customWidth="1"/>
    <col min="515" max="517" width="15.75" style="62" customWidth="1"/>
    <col min="518" max="518" width="17.75" style="62" customWidth="1"/>
    <col min="519" max="523" width="18.75" style="62" customWidth="1"/>
    <col min="524" max="524" width="3.125" style="62" customWidth="1"/>
    <col min="525" max="768" width="9" style="62"/>
    <col min="769" max="769" width="14.375" style="62" customWidth="1"/>
    <col min="770" max="770" width="17.75" style="62" customWidth="1"/>
    <col min="771" max="773" width="15.75" style="62" customWidth="1"/>
    <col min="774" max="774" width="17.75" style="62" customWidth="1"/>
    <col min="775" max="779" width="18.75" style="62" customWidth="1"/>
    <col min="780" max="780" width="3.125" style="62" customWidth="1"/>
    <col min="781" max="1024" width="9" style="62"/>
    <col min="1025" max="1025" width="14.375" style="62" customWidth="1"/>
    <col min="1026" max="1026" width="17.75" style="62" customWidth="1"/>
    <col min="1027" max="1029" width="15.75" style="62" customWidth="1"/>
    <col min="1030" max="1030" width="17.75" style="62" customWidth="1"/>
    <col min="1031" max="1035" width="18.75" style="62" customWidth="1"/>
    <col min="1036" max="1036" width="3.125" style="62" customWidth="1"/>
    <col min="1037" max="1280" width="9" style="62"/>
    <col min="1281" max="1281" width="14.375" style="62" customWidth="1"/>
    <col min="1282" max="1282" width="17.75" style="62" customWidth="1"/>
    <col min="1283" max="1285" width="15.75" style="62" customWidth="1"/>
    <col min="1286" max="1286" width="17.75" style="62" customWidth="1"/>
    <col min="1287" max="1291" width="18.75" style="62" customWidth="1"/>
    <col min="1292" max="1292" width="3.125" style="62" customWidth="1"/>
    <col min="1293" max="1536" width="9" style="62"/>
    <col min="1537" max="1537" width="14.375" style="62" customWidth="1"/>
    <col min="1538" max="1538" width="17.75" style="62" customWidth="1"/>
    <col min="1539" max="1541" width="15.75" style="62" customWidth="1"/>
    <col min="1542" max="1542" width="17.75" style="62" customWidth="1"/>
    <col min="1543" max="1547" width="18.75" style="62" customWidth="1"/>
    <col min="1548" max="1548" width="3.125" style="62" customWidth="1"/>
    <col min="1549" max="1792" width="9" style="62"/>
    <col min="1793" max="1793" width="14.375" style="62" customWidth="1"/>
    <col min="1794" max="1794" width="17.75" style="62" customWidth="1"/>
    <col min="1795" max="1797" width="15.75" style="62" customWidth="1"/>
    <col min="1798" max="1798" width="17.75" style="62" customWidth="1"/>
    <col min="1799" max="1803" width="18.75" style="62" customWidth="1"/>
    <col min="1804" max="1804" width="3.125" style="62" customWidth="1"/>
    <col min="1805" max="2048" width="9" style="62"/>
    <col min="2049" max="2049" width="14.375" style="62" customWidth="1"/>
    <col min="2050" max="2050" width="17.75" style="62" customWidth="1"/>
    <col min="2051" max="2053" width="15.75" style="62" customWidth="1"/>
    <col min="2054" max="2054" width="17.75" style="62" customWidth="1"/>
    <col min="2055" max="2059" width="18.75" style="62" customWidth="1"/>
    <col min="2060" max="2060" width="3.125" style="62" customWidth="1"/>
    <col min="2061" max="2304" width="9" style="62"/>
    <col min="2305" max="2305" width="14.375" style="62" customWidth="1"/>
    <col min="2306" max="2306" width="17.75" style="62" customWidth="1"/>
    <col min="2307" max="2309" width="15.75" style="62" customWidth="1"/>
    <col min="2310" max="2310" width="17.75" style="62" customWidth="1"/>
    <col min="2311" max="2315" width="18.75" style="62" customWidth="1"/>
    <col min="2316" max="2316" width="3.125" style="62" customWidth="1"/>
    <col min="2317" max="2560" width="9" style="62"/>
    <col min="2561" max="2561" width="14.375" style="62" customWidth="1"/>
    <col min="2562" max="2562" width="17.75" style="62" customWidth="1"/>
    <col min="2563" max="2565" width="15.75" style="62" customWidth="1"/>
    <col min="2566" max="2566" width="17.75" style="62" customWidth="1"/>
    <col min="2567" max="2571" width="18.75" style="62" customWidth="1"/>
    <col min="2572" max="2572" width="3.125" style="62" customWidth="1"/>
    <col min="2573" max="2816" width="9" style="62"/>
    <col min="2817" max="2817" width="14.375" style="62" customWidth="1"/>
    <col min="2818" max="2818" width="17.75" style="62" customWidth="1"/>
    <col min="2819" max="2821" width="15.75" style="62" customWidth="1"/>
    <col min="2822" max="2822" width="17.75" style="62" customWidth="1"/>
    <col min="2823" max="2827" width="18.75" style="62" customWidth="1"/>
    <col min="2828" max="2828" width="3.125" style="62" customWidth="1"/>
    <col min="2829" max="3072" width="9" style="62"/>
    <col min="3073" max="3073" width="14.375" style="62" customWidth="1"/>
    <col min="3074" max="3074" width="17.75" style="62" customWidth="1"/>
    <col min="3075" max="3077" width="15.75" style="62" customWidth="1"/>
    <col min="3078" max="3078" width="17.75" style="62" customWidth="1"/>
    <col min="3079" max="3083" width="18.75" style="62" customWidth="1"/>
    <col min="3084" max="3084" width="3.125" style="62" customWidth="1"/>
    <col min="3085" max="3328" width="9" style="62"/>
    <col min="3329" max="3329" width="14.375" style="62" customWidth="1"/>
    <col min="3330" max="3330" width="17.75" style="62" customWidth="1"/>
    <col min="3331" max="3333" width="15.75" style="62" customWidth="1"/>
    <col min="3334" max="3334" width="17.75" style="62" customWidth="1"/>
    <col min="3335" max="3339" width="18.75" style="62" customWidth="1"/>
    <col min="3340" max="3340" width="3.125" style="62" customWidth="1"/>
    <col min="3341" max="3584" width="9" style="62"/>
    <col min="3585" max="3585" width="14.375" style="62" customWidth="1"/>
    <col min="3586" max="3586" width="17.75" style="62" customWidth="1"/>
    <col min="3587" max="3589" width="15.75" style="62" customWidth="1"/>
    <col min="3590" max="3590" width="17.75" style="62" customWidth="1"/>
    <col min="3591" max="3595" width="18.75" style="62" customWidth="1"/>
    <col min="3596" max="3596" width="3.125" style="62" customWidth="1"/>
    <col min="3597" max="3840" width="9" style="62"/>
    <col min="3841" max="3841" width="14.375" style="62" customWidth="1"/>
    <col min="3842" max="3842" width="17.75" style="62" customWidth="1"/>
    <col min="3843" max="3845" width="15.75" style="62" customWidth="1"/>
    <col min="3846" max="3846" width="17.75" style="62" customWidth="1"/>
    <col min="3847" max="3851" width="18.75" style="62" customWidth="1"/>
    <col min="3852" max="3852" width="3.125" style="62" customWidth="1"/>
    <col min="3853" max="4096" width="9" style="62"/>
    <col min="4097" max="4097" width="14.375" style="62" customWidth="1"/>
    <col min="4098" max="4098" width="17.75" style="62" customWidth="1"/>
    <col min="4099" max="4101" width="15.75" style="62" customWidth="1"/>
    <col min="4102" max="4102" width="17.75" style="62" customWidth="1"/>
    <col min="4103" max="4107" width="18.75" style="62" customWidth="1"/>
    <col min="4108" max="4108" width="3.125" style="62" customWidth="1"/>
    <col min="4109" max="4352" width="9" style="62"/>
    <col min="4353" max="4353" width="14.375" style="62" customWidth="1"/>
    <col min="4354" max="4354" width="17.75" style="62" customWidth="1"/>
    <col min="4355" max="4357" width="15.75" style="62" customWidth="1"/>
    <col min="4358" max="4358" width="17.75" style="62" customWidth="1"/>
    <col min="4359" max="4363" width="18.75" style="62" customWidth="1"/>
    <col min="4364" max="4364" width="3.125" style="62" customWidth="1"/>
    <col min="4365" max="4608" width="9" style="62"/>
    <col min="4609" max="4609" width="14.375" style="62" customWidth="1"/>
    <col min="4610" max="4610" width="17.75" style="62" customWidth="1"/>
    <col min="4611" max="4613" width="15.75" style="62" customWidth="1"/>
    <col min="4614" max="4614" width="17.75" style="62" customWidth="1"/>
    <col min="4615" max="4619" width="18.75" style="62" customWidth="1"/>
    <col min="4620" max="4620" width="3.125" style="62" customWidth="1"/>
    <col min="4621" max="4864" width="9" style="62"/>
    <col min="4865" max="4865" width="14.375" style="62" customWidth="1"/>
    <col min="4866" max="4866" width="17.75" style="62" customWidth="1"/>
    <col min="4867" max="4869" width="15.75" style="62" customWidth="1"/>
    <col min="4870" max="4870" width="17.75" style="62" customWidth="1"/>
    <col min="4871" max="4875" width="18.75" style="62" customWidth="1"/>
    <col min="4876" max="4876" width="3.125" style="62" customWidth="1"/>
    <col min="4877" max="5120" width="9" style="62"/>
    <col min="5121" max="5121" width="14.375" style="62" customWidth="1"/>
    <col min="5122" max="5122" width="17.75" style="62" customWidth="1"/>
    <col min="5123" max="5125" width="15.75" style="62" customWidth="1"/>
    <col min="5126" max="5126" width="17.75" style="62" customWidth="1"/>
    <col min="5127" max="5131" width="18.75" style="62" customWidth="1"/>
    <col min="5132" max="5132" width="3.125" style="62" customWidth="1"/>
    <col min="5133" max="5376" width="9" style="62"/>
    <col min="5377" max="5377" width="14.375" style="62" customWidth="1"/>
    <col min="5378" max="5378" width="17.75" style="62" customWidth="1"/>
    <col min="5379" max="5381" width="15.75" style="62" customWidth="1"/>
    <col min="5382" max="5382" width="17.75" style="62" customWidth="1"/>
    <col min="5383" max="5387" width="18.75" style="62" customWidth="1"/>
    <col min="5388" max="5388" width="3.125" style="62" customWidth="1"/>
    <col min="5389" max="5632" width="9" style="62"/>
    <col min="5633" max="5633" width="14.375" style="62" customWidth="1"/>
    <col min="5634" max="5634" width="17.75" style="62" customWidth="1"/>
    <col min="5635" max="5637" width="15.75" style="62" customWidth="1"/>
    <col min="5638" max="5638" width="17.75" style="62" customWidth="1"/>
    <col min="5639" max="5643" width="18.75" style="62" customWidth="1"/>
    <col min="5644" max="5644" width="3.125" style="62" customWidth="1"/>
    <col min="5645" max="5888" width="9" style="62"/>
    <col min="5889" max="5889" width="14.375" style="62" customWidth="1"/>
    <col min="5890" max="5890" width="17.75" style="62" customWidth="1"/>
    <col min="5891" max="5893" width="15.75" style="62" customWidth="1"/>
    <col min="5894" max="5894" width="17.75" style="62" customWidth="1"/>
    <col min="5895" max="5899" width="18.75" style="62" customWidth="1"/>
    <col min="5900" max="5900" width="3.125" style="62" customWidth="1"/>
    <col min="5901" max="6144" width="9" style="62"/>
    <col min="6145" max="6145" width="14.375" style="62" customWidth="1"/>
    <col min="6146" max="6146" width="17.75" style="62" customWidth="1"/>
    <col min="6147" max="6149" width="15.75" style="62" customWidth="1"/>
    <col min="6150" max="6150" width="17.75" style="62" customWidth="1"/>
    <col min="6151" max="6155" width="18.75" style="62" customWidth="1"/>
    <col min="6156" max="6156" width="3.125" style="62" customWidth="1"/>
    <col min="6157" max="6400" width="9" style="62"/>
    <col min="6401" max="6401" width="14.375" style="62" customWidth="1"/>
    <col min="6402" max="6402" width="17.75" style="62" customWidth="1"/>
    <col min="6403" max="6405" width="15.75" style="62" customWidth="1"/>
    <col min="6406" max="6406" width="17.75" style="62" customWidth="1"/>
    <col min="6407" max="6411" width="18.75" style="62" customWidth="1"/>
    <col min="6412" max="6412" width="3.125" style="62" customWidth="1"/>
    <col min="6413" max="6656" width="9" style="62"/>
    <col min="6657" max="6657" width="14.375" style="62" customWidth="1"/>
    <col min="6658" max="6658" width="17.75" style="62" customWidth="1"/>
    <col min="6659" max="6661" width="15.75" style="62" customWidth="1"/>
    <col min="6662" max="6662" width="17.75" style="62" customWidth="1"/>
    <col min="6663" max="6667" width="18.75" style="62" customWidth="1"/>
    <col min="6668" max="6668" width="3.125" style="62" customWidth="1"/>
    <col min="6669" max="6912" width="9" style="62"/>
    <col min="6913" max="6913" width="14.375" style="62" customWidth="1"/>
    <col min="6914" max="6914" width="17.75" style="62" customWidth="1"/>
    <col min="6915" max="6917" width="15.75" style="62" customWidth="1"/>
    <col min="6918" max="6918" width="17.75" style="62" customWidth="1"/>
    <col min="6919" max="6923" width="18.75" style="62" customWidth="1"/>
    <col min="6924" max="6924" width="3.125" style="62" customWidth="1"/>
    <col min="6925" max="7168" width="9" style="62"/>
    <col min="7169" max="7169" width="14.375" style="62" customWidth="1"/>
    <col min="7170" max="7170" width="17.75" style="62" customWidth="1"/>
    <col min="7171" max="7173" width="15.75" style="62" customWidth="1"/>
    <col min="7174" max="7174" width="17.75" style="62" customWidth="1"/>
    <col min="7175" max="7179" width="18.75" style="62" customWidth="1"/>
    <col min="7180" max="7180" width="3.125" style="62" customWidth="1"/>
    <col min="7181" max="7424" width="9" style="62"/>
    <col min="7425" max="7425" width="14.375" style="62" customWidth="1"/>
    <col min="7426" max="7426" width="17.75" style="62" customWidth="1"/>
    <col min="7427" max="7429" width="15.75" style="62" customWidth="1"/>
    <col min="7430" max="7430" width="17.75" style="62" customWidth="1"/>
    <col min="7431" max="7435" width="18.75" style="62" customWidth="1"/>
    <col min="7436" max="7436" width="3.125" style="62" customWidth="1"/>
    <col min="7437" max="7680" width="9" style="62"/>
    <col min="7681" max="7681" width="14.375" style="62" customWidth="1"/>
    <col min="7682" max="7682" width="17.75" style="62" customWidth="1"/>
    <col min="7683" max="7685" width="15.75" style="62" customWidth="1"/>
    <col min="7686" max="7686" width="17.75" style="62" customWidth="1"/>
    <col min="7687" max="7691" width="18.75" style="62" customWidth="1"/>
    <col min="7692" max="7692" width="3.125" style="62" customWidth="1"/>
    <col min="7693" max="7936" width="9" style="62"/>
    <col min="7937" max="7937" width="14.375" style="62" customWidth="1"/>
    <col min="7938" max="7938" width="17.75" style="62" customWidth="1"/>
    <col min="7939" max="7941" width="15.75" style="62" customWidth="1"/>
    <col min="7942" max="7942" width="17.75" style="62" customWidth="1"/>
    <col min="7943" max="7947" width="18.75" style="62" customWidth="1"/>
    <col min="7948" max="7948" width="3.125" style="62" customWidth="1"/>
    <col min="7949" max="8192" width="9" style="62"/>
    <col min="8193" max="8193" width="14.375" style="62" customWidth="1"/>
    <col min="8194" max="8194" width="17.75" style="62" customWidth="1"/>
    <col min="8195" max="8197" width="15.75" style="62" customWidth="1"/>
    <col min="8198" max="8198" width="17.75" style="62" customWidth="1"/>
    <col min="8199" max="8203" width="18.75" style="62" customWidth="1"/>
    <col min="8204" max="8204" width="3.125" style="62" customWidth="1"/>
    <col min="8205" max="8448" width="9" style="62"/>
    <col min="8449" max="8449" width="14.375" style="62" customWidth="1"/>
    <col min="8450" max="8450" width="17.75" style="62" customWidth="1"/>
    <col min="8451" max="8453" width="15.75" style="62" customWidth="1"/>
    <col min="8454" max="8454" width="17.75" style="62" customWidth="1"/>
    <col min="8455" max="8459" width="18.75" style="62" customWidth="1"/>
    <col min="8460" max="8460" width="3.125" style="62" customWidth="1"/>
    <col min="8461" max="8704" width="9" style="62"/>
    <col min="8705" max="8705" width="14.375" style="62" customWidth="1"/>
    <col min="8706" max="8706" width="17.75" style="62" customWidth="1"/>
    <col min="8707" max="8709" width="15.75" style="62" customWidth="1"/>
    <col min="8710" max="8710" width="17.75" style="62" customWidth="1"/>
    <col min="8711" max="8715" width="18.75" style="62" customWidth="1"/>
    <col min="8716" max="8716" width="3.125" style="62" customWidth="1"/>
    <col min="8717" max="8960" width="9" style="62"/>
    <col min="8961" max="8961" width="14.375" style="62" customWidth="1"/>
    <col min="8962" max="8962" width="17.75" style="62" customWidth="1"/>
    <col min="8963" max="8965" width="15.75" style="62" customWidth="1"/>
    <col min="8966" max="8966" width="17.75" style="62" customWidth="1"/>
    <col min="8967" max="8971" width="18.75" style="62" customWidth="1"/>
    <col min="8972" max="8972" width="3.125" style="62" customWidth="1"/>
    <col min="8973" max="9216" width="9" style="62"/>
    <col min="9217" max="9217" width="14.375" style="62" customWidth="1"/>
    <col min="9218" max="9218" width="17.75" style="62" customWidth="1"/>
    <col min="9219" max="9221" width="15.75" style="62" customWidth="1"/>
    <col min="9222" max="9222" width="17.75" style="62" customWidth="1"/>
    <col min="9223" max="9227" width="18.75" style="62" customWidth="1"/>
    <col min="9228" max="9228" width="3.125" style="62" customWidth="1"/>
    <col min="9229" max="9472" width="9" style="62"/>
    <col min="9473" max="9473" width="14.375" style="62" customWidth="1"/>
    <col min="9474" max="9474" width="17.75" style="62" customWidth="1"/>
    <col min="9475" max="9477" width="15.75" style="62" customWidth="1"/>
    <col min="9478" max="9478" width="17.75" style="62" customWidth="1"/>
    <col min="9479" max="9483" width="18.75" style="62" customWidth="1"/>
    <col min="9484" max="9484" width="3.125" style="62" customWidth="1"/>
    <col min="9485" max="9728" width="9" style="62"/>
    <col min="9729" max="9729" width="14.375" style="62" customWidth="1"/>
    <col min="9730" max="9730" width="17.75" style="62" customWidth="1"/>
    <col min="9731" max="9733" width="15.75" style="62" customWidth="1"/>
    <col min="9734" max="9734" width="17.75" style="62" customWidth="1"/>
    <col min="9735" max="9739" width="18.75" style="62" customWidth="1"/>
    <col min="9740" max="9740" width="3.125" style="62" customWidth="1"/>
    <col min="9741" max="9984" width="9" style="62"/>
    <col min="9985" max="9985" width="14.375" style="62" customWidth="1"/>
    <col min="9986" max="9986" width="17.75" style="62" customWidth="1"/>
    <col min="9987" max="9989" width="15.75" style="62" customWidth="1"/>
    <col min="9990" max="9990" width="17.75" style="62" customWidth="1"/>
    <col min="9991" max="9995" width="18.75" style="62" customWidth="1"/>
    <col min="9996" max="9996" width="3.125" style="62" customWidth="1"/>
    <col min="9997" max="10240" width="9" style="62"/>
    <col min="10241" max="10241" width="14.375" style="62" customWidth="1"/>
    <col min="10242" max="10242" width="17.75" style="62" customWidth="1"/>
    <col min="10243" max="10245" width="15.75" style="62" customWidth="1"/>
    <col min="10246" max="10246" width="17.75" style="62" customWidth="1"/>
    <col min="10247" max="10251" width="18.75" style="62" customWidth="1"/>
    <col min="10252" max="10252" width="3.125" style="62" customWidth="1"/>
    <col min="10253" max="10496" width="9" style="62"/>
    <col min="10497" max="10497" width="14.375" style="62" customWidth="1"/>
    <col min="10498" max="10498" width="17.75" style="62" customWidth="1"/>
    <col min="10499" max="10501" width="15.75" style="62" customWidth="1"/>
    <col min="10502" max="10502" width="17.75" style="62" customWidth="1"/>
    <col min="10503" max="10507" width="18.75" style="62" customWidth="1"/>
    <col min="10508" max="10508" width="3.125" style="62" customWidth="1"/>
    <col min="10509" max="10752" width="9" style="62"/>
    <col min="10753" max="10753" width="14.375" style="62" customWidth="1"/>
    <col min="10754" max="10754" width="17.75" style="62" customWidth="1"/>
    <col min="10755" max="10757" width="15.75" style="62" customWidth="1"/>
    <col min="10758" max="10758" width="17.75" style="62" customWidth="1"/>
    <col min="10759" max="10763" width="18.75" style="62" customWidth="1"/>
    <col min="10764" max="10764" width="3.125" style="62" customWidth="1"/>
    <col min="10765" max="11008" width="9" style="62"/>
    <col min="11009" max="11009" width="14.375" style="62" customWidth="1"/>
    <col min="11010" max="11010" width="17.75" style="62" customWidth="1"/>
    <col min="11011" max="11013" width="15.75" style="62" customWidth="1"/>
    <col min="11014" max="11014" width="17.75" style="62" customWidth="1"/>
    <col min="11015" max="11019" width="18.75" style="62" customWidth="1"/>
    <col min="11020" max="11020" width="3.125" style="62" customWidth="1"/>
    <col min="11021" max="11264" width="9" style="62"/>
    <col min="11265" max="11265" width="14.375" style="62" customWidth="1"/>
    <col min="11266" max="11266" width="17.75" style="62" customWidth="1"/>
    <col min="11267" max="11269" width="15.75" style="62" customWidth="1"/>
    <col min="11270" max="11270" width="17.75" style="62" customWidth="1"/>
    <col min="11271" max="11275" width="18.75" style="62" customWidth="1"/>
    <col min="11276" max="11276" width="3.125" style="62" customWidth="1"/>
    <col min="11277" max="11520" width="9" style="62"/>
    <col min="11521" max="11521" width="14.375" style="62" customWidth="1"/>
    <col min="11522" max="11522" width="17.75" style="62" customWidth="1"/>
    <col min="11523" max="11525" width="15.75" style="62" customWidth="1"/>
    <col min="11526" max="11526" width="17.75" style="62" customWidth="1"/>
    <col min="11527" max="11531" width="18.75" style="62" customWidth="1"/>
    <col min="11532" max="11532" width="3.125" style="62" customWidth="1"/>
    <col min="11533" max="11776" width="9" style="62"/>
    <col min="11777" max="11777" width="14.375" style="62" customWidth="1"/>
    <col min="11778" max="11778" width="17.75" style="62" customWidth="1"/>
    <col min="11779" max="11781" width="15.75" style="62" customWidth="1"/>
    <col min="11782" max="11782" width="17.75" style="62" customWidth="1"/>
    <col min="11783" max="11787" width="18.75" style="62" customWidth="1"/>
    <col min="11788" max="11788" width="3.125" style="62" customWidth="1"/>
    <col min="11789" max="12032" width="9" style="62"/>
    <col min="12033" max="12033" width="14.375" style="62" customWidth="1"/>
    <col min="12034" max="12034" width="17.75" style="62" customWidth="1"/>
    <col min="12035" max="12037" width="15.75" style="62" customWidth="1"/>
    <col min="12038" max="12038" width="17.75" style="62" customWidth="1"/>
    <col min="12039" max="12043" width="18.75" style="62" customWidth="1"/>
    <col min="12044" max="12044" width="3.125" style="62" customWidth="1"/>
    <col min="12045" max="12288" width="9" style="62"/>
    <col min="12289" max="12289" width="14.375" style="62" customWidth="1"/>
    <col min="12290" max="12290" width="17.75" style="62" customWidth="1"/>
    <col min="12291" max="12293" width="15.75" style="62" customWidth="1"/>
    <col min="12294" max="12294" width="17.75" style="62" customWidth="1"/>
    <col min="12295" max="12299" width="18.75" style="62" customWidth="1"/>
    <col min="12300" max="12300" width="3.125" style="62" customWidth="1"/>
    <col min="12301" max="12544" width="9" style="62"/>
    <col min="12545" max="12545" width="14.375" style="62" customWidth="1"/>
    <col min="12546" max="12546" width="17.75" style="62" customWidth="1"/>
    <col min="12547" max="12549" width="15.75" style="62" customWidth="1"/>
    <col min="12550" max="12550" width="17.75" style="62" customWidth="1"/>
    <col min="12551" max="12555" width="18.75" style="62" customWidth="1"/>
    <col min="12556" max="12556" width="3.125" style="62" customWidth="1"/>
    <col min="12557" max="12800" width="9" style="62"/>
    <col min="12801" max="12801" width="14.375" style="62" customWidth="1"/>
    <col min="12802" max="12802" width="17.75" style="62" customWidth="1"/>
    <col min="12803" max="12805" width="15.75" style="62" customWidth="1"/>
    <col min="12806" max="12806" width="17.75" style="62" customWidth="1"/>
    <col min="12807" max="12811" width="18.75" style="62" customWidth="1"/>
    <col min="12812" max="12812" width="3.125" style="62" customWidth="1"/>
    <col min="12813" max="13056" width="9" style="62"/>
    <col min="13057" max="13057" width="14.375" style="62" customWidth="1"/>
    <col min="13058" max="13058" width="17.75" style="62" customWidth="1"/>
    <col min="13059" max="13061" width="15.75" style="62" customWidth="1"/>
    <col min="13062" max="13062" width="17.75" style="62" customWidth="1"/>
    <col min="13063" max="13067" width="18.75" style="62" customWidth="1"/>
    <col min="13068" max="13068" width="3.125" style="62" customWidth="1"/>
    <col min="13069" max="13312" width="9" style="62"/>
    <col min="13313" max="13313" width="14.375" style="62" customWidth="1"/>
    <col min="13314" max="13314" width="17.75" style="62" customWidth="1"/>
    <col min="13315" max="13317" width="15.75" style="62" customWidth="1"/>
    <col min="13318" max="13318" width="17.75" style="62" customWidth="1"/>
    <col min="13319" max="13323" width="18.75" style="62" customWidth="1"/>
    <col min="13324" max="13324" width="3.125" style="62" customWidth="1"/>
    <col min="13325" max="13568" width="9" style="62"/>
    <col min="13569" max="13569" width="14.375" style="62" customWidth="1"/>
    <col min="13570" max="13570" width="17.75" style="62" customWidth="1"/>
    <col min="13571" max="13573" width="15.75" style="62" customWidth="1"/>
    <col min="13574" max="13574" width="17.75" style="62" customWidth="1"/>
    <col min="13575" max="13579" width="18.75" style="62" customWidth="1"/>
    <col min="13580" max="13580" width="3.125" style="62" customWidth="1"/>
    <col min="13581" max="13824" width="9" style="62"/>
    <col min="13825" max="13825" width="14.375" style="62" customWidth="1"/>
    <col min="13826" max="13826" width="17.75" style="62" customWidth="1"/>
    <col min="13827" max="13829" width="15.75" style="62" customWidth="1"/>
    <col min="13830" max="13830" width="17.75" style="62" customWidth="1"/>
    <col min="13831" max="13835" width="18.75" style="62" customWidth="1"/>
    <col min="13836" max="13836" width="3.125" style="62" customWidth="1"/>
    <col min="13837" max="14080" width="9" style="62"/>
    <col min="14081" max="14081" width="14.375" style="62" customWidth="1"/>
    <col min="14082" max="14082" width="17.75" style="62" customWidth="1"/>
    <col min="14083" max="14085" width="15.75" style="62" customWidth="1"/>
    <col min="14086" max="14086" width="17.75" style="62" customWidth="1"/>
    <col min="14087" max="14091" width="18.75" style="62" customWidth="1"/>
    <col min="14092" max="14092" width="3.125" style="62" customWidth="1"/>
    <col min="14093" max="14336" width="9" style="62"/>
    <col min="14337" max="14337" width="14.375" style="62" customWidth="1"/>
    <col min="14338" max="14338" width="17.75" style="62" customWidth="1"/>
    <col min="14339" max="14341" width="15.75" style="62" customWidth="1"/>
    <col min="14342" max="14342" width="17.75" style="62" customWidth="1"/>
    <col min="14343" max="14347" width="18.75" style="62" customWidth="1"/>
    <col min="14348" max="14348" width="3.125" style="62" customWidth="1"/>
    <col min="14349" max="14592" width="9" style="62"/>
    <col min="14593" max="14593" width="14.375" style="62" customWidth="1"/>
    <col min="14594" max="14594" width="17.75" style="62" customWidth="1"/>
    <col min="14595" max="14597" width="15.75" style="62" customWidth="1"/>
    <col min="14598" max="14598" width="17.75" style="62" customWidth="1"/>
    <col min="14599" max="14603" width="18.75" style="62" customWidth="1"/>
    <col min="14604" max="14604" width="3.125" style="62" customWidth="1"/>
    <col min="14605" max="14848" width="9" style="62"/>
    <col min="14849" max="14849" width="14.375" style="62" customWidth="1"/>
    <col min="14850" max="14850" width="17.75" style="62" customWidth="1"/>
    <col min="14851" max="14853" width="15.75" style="62" customWidth="1"/>
    <col min="14854" max="14854" width="17.75" style="62" customWidth="1"/>
    <col min="14855" max="14859" width="18.75" style="62" customWidth="1"/>
    <col min="14860" max="14860" width="3.125" style="62" customWidth="1"/>
    <col min="14861" max="15104" width="9" style="62"/>
    <col min="15105" max="15105" width="14.375" style="62" customWidth="1"/>
    <col min="15106" max="15106" width="17.75" style="62" customWidth="1"/>
    <col min="15107" max="15109" width="15.75" style="62" customWidth="1"/>
    <col min="15110" max="15110" width="17.75" style="62" customWidth="1"/>
    <col min="15111" max="15115" width="18.75" style="62" customWidth="1"/>
    <col min="15116" max="15116" width="3.125" style="62" customWidth="1"/>
    <col min="15117" max="15360" width="9" style="62"/>
    <col min="15361" max="15361" width="14.375" style="62" customWidth="1"/>
    <col min="15362" max="15362" width="17.75" style="62" customWidth="1"/>
    <col min="15363" max="15365" width="15.75" style="62" customWidth="1"/>
    <col min="15366" max="15366" width="17.75" style="62" customWidth="1"/>
    <col min="15367" max="15371" width="18.75" style="62" customWidth="1"/>
    <col min="15372" max="15372" width="3.125" style="62" customWidth="1"/>
    <col min="15373" max="15616" width="9" style="62"/>
    <col min="15617" max="15617" width="14.375" style="62" customWidth="1"/>
    <col min="15618" max="15618" width="17.75" style="62" customWidth="1"/>
    <col min="15619" max="15621" width="15.75" style="62" customWidth="1"/>
    <col min="15622" max="15622" width="17.75" style="62" customWidth="1"/>
    <col min="15623" max="15627" width="18.75" style="62" customWidth="1"/>
    <col min="15628" max="15628" width="3.125" style="62" customWidth="1"/>
    <col min="15629" max="15872" width="9" style="62"/>
    <col min="15873" max="15873" width="14.375" style="62" customWidth="1"/>
    <col min="15874" max="15874" width="17.75" style="62" customWidth="1"/>
    <col min="15875" max="15877" width="15.75" style="62" customWidth="1"/>
    <col min="15878" max="15878" width="17.75" style="62" customWidth="1"/>
    <col min="15879" max="15883" width="18.75" style="62" customWidth="1"/>
    <col min="15884" max="15884" width="3.125" style="62" customWidth="1"/>
    <col min="15885" max="16128" width="9" style="62"/>
    <col min="16129" max="16129" width="14.375" style="62" customWidth="1"/>
    <col min="16130" max="16130" width="17.75" style="62" customWidth="1"/>
    <col min="16131" max="16133" width="15.75" style="62" customWidth="1"/>
    <col min="16134" max="16134" width="17.75" style="62" customWidth="1"/>
    <col min="16135" max="16139" width="18.75" style="62" customWidth="1"/>
    <col min="16140" max="16140" width="3.125" style="62" customWidth="1"/>
    <col min="16141" max="16384" width="9" style="62"/>
  </cols>
  <sheetData>
    <row r="2" spans="1:40" ht="17.2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40" ht="17.25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40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88" t="s">
        <v>
107</v>
      </c>
    </row>
    <row r="5" spans="1:40" s="1" customFormat="1" ht="17.25" customHeight="1">
      <c r="A5" s="152" t="s">
        <v>
108</v>
      </c>
      <c r="B5" s="63" t="s">
        <v>
276</v>
      </c>
      <c r="C5" s="192" t="s">
        <v>
563</v>
      </c>
      <c r="D5" s="195"/>
      <c r="E5" s="193"/>
      <c r="F5" s="63" t="s">
        <v>
277</v>
      </c>
      <c r="G5" s="63" t="s">
        <v>
564</v>
      </c>
      <c r="H5" s="180" t="s">
        <v>
565</v>
      </c>
      <c r="I5" s="180"/>
      <c r="J5" s="180"/>
      <c r="K5" s="63" t="s">
        <v>
333</v>
      </c>
      <c r="L5" s="136" t="s">
        <v>
15</v>
      </c>
    </row>
    <row r="6" spans="1:40" s="1" customFormat="1" ht="17.25" customHeight="1">
      <c r="A6" s="153"/>
      <c r="B6" s="160" t="s">
        <v>
566</v>
      </c>
      <c r="C6" s="64" t="s">
        <v>
474</v>
      </c>
      <c r="D6" s="64" t="s">
        <v>
475</v>
      </c>
      <c r="E6" s="64" t="s">
        <v>
476</v>
      </c>
      <c r="F6" s="160" t="s">
        <v>
567</v>
      </c>
      <c r="G6" s="160" t="s">
        <v>
568</v>
      </c>
      <c r="H6" s="64" t="s">
        <v>
474</v>
      </c>
      <c r="I6" s="64" t="s">
        <v>
569</v>
      </c>
      <c r="J6" s="64" t="s">
        <v>
476</v>
      </c>
      <c r="K6" s="101" t="s">
        <v>
570</v>
      </c>
      <c r="L6" s="171"/>
    </row>
    <row r="7" spans="1:40" s="1" customFormat="1" ht="17.25" customHeight="1">
      <c r="A7" s="153"/>
      <c r="B7" s="160"/>
      <c r="C7" s="101" t="s">
        <v>
571</v>
      </c>
      <c r="D7" s="101" t="s">
        <v>
572</v>
      </c>
      <c r="E7" s="101" t="s">
        <v>
573</v>
      </c>
      <c r="F7" s="160"/>
      <c r="G7" s="160"/>
      <c r="H7" s="101" t="s">
        <v>
574</v>
      </c>
      <c r="I7" s="101" t="s">
        <v>
173</v>
      </c>
      <c r="J7" s="101" t="s">
        <v>
174</v>
      </c>
      <c r="K7" s="101" t="s">
        <v>
575</v>
      </c>
      <c r="L7" s="171"/>
    </row>
    <row r="8" spans="1:40" s="1" customFormat="1" ht="17.25" customHeight="1">
      <c r="A8" s="154"/>
      <c r="B8" s="65"/>
      <c r="C8" s="102" t="s">
        <v>
576</v>
      </c>
      <c r="D8" s="102" t="s">
        <v>
576</v>
      </c>
      <c r="E8" s="102"/>
      <c r="F8" s="65"/>
      <c r="G8" s="65"/>
      <c r="H8" s="102" t="s">
        <v>
577</v>
      </c>
      <c r="I8" s="102"/>
      <c r="J8" s="102" t="s">
        <v>
175</v>
      </c>
      <c r="K8" s="65"/>
      <c r="L8" s="172"/>
    </row>
    <row r="9" spans="1:40" s="17" customFormat="1" ht="17.25" customHeight="1">
      <c r="A9" s="14" t="s">
        <v>
350</v>
      </c>
      <c r="B9" s="116">
        <f>
SUM(B10+B11)</f>
        <v>
3364093</v>
      </c>
      <c r="C9" s="116">
        <f t="shared" ref="C9:K9" si="0">
SUM(C10+C11)</f>
        <v>
361430</v>
      </c>
      <c r="D9" s="116">
        <f t="shared" si="0"/>
        <v>
1587972</v>
      </c>
      <c r="E9" s="116">
        <f t="shared" si="0"/>
        <v>
1414691</v>
      </c>
      <c r="F9" s="116">
        <f t="shared" si="0"/>
        <v>
85221957</v>
      </c>
      <c r="G9" s="116">
        <f t="shared" si="0"/>
        <v>
220030</v>
      </c>
      <c r="H9" s="116">
        <f t="shared" si="0"/>
        <v>
108130</v>
      </c>
      <c r="I9" s="116">
        <f t="shared" si="0"/>
        <v>
111900</v>
      </c>
      <c r="J9" s="116">
        <f>
SUM(J10+J11)</f>
        <v>
0</v>
      </c>
      <c r="K9" s="116">
        <f t="shared" si="0"/>
        <v>
0</v>
      </c>
      <c r="L9" s="49" t="s">
        <v>
113</v>
      </c>
    </row>
    <row r="10" spans="1:40" s="17" customFormat="1" ht="17.25" customHeight="1">
      <c r="A10" s="18" t="s">
        <v>
442</v>
      </c>
      <c r="B10" s="117">
        <f t="shared" ref="B10:K10" si="1">
SUM(B12:B37)</f>
        <v>
2018004</v>
      </c>
      <c r="C10" s="117">
        <f t="shared" si="1"/>
        <v>
77506</v>
      </c>
      <c r="D10" s="117">
        <f t="shared" si="1"/>
        <v>
1270122</v>
      </c>
      <c r="E10" s="117">
        <f t="shared" si="1"/>
        <v>
670376</v>
      </c>
      <c r="F10" s="117">
        <f t="shared" si="1"/>
        <v>
81266146</v>
      </c>
      <c r="G10" s="117">
        <f t="shared" si="1"/>
        <v>
88370</v>
      </c>
      <c r="H10" s="117">
        <f t="shared" si="1"/>
        <v>
88370</v>
      </c>
      <c r="I10" s="117">
        <f t="shared" si="1"/>
        <v>
0</v>
      </c>
      <c r="J10" s="117">
        <f t="shared" si="1"/>
        <v>
0</v>
      </c>
      <c r="K10" s="117">
        <f t="shared" si="1"/>
        <v>
0</v>
      </c>
      <c r="L10" s="59" t="s">
        <v>
134</v>
      </c>
    </row>
    <row r="11" spans="1:40" s="17" customFormat="1" ht="17.25" customHeight="1">
      <c r="A11" s="20" t="s">
        <v>
389</v>
      </c>
      <c r="B11" s="118">
        <f>
SUM(B38:B50)</f>
        <v>
1346089</v>
      </c>
      <c r="C11" s="118">
        <f t="shared" ref="C11:K11" si="2">
SUM(C38:C50)</f>
        <v>
283924</v>
      </c>
      <c r="D11" s="118">
        <f t="shared" si="2"/>
        <v>
317850</v>
      </c>
      <c r="E11" s="118">
        <f t="shared" si="2"/>
        <v>
744315</v>
      </c>
      <c r="F11" s="118">
        <f t="shared" si="2"/>
        <v>
3955811</v>
      </c>
      <c r="G11" s="118">
        <f t="shared" si="2"/>
        <v>
131660</v>
      </c>
      <c r="H11" s="118">
        <f t="shared" si="2"/>
        <v>
19760</v>
      </c>
      <c r="I11" s="118">
        <f t="shared" si="2"/>
        <v>
111900</v>
      </c>
      <c r="J11" s="118">
        <f>
SUM(J38:J50)</f>
        <v>
0</v>
      </c>
      <c r="K11" s="118">
        <f t="shared" si="2"/>
        <v>
0</v>
      </c>
      <c r="L11" s="60" t="s">
        <v>
390</v>
      </c>
    </row>
    <row r="12" spans="1:40" ht="17.25" customHeight="1">
      <c r="A12" s="26" t="s">
        <v>
578</v>
      </c>
      <c r="B12" s="113">
        <v>
870437</v>
      </c>
      <c r="C12" s="113">
        <v>
0</v>
      </c>
      <c r="D12" s="113">
        <v>
656637</v>
      </c>
      <c r="E12" s="113">
        <v>
213800</v>
      </c>
      <c r="F12" s="113">
        <v>
12003078</v>
      </c>
      <c r="G12" s="113">
        <v>
0</v>
      </c>
      <c r="H12" s="113">
        <v>
0</v>
      </c>
      <c r="I12" s="113">
        <v>
0</v>
      </c>
      <c r="J12" s="113">
        <v>
0</v>
      </c>
      <c r="K12" s="113">
        <v>
0</v>
      </c>
      <c r="L12" s="71" t="s">
        <v>
392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 ht="17.25" customHeight="1">
      <c r="A13" s="26" t="s">
        <v>
446</v>
      </c>
      <c r="B13" s="113">
        <v>
16001</v>
      </c>
      <c r="C13" s="113">
        <v>
0</v>
      </c>
      <c r="D13" s="113">
        <v>
0</v>
      </c>
      <c r="E13" s="113">
        <v>
16001</v>
      </c>
      <c r="F13" s="113">
        <v>
3682009</v>
      </c>
      <c r="G13" s="113">
        <v>
0</v>
      </c>
      <c r="H13" s="113">
        <v>
0</v>
      </c>
      <c r="I13" s="113">
        <v>
0</v>
      </c>
      <c r="J13" s="113">
        <v>
0</v>
      </c>
      <c r="K13" s="113">
        <v>
0</v>
      </c>
      <c r="L13" s="27" t="s">
        <v>
447</v>
      </c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 ht="17.25" customHeight="1">
      <c r="A14" s="26" t="s">
        <v>
448</v>
      </c>
      <c r="B14" s="113">
        <v>
0</v>
      </c>
      <c r="C14" s="113">
        <v>
0</v>
      </c>
      <c r="D14" s="113">
        <v>
0</v>
      </c>
      <c r="E14" s="113">
        <v>
0</v>
      </c>
      <c r="F14" s="113">
        <v>
1670275</v>
      </c>
      <c r="G14" s="113">
        <v>
0</v>
      </c>
      <c r="H14" s="113">
        <v>
0</v>
      </c>
      <c r="I14" s="113">
        <v>
0</v>
      </c>
      <c r="J14" s="113">
        <v>
0</v>
      </c>
      <c r="K14" s="113">
        <v>
0</v>
      </c>
      <c r="L14" s="27" t="s">
        <v>
449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7.25" customHeight="1">
      <c r="A15" s="26" t="s">
        <v>
450</v>
      </c>
      <c r="B15" s="113">
        <v>
9017</v>
      </c>
      <c r="C15" s="113">
        <v>
0</v>
      </c>
      <c r="D15" s="113">
        <v>
0</v>
      </c>
      <c r="E15" s="113">
        <v>
9017</v>
      </c>
      <c r="F15" s="113">
        <v>
5158632</v>
      </c>
      <c r="G15" s="113">
        <v>
88370</v>
      </c>
      <c r="H15" s="113">
        <v>
88370</v>
      </c>
      <c r="I15" s="113">
        <v>
0</v>
      </c>
      <c r="J15" s="113">
        <v>
0</v>
      </c>
      <c r="K15" s="113">
        <v>
0</v>
      </c>
      <c r="L15" s="27" t="s">
        <v>
451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</row>
    <row r="16" spans="1:40" ht="17.25" customHeight="1">
      <c r="A16" s="26" t="s">
        <v>
452</v>
      </c>
      <c r="B16" s="113">
        <v>
279652</v>
      </c>
      <c r="C16" s="113">
        <v>
19030</v>
      </c>
      <c r="D16" s="113">
        <v>
133002</v>
      </c>
      <c r="E16" s="113">
        <v>
127620</v>
      </c>
      <c r="F16" s="113">
        <v>
3057698</v>
      </c>
      <c r="G16" s="113">
        <v>
0</v>
      </c>
      <c r="H16" s="113">
        <v>
0</v>
      </c>
      <c r="I16" s="113">
        <v>
0</v>
      </c>
      <c r="J16" s="113">
        <v>
0</v>
      </c>
      <c r="K16" s="113">
        <v>
0</v>
      </c>
      <c r="L16" s="27" t="s">
        <v>
453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</row>
    <row r="17" spans="1:49" ht="17.25" customHeight="1">
      <c r="A17" s="22" t="s">
        <v>
454</v>
      </c>
      <c r="B17" s="112">
        <v>
124090</v>
      </c>
      <c r="C17" s="112">
        <v>
0</v>
      </c>
      <c r="D17" s="112">
        <v>
21930</v>
      </c>
      <c r="E17" s="112">
        <v>
102160</v>
      </c>
      <c r="F17" s="112">
        <v>
4062677</v>
      </c>
      <c r="G17" s="112">
        <v>
0</v>
      </c>
      <c r="H17" s="112">
        <v>
0</v>
      </c>
      <c r="I17" s="112">
        <v>
0</v>
      </c>
      <c r="J17" s="112">
        <v>
0</v>
      </c>
      <c r="K17" s="112">
        <v>
0</v>
      </c>
      <c r="L17" s="23" t="s">
        <v>
455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</row>
    <row r="18" spans="1:49" ht="17.25" customHeight="1">
      <c r="A18" s="26" t="s">
        <v>
456</v>
      </c>
      <c r="B18" s="113">
        <v>
48472</v>
      </c>
      <c r="C18" s="113">
        <v>
0</v>
      </c>
      <c r="D18" s="113">
        <v>
25920</v>
      </c>
      <c r="E18" s="113">
        <v>
22552</v>
      </c>
      <c r="F18" s="113">
        <v>
2125418</v>
      </c>
      <c r="G18" s="113">
        <v>
0</v>
      </c>
      <c r="H18" s="113">
        <v>
0</v>
      </c>
      <c r="I18" s="113">
        <v>
0</v>
      </c>
      <c r="J18" s="113">
        <v>
0</v>
      </c>
      <c r="K18" s="113">
        <v>
0</v>
      </c>
      <c r="L18" s="27" t="s">
        <v>
457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</row>
    <row r="19" spans="1:49" ht="17.25" customHeight="1">
      <c r="A19" s="26" t="s">
        <v>
458</v>
      </c>
      <c r="B19" s="113">
        <v>
68569</v>
      </c>
      <c r="C19" s="113">
        <v>
7349</v>
      </c>
      <c r="D19" s="113">
        <v>
46098</v>
      </c>
      <c r="E19" s="113">
        <v>
15122</v>
      </c>
      <c r="F19" s="113">
        <v>
3393923</v>
      </c>
      <c r="G19" s="113">
        <v>
0</v>
      </c>
      <c r="H19" s="113">
        <v>
0</v>
      </c>
      <c r="I19" s="113">
        <v>
0</v>
      </c>
      <c r="J19" s="113">
        <v>
0</v>
      </c>
      <c r="K19" s="113">
        <v>
0</v>
      </c>
      <c r="L19" s="27" t="s">
        <v>
459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</row>
    <row r="20" spans="1:49" ht="17.25" customHeight="1">
      <c r="A20" s="26" t="s">
        <v>
460</v>
      </c>
      <c r="B20" s="113">
        <v>
131146</v>
      </c>
      <c r="C20" s="113">
        <v>
0</v>
      </c>
      <c r="D20" s="113">
        <v>
101158</v>
      </c>
      <c r="E20" s="113">
        <v>
29988</v>
      </c>
      <c r="F20" s="113">
        <v>
6925318</v>
      </c>
      <c r="G20" s="113">
        <v>
0</v>
      </c>
      <c r="H20" s="113">
        <v>
0</v>
      </c>
      <c r="I20" s="113">
        <v>
0</v>
      </c>
      <c r="J20" s="113">
        <v>
0</v>
      </c>
      <c r="K20" s="113">
        <v>
0</v>
      </c>
      <c r="L20" s="27" t="s">
        <v>
444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</row>
    <row r="21" spans="1:49" ht="17.25" customHeight="1">
      <c r="A21" s="28" t="s">
        <v>
461</v>
      </c>
      <c r="B21" s="114">
        <v>
0</v>
      </c>
      <c r="C21" s="114">
        <v>
0</v>
      </c>
      <c r="D21" s="114">
        <v>
0</v>
      </c>
      <c r="E21" s="114">
        <v>
0</v>
      </c>
      <c r="F21" s="114">
        <v>
2375125</v>
      </c>
      <c r="G21" s="114">
        <v>
0</v>
      </c>
      <c r="H21" s="114">
        <v>
0</v>
      </c>
      <c r="I21" s="114">
        <v>
0</v>
      </c>
      <c r="J21" s="114">
        <v>
0</v>
      </c>
      <c r="K21" s="114">
        <v>
0</v>
      </c>
      <c r="L21" s="29" t="s">
        <v>
124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1:49" ht="17.25" customHeight="1">
      <c r="A22" s="26" t="s">
        <v>
223</v>
      </c>
      <c r="B22" s="113">
        <v>
6253</v>
      </c>
      <c r="C22" s="113">
        <v>
0</v>
      </c>
      <c r="D22" s="113">
        <v>
295</v>
      </c>
      <c r="E22" s="113">
        <v>
5958</v>
      </c>
      <c r="F22" s="113">
        <v>
3493439</v>
      </c>
      <c r="G22" s="113">
        <v>
0</v>
      </c>
      <c r="H22" s="113">
        <v>
0</v>
      </c>
      <c r="I22" s="113">
        <v>
0</v>
      </c>
      <c r="J22" s="113">
        <v>
0</v>
      </c>
      <c r="K22" s="113">
        <v>
0</v>
      </c>
      <c r="L22" s="27" t="s">
        <v>
125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</row>
    <row r="23" spans="1:49" ht="17.25" customHeight="1">
      <c r="A23" s="26" t="s">
        <v>
224</v>
      </c>
      <c r="B23" s="113">
        <v>
47214</v>
      </c>
      <c r="C23" s="113">
        <v>
0</v>
      </c>
      <c r="D23" s="113">
        <v>
7655</v>
      </c>
      <c r="E23" s="113">
        <v>
39559</v>
      </c>
      <c r="F23" s="113">
        <v>
3237782</v>
      </c>
      <c r="G23" s="113">
        <v>
0</v>
      </c>
      <c r="H23" s="113">
        <v>
0</v>
      </c>
      <c r="I23" s="113">
        <v>
0</v>
      </c>
      <c r="J23" s="113">
        <v>
0</v>
      </c>
      <c r="K23" s="113">
        <v>
0</v>
      </c>
      <c r="L23" s="27" t="s">
        <v>
225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9" ht="17.25" customHeight="1">
      <c r="A24" s="26" t="s">
        <v>
226</v>
      </c>
      <c r="B24" s="113">
        <v>
17519</v>
      </c>
      <c r="C24" s="113">
        <v>
0</v>
      </c>
      <c r="D24" s="113">
        <v>
0</v>
      </c>
      <c r="E24" s="113">
        <v>
17519</v>
      </c>
      <c r="F24" s="113">
        <v>
3995694</v>
      </c>
      <c r="G24" s="113">
        <v>
0</v>
      </c>
      <c r="H24" s="113">
        <v>
0</v>
      </c>
      <c r="I24" s="113">
        <v>
0</v>
      </c>
      <c r="J24" s="113">
        <v>
0</v>
      </c>
      <c r="K24" s="113">
        <v>
0</v>
      </c>
      <c r="L24" s="27" t="s">
        <v>
312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49" ht="17.25" customHeight="1">
      <c r="A25" s="26" t="s">
        <v>
313</v>
      </c>
      <c r="B25" s="113">
        <v>
9840</v>
      </c>
      <c r="C25" s="113">
        <v>
0</v>
      </c>
      <c r="D25" s="113">
        <v>
2414</v>
      </c>
      <c r="E25" s="113">
        <v>
7426</v>
      </c>
      <c r="F25" s="113">
        <v>
1920496</v>
      </c>
      <c r="G25" s="113">
        <v>
0</v>
      </c>
      <c r="H25" s="113">
        <v>
0</v>
      </c>
      <c r="I25" s="113">
        <v>
0</v>
      </c>
      <c r="J25" s="113">
        <v>
0</v>
      </c>
      <c r="K25" s="113">
        <v>
0</v>
      </c>
      <c r="L25" s="27" t="s">
        <v>
126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9" ht="17.25" customHeight="1">
      <c r="A26" s="28" t="s">
        <v>
229</v>
      </c>
      <c r="B26" s="114">
        <v>
53168</v>
      </c>
      <c r="C26" s="114">
        <v>
0</v>
      </c>
      <c r="D26" s="114">
        <v>
53168</v>
      </c>
      <c r="E26" s="114">
        <v>
0</v>
      </c>
      <c r="F26" s="114">
        <v>
1550904</v>
      </c>
      <c r="G26" s="114">
        <v>
0</v>
      </c>
      <c r="H26" s="114">
        <v>
0</v>
      </c>
      <c r="I26" s="114">
        <v>
0</v>
      </c>
      <c r="J26" s="114">
        <v>
0</v>
      </c>
      <c r="K26" s="114">
        <v>
0</v>
      </c>
      <c r="L26" s="29" t="s">
        <v>
230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9" ht="17.25" customHeight="1">
      <c r="A27" s="26" t="s">
        <v>
314</v>
      </c>
      <c r="B27" s="113">
        <v>
12008</v>
      </c>
      <c r="C27" s="113">
        <v>
0</v>
      </c>
      <c r="D27" s="113">
        <v>
9800</v>
      </c>
      <c r="E27" s="113">
        <v>
2208</v>
      </c>
      <c r="F27" s="113">
        <v>
758392</v>
      </c>
      <c r="G27" s="113">
        <v>
0</v>
      </c>
      <c r="H27" s="113">
        <v>
0</v>
      </c>
      <c r="I27" s="113">
        <v>
0</v>
      </c>
      <c r="J27" s="113">
        <v>
0</v>
      </c>
      <c r="K27" s="113">
        <v>
0</v>
      </c>
      <c r="L27" s="27" t="s">
        <v>
315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9" ht="17.25" customHeight="1">
      <c r="A28" s="26" t="s">
        <v>
316</v>
      </c>
      <c r="B28" s="113">
        <v>
0</v>
      </c>
      <c r="C28" s="113">
        <v>
0</v>
      </c>
      <c r="D28" s="113">
        <v>
0</v>
      </c>
      <c r="E28" s="113">
        <v>
0</v>
      </c>
      <c r="F28" s="113">
        <v>
1797391</v>
      </c>
      <c r="G28" s="113">
        <v>
0</v>
      </c>
      <c r="H28" s="113">
        <v>
0</v>
      </c>
      <c r="I28" s="113">
        <v>
0</v>
      </c>
      <c r="J28" s="113">
        <v>
0</v>
      </c>
      <c r="K28" s="113">
        <v>
0</v>
      </c>
      <c r="L28" s="27" t="s">
        <v>
317</v>
      </c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</row>
    <row r="29" spans="1:49" ht="17.25" customHeight="1">
      <c r="A29" s="26" t="s">
        <v>
318</v>
      </c>
      <c r="B29" s="113">
        <v>
49649</v>
      </c>
      <c r="C29" s="113">
        <v>
0</v>
      </c>
      <c r="D29" s="113">
        <v>
48816</v>
      </c>
      <c r="E29" s="113">
        <v>
833</v>
      </c>
      <c r="F29" s="113">
        <v>
1618447</v>
      </c>
      <c r="G29" s="113">
        <v>
0</v>
      </c>
      <c r="H29" s="113">
        <v>
0</v>
      </c>
      <c r="I29" s="113">
        <v>
0</v>
      </c>
      <c r="J29" s="113">
        <v>
0</v>
      </c>
      <c r="K29" s="113">
        <v>
0</v>
      </c>
      <c r="L29" s="27" t="s">
        <v>
319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67"/>
      <c r="AP29" s="67"/>
      <c r="AQ29" s="67"/>
      <c r="AR29" s="67"/>
      <c r="AS29" s="67"/>
      <c r="AT29" s="67"/>
      <c r="AU29" s="67"/>
      <c r="AV29" s="67"/>
      <c r="AW29" s="67"/>
    </row>
    <row r="30" spans="1:49" ht="17.25" customHeight="1">
      <c r="A30" s="26" t="s">
        <v>
320</v>
      </c>
      <c r="B30" s="113">
        <v>
15046</v>
      </c>
      <c r="C30" s="113">
        <v>
0</v>
      </c>
      <c r="D30" s="113">
        <v>
10314</v>
      </c>
      <c r="E30" s="113">
        <v>
4732</v>
      </c>
      <c r="F30" s="113">
        <v>
1876972</v>
      </c>
      <c r="G30" s="113">
        <v>
0</v>
      </c>
      <c r="H30" s="113">
        <v>
0</v>
      </c>
      <c r="I30" s="113">
        <v>
0</v>
      </c>
      <c r="J30" s="113">
        <v>
0</v>
      </c>
      <c r="K30" s="113">
        <v>
0</v>
      </c>
      <c r="L30" s="27" t="s">
        <v>
321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</row>
    <row r="31" spans="1:49" ht="17.25" customHeight="1">
      <c r="A31" s="28" t="s">
        <v>
322</v>
      </c>
      <c r="B31" s="114">
        <v>
0</v>
      </c>
      <c r="C31" s="114">
        <v>
0</v>
      </c>
      <c r="D31" s="114">
        <v>
0</v>
      </c>
      <c r="E31" s="114">
        <v>
0</v>
      </c>
      <c r="F31" s="114">
        <v>
2269771</v>
      </c>
      <c r="G31" s="114">
        <v>
0</v>
      </c>
      <c r="H31" s="114">
        <v>
0</v>
      </c>
      <c r="I31" s="114">
        <v>
0</v>
      </c>
      <c r="J31" s="114">
        <v>
0</v>
      </c>
      <c r="K31" s="114">
        <v>
0</v>
      </c>
      <c r="L31" s="29" t="s">
        <v>
323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</row>
    <row r="32" spans="1:49" ht="17.25" customHeight="1">
      <c r="A32" s="26" t="s">
        <v>
324</v>
      </c>
      <c r="B32" s="113">
        <v>
0</v>
      </c>
      <c r="C32" s="113">
        <v>
0</v>
      </c>
      <c r="D32" s="113">
        <v>
0</v>
      </c>
      <c r="E32" s="113">
        <v>
0</v>
      </c>
      <c r="F32" s="113">
        <v>
1244082</v>
      </c>
      <c r="G32" s="113">
        <v>
0</v>
      </c>
      <c r="H32" s="113">
        <v>
0</v>
      </c>
      <c r="I32" s="113">
        <v>
0</v>
      </c>
      <c r="J32" s="113">
        <v>
0</v>
      </c>
      <c r="K32" s="113">
        <v>
0</v>
      </c>
      <c r="L32" s="27" t="s">
        <v>
73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</row>
    <row r="33" spans="1:40" ht="17.25" customHeight="1">
      <c r="A33" s="26" t="s">
        <v>
325</v>
      </c>
      <c r="B33" s="113">
        <v>
35286</v>
      </c>
      <c r="C33" s="113">
        <v>
0</v>
      </c>
      <c r="D33" s="113">
        <v>
33695</v>
      </c>
      <c r="E33" s="113">
        <v>
1591</v>
      </c>
      <c r="F33" s="113">
        <v>
2050136</v>
      </c>
      <c r="G33" s="113">
        <v>
0</v>
      </c>
      <c r="H33" s="113">
        <v>
0</v>
      </c>
      <c r="I33" s="113">
        <v>
0</v>
      </c>
      <c r="J33" s="113">
        <v>
0</v>
      </c>
      <c r="K33" s="113">
        <v>
0</v>
      </c>
      <c r="L33" s="27" t="s">
        <v>
326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1:40" ht="17.25" customHeight="1">
      <c r="A34" s="26" t="s">
        <v>
327</v>
      </c>
      <c r="B34" s="113">
        <v>
64643</v>
      </c>
      <c r="C34" s="113">
        <v>
0</v>
      </c>
      <c r="D34" s="113">
        <v>
59853</v>
      </c>
      <c r="E34" s="113">
        <v>
4790</v>
      </c>
      <c r="F34" s="113">
        <v>
1942270</v>
      </c>
      <c r="G34" s="113">
        <v>
0</v>
      </c>
      <c r="H34" s="113">
        <v>
0</v>
      </c>
      <c r="I34" s="113">
        <v>
0</v>
      </c>
      <c r="J34" s="113">
        <v>
0</v>
      </c>
      <c r="K34" s="113">
        <v>
0</v>
      </c>
      <c r="L34" s="27" t="s">
        <v>
328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 ht="17.25" customHeight="1">
      <c r="A35" s="26" t="s">
        <v>
329</v>
      </c>
      <c r="B35" s="113">
        <v>
24928</v>
      </c>
      <c r="C35" s="113">
        <v>
22167</v>
      </c>
      <c r="D35" s="113">
        <v>
2761</v>
      </c>
      <c r="E35" s="113">
        <v>
0</v>
      </c>
      <c r="F35" s="113">
        <v>
998036</v>
      </c>
      <c r="G35" s="113">
        <v>
0</v>
      </c>
      <c r="H35" s="113">
        <v>
0</v>
      </c>
      <c r="I35" s="113">
        <v>
0</v>
      </c>
      <c r="J35" s="113">
        <v>
0</v>
      </c>
      <c r="K35" s="113">
        <v>
0</v>
      </c>
      <c r="L35" s="27" t="s">
        <v>
330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</row>
    <row r="36" spans="1:40" ht="17.25" customHeight="1">
      <c r="A36" s="26" t="s">
        <v>
331</v>
      </c>
      <c r="B36" s="113">
        <v>
135066</v>
      </c>
      <c r="C36" s="113">
        <v>
28960</v>
      </c>
      <c r="D36" s="113">
        <v>
56606</v>
      </c>
      <c r="E36" s="113">
        <v>
49500</v>
      </c>
      <c r="F36" s="113">
        <v>
2495209</v>
      </c>
      <c r="G36" s="113">
        <v>
0</v>
      </c>
      <c r="H36" s="113">
        <v>
0</v>
      </c>
      <c r="I36" s="113">
        <v>
0</v>
      </c>
      <c r="J36" s="113">
        <v>
0</v>
      </c>
      <c r="K36" s="113">
        <v>
0</v>
      </c>
      <c r="L36" s="27" t="s">
        <v>
332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8"/>
      <c r="AK36" s="38"/>
      <c r="AL36" s="38"/>
      <c r="AM36" s="38"/>
      <c r="AN36" s="38"/>
    </row>
    <row r="37" spans="1:40" ht="17.25" customHeight="1">
      <c r="A37" s="28" t="s">
        <v>
127</v>
      </c>
      <c r="B37" s="114">
        <v>
0</v>
      </c>
      <c r="C37" s="114">
        <v>
0</v>
      </c>
      <c r="D37" s="114">
        <v>
0</v>
      </c>
      <c r="E37" s="114">
        <v>
0</v>
      </c>
      <c r="F37" s="114">
        <v>
5562972</v>
      </c>
      <c r="G37" s="114">
        <v>
0</v>
      </c>
      <c r="H37" s="114">
        <v>
0</v>
      </c>
      <c r="I37" s="114">
        <v>
0</v>
      </c>
      <c r="J37" s="114">
        <v>
0</v>
      </c>
      <c r="K37" s="114">
        <v>
0</v>
      </c>
      <c r="L37" s="29" t="s">
        <v>
128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</row>
    <row r="38" spans="1:40" ht="17.25" customHeight="1">
      <c r="A38" s="26" t="s">
        <v>
249</v>
      </c>
      <c r="B38" s="113">
        <v>
0</v>
      </c>
      <c r="C38" s="113">
        <v>
0</v>
      </c>
      <c r="D38" s="113">
        <v>
0</v>
      </c>
      <c r="E38" s="113">
        <v>
0</v>
      </c>
      <c r="F38" s="113">
        <v>
498385</v>
      </c>
      <c r="G38" s="113">
        <v>
0</v>
      </c>
      <c r="H38" s="113">
        <v>
0</v>
      </c>
      <c r="I38" s="113">
        <v>
0</v>
      </c>
      <c r="J38" s="113">
        <v>
0</v>
      </c>
      <c r="K38" s="113">
        <v>
0</v>
      </c>
      <c r="L38" s="27" t="s">
        <v>
250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0" ht="17.25" customHeight="1">
      <c r="A39" s="26" t="s">
        <v>
251</v>
      </c>
      <c r="B39" s="113">
        <v>
54781</v>
      </c>
      <c r="C39" s="113">
        <v>
4351</v>
      </c>
      <c r="D39" s="113">
        <v>
37864</v>
      </c>
      <c r="E39" s="113">
        <v>
12566</v>
      </c>
      <c r="F39" s="113">
        <v>
548707</v>
      </c>
      <c r="G39" s="113">
        <v>
0</v>
      </c>
      <c r="H39" s="113">
        <v>
0</v>
      </c>
      <c r="I39" s="113">
        <v>
0</v>
      </c>
      <c r="J39" s="113">
        <v>
0</v>
      </c>
      <c r="K39" s="113">
        <v>
0</v>
      </c>
      <c r="L39" s="27" t="s">
        <v>
252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</row>
    <row r="40" spans="1:40" ht="17.25" customHeight="1">
      <c r="A40" s="26" t="s">
        <v>
253</v>
      </c>
      <c r="B40" s="113">
        <v>
27421</v>
      </c>
      <c r="C40" s="113">
        <v>
13686</v>
      </c>
      <c r="D40" s="113">
        <v>
13344</v>
      </c>
      <c r="E40" s="113">
        <v>
391</v>
      </c>
      <c r="F40" s="113">
        <v>
96587</v>
      </c>
      <c r="G40" s="113">
        <v>
0</v>
      </c>
      <c r="H40" s="113">
        <v>
0</v>
      </c>
      <c r="I40" s="113">
        <v>
0</v>
      </c>
      <c r="J40" s="113">
        <v>
0</v>
      </c>
      <c r="K40" s="113">
        <v>
0</v>
      </c>
      <c r="L40" s="27" t="s">
        <v>
254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</row>
    <row r="41" spans="1:40" ht="17.25" customHeight="1">
      <c r="A41" s="28" t="s">
        <v>
255</v>
      </c>
      <c r="B41" s="114">
        <v>
304573</v>
      </c>
      <c r="C41" s="114">
        <v>
176463</v>
      </c>
      <c r="D41" s="114">
        <v>
72123</v>
      </c>
      <c r="E41" s="114">
        <v>
55987</v>
      </c>
      <c r="F41" s="114">
        <v>
214004</v>
      </c>
      <c r="G41" s="114">
        <v>
0</v>
      </c>
      <c r="H41" s="114">
        <v>
0</v>
      </c>
      <c r="I41" s="114">
        <v>
0</v>
      </c>
      <c r="J41" s="114">
        <v>
0</v>
      </c>
      <c r="K41" s="114">
        <v>
0</v>
      </c>
      <c r="L41" s="29" t="s">
        <v>
256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  <row r="42" spans="1:40" ht="17.25" customHeight="1">
      <c r="A42" s="26" t="s">
        <v>
257</v>
      </c>
      <c r="B42" s="113">
        <v>
539082</v>
      </c>
      <c r="C42" s="113">
        <v>
17822</v>
      </c>
      <c r="D42" s="113">
        <v>
112533</v>
      </c>
      <c r="E42" s="113">
        <v>
408727</v>
      </c>
      <c r="F42" s="113">
        <v>
826040</v>
      </c>
      <c r="G42" s="113">
        <v>
19760</v>
      </c>
      <c r="H42" s="113">
        <v>
19760</v>
      </c>
      <c r="I42" s="113">
        <v>
0</v>
      </c>
      <c r="J42" s="113">
        <v>
0</v>
      </c>
      <c r="K42" s="113">
        <v>
0</v>
      </c>
      <c r="L42" s="23" t="s">
        <v>
258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</row>
    <row r="43" spans="1:40" ht="17.25" customHeight="1">
      <c r="A43" s="26" t="s">
        <v>
259</v>
      </c>
      <c r="B43" s="113">
        <v>
31061</v>
      </c>
      <c r="C43" s="113">
        <v>
0</v>
      </c>
      <c r="D43" s="113">
        <v>
1291</v>
      </c>
      <c r="E43" s="113">
        <v>
29770</v>
      </c>
      <c r="F43" s="113">
        <v>
41800</v>
      </c>
      <c r="G43" s="113">
        <v>
0</v>
      </c>
      <c r="H43" s="113">
        <v>
0</v>
      </c>
      <c r="I43" s="113">
        <v>
0</v>
      </c>
      <c r="J43" s="113">
        <v>
0</v>
      </c>
      <c r="K43" s="113">
        <v>
0</v>
      </c>
      <c r="L43" s="27" t="s">
        <v>
260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40" ht="17.25" customHeight="1">
      <c r="A44" s="26" t="s">
        <v>
261</v>
      </c>
      <c r="B44" s="113">
        <v>
149513</v>
      </c>
      <c r="C44" s="113">
        <v>
47411</v>
      </c>
      <c r="D44" s="113">
        <v>
5954</v>
      </c>
      <c r="E44" s="113">
        <v>
96148</v>
      </c>
      <c r="F44" s="113">
        <v>
257358</v>
      </c>
      <c r="G44" s="113">
        <v>
0</v>
      </c>
      <c r="H44" s="113">
        <v>
0</v>
      </c>
      <c r="I44" s="113">
        <v>
0</v>
      </c>
      <c r="J44" s="113">
        <v>
0</v>
      </c>
      <c r="K44" s="113">
        <v>
0</v>
      </c>
      <c r="L44" s="27" t="s">
        <v>
262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 ht="17.25" customHeight="1">
      <c r="A45" s="26" t="s">
        <v>
263</v>
      </c>
      <c r="B45" s="113">
        <v>
40741</v>
      </c>
      <c r="C45" s="113">
        <v>
5624</v>
      </c>
      <c r="D45" s="113">
        <v>
11595</v>
      </c>
      <c r="E45" s="113">
        <v>
23522</v>
      </c>
      <c r="F45" s="113">
        <v>
127060</v>
      </c>
      <c r="G45" s="113">
        <v>
0</v>
      </c>
      <c r="H45" s="113">
        <v>
0</v>
      </c>
      <c r="I45" s="113">
        <v>
0</v>
      </c>
      <c r="J45" s="113">
        <v>
0</v>
      </c>
      <c r="K45" s="113">
        <v>
0</v>
      </c>
      <c r="L45" s="27" t="s">
        <v>
264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1:40" ht="17.25" customHeight="1">
      <c r="A46" s="26" t="s">
        <v>
265</v>
      </c>
      <c r="B46" s="113">
        <v>
81089</v>
      </c>
      <c r="C46" s="113">
        <v>
5597</v>
      </c>
      <c r="D46" s="113">
        <v>
17891</v>
      </c>
      <c r="E46" s="113">
        <v>
57601</v>
      </c>
      <c r="F46" s="113">
        <v>
242263</v>
      </c>
      <c r="G46" s="113">
        <v>
36900</v>
      </c>
      <c r="H46" s="113">
        <v>
0</v>
      </c>
      <c r="I46" s="113">
        <v>
36900</v>
      </c>
      <c r="J46" s="113">
        <v>
0</v>
      </c>
      <c r="K46" s="113">
        <v>
0</v>
      </c>
      <c r="L46" s="27" t="s">
        <v>
266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1:40" ht="17.25" customHeight="1">
      <c r="A47" s="26" t="s">
        <v>
267</v>
      </c>
      <c r="B47" s="113">
        <v>
0</v>
      </c>
      <c r="C47" s="113">
        <v>
0</v>
      </c>
      <c r="D47" s="113">
        <v>
0</v>
      </c>
      <c r="E47" s="113">
        <v>
0</v>
      </c>
      <c r="F47" s="113">
        <v>
56868</v>
      </c>
      <c r="G47" s="113">
        <v>
0</v>
      </c>
      <c r="H47" s="113">
        <v>
0</v>
      </c>
      <c r="I47" s="113">
        <v>
0</v>
      </c>
      <c r="J47" s="113">
        <v>
0</v>
      </c>
      <c r="K47" s="113">
        <v>
0</v>
      </c>
      <c r="L47" s="27" t="s">
        <v>
268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</row>
    <row r="48" spans="1:40" ht="17.25" customHeight="1">
      <c r="A48" s="26" t="s">
        <v>
269</v>
      </c>
      <c r="B48" s="113">
        <v>
36883</v>
      </c>
      <c r="C48" s="113">
        <v>
12313</v>
      </c>
      <c r="D48" s="113">
        <v>
15577</v>
      </c>
      <c r="E48" s="113">
        <v>
8993</v>
      </c>
      <c r="F48" s="113">
        <v>
736061</v>
      </c>
      <c r="G48" s="113">
        <v>
75000</v>
      </c>
      <c r="H48" s="113">
        <v>
0</v>
      </c>
      <c r="I48" s="113">
        <v>
75000</v>
      </c>
      <c r="J48" s="113">
        <v>
0</v>
      </c>
      <c r="K48" s="113">
        <v>
0</v>
      </c>
      <c r="L48" s="27" t="s">
        <v>
270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</row>
    <row r="49" spans="1:40" ht="17.25" customHeight="1">
      <c r="A49" s="26" t="s">
        <v>
271</v>
      </c>
      <c r="B49" s="113">
        <v>
0</v>
      </c>
      <c r="C49" s="113">
        <v>
0</v>
      </c>
      <c r="D49" s="113">
        <v>
0</v>
      </c>
      <c r="E49" s="113">
        <v>
0</v>
      </c>
      <c r="F49" s="113">
        <v>
19560</v>
      </c>
      <c r="G49" s="113">
        <v>
0</v>
      </c>
      <c r="H49" s="113">
        <v>
0</v>
      </c>
      <c r="I49" s="113">
        <v>
0</v>
      </c>
      <c r="J49" s="113">
        <v>
0</v>
      </c>
      <c r="K49" s="113">
        <v>
0</v>
      </c>
      <c r="L49" s="27" t="s">
        <v>
272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</row>
    <row r="50" spans="1:40" ht="17.25" customHeight="1">
      <c r="A50" s="28" t="s">
        <v>
273</v>
      </c>
      <c r="B50" s="114">
        <v>
80945</v>
      </c>
      <c r="C50" s="114">
        <v>
657</v>
      </c>
      <c r="D50" s="114">
        <v>
29678</v>
      </c>
      <c r="E50" s="114">
        <v>
50610</v>
      </c>
      <c r="F50" s="114">
        <v>
291118</v>
      </c>
      <c r="G50" s="114">
        <v>
0</v>
      </c>
      <c r="H50" s="114">
        <v>
0</v>
      </c>
      <c r="I50" s="114">
        <v>
0</v>
      </c>
      <c r="J50" s="114">
        <v>
0</v>
      </c>
      <c r="K50" s="114">
        <v>
0</v>
      </c>
      <c r="L50" s="29" t="s">
        <v>
274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</row>
    <row r="51" spans="1:40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40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</row>
    <row r="53" spans="1:40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</row>
    <row r="54" spans="1:40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</row>
    <row r="55" spans="1:40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</row>
    <row r="56" spans="1:40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</row>
    <row r="57" spans="1:40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</row>
    <row r="58" spans="1:40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</row>
    <row r="59" spans="1:40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</row>
    <row r="60" spans="1:40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</row>
    <row r="61" spans="1:40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</row>
    <row r="62" spans="1:40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</row>
    <row r="64" spans="1:40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</row>
    <row r="65" spans="1:40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</row>
    <row r="66" spans="1:40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1:40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1:40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1:40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1:40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1:40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1:40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1:40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1:40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1:40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1:40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1:40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1:40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1:40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1:40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1:40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1:40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1:40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1:40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1:40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1:40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1:40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1:40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1:40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1:40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1:40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1:40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1:40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1:40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1:40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1:40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1:40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1:40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1:40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1:40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1:40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1:40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1:40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1:40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1:40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1:40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</row>
    <row r="107" spans="1:40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</row>
    <row r="108" spans="1:40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</row>
    <row r="109" spans="1:40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</row>
    <row r="110" spans="1:40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</row>
    <row r="111" spans="1:40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</row>
    <row r="112" spans="1:40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</row>
    <row r="113" spans="1:40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</row>
    <row r="114" spans="1:40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</row>
    <row r="115" spans="1:40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</row>
    <row r="116" spans="1:40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</row>
    <row r="117" spans="1:40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</row>
    <row r="118" spans="1:40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</row>
    <row r="119" spans="1:40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</row>
    <row r="120" spans="1:40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</row>
    <row r="121" spans="1:40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</row>
    <row r="122" spans="1:40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</row>
    <row r="123" spans="1:40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</row>
    <row r="124" spans="1:40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</row>
    <row r="125" spans="1:40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</row>
    <row r="126" spans="1:40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</row>
    <row r="127" spans="1:40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</row>
    <row r="128" spans="1:40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</row>
    <row r="129" spans="1:40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</row>
    <row r="130" spans="1:40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</row>
    <row r="131" spans="1:40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</row>
    <row r="132" spans="1:40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</row>
    <row r="133" spans="1:40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</row>
    <row r="134" spans="1:40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</row>
    <row r="135" spans="1:40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</row>
    <row r="136" spans="1:40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</row>
    <row r="137" spans="1:40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</row>
    <row r="138" spans="1:40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</row>
    <row r="139" spans="1:40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</row>
    <row r="140" spans="1:40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</row>
    <row r="141" spans="1:40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</row>
    <row r="142" spans="1:40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</row>
    <row r="143" spans="1:40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</row>
    <row r="144" spans="1:40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</row>
    <row r="145" spans="1:40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</row>
    <row r="146" spans="1:40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</row>
    <row r="147" spans="1:40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</row>
    <row r="148" spans="1:40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</row>
    <row r="149" spans="1:40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</row>
    <row r="150" spans="1:40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</row>
    <row r="151" spans="1:40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</row>
    <row r="152" spans="1:40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</row>
    <row r="153" spans="1:40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</row>
    <row r="154" spans="1:40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</row>
    <row r="155" spans="1:40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</row>
    <row r="156" spans="1:40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</row>
    <row r="157" spans="1:40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</row>
    <row r="158" spans="1:40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</row>
    <row r="159" spans="1:40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</row>
    <row r="160" spans="1:40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</row>
    <row r="161" spans="1:40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</row>
    <row r="162" spans="1:40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</row>
    <row r="163" spans="1:40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</row>
    <row r="164" spans="1:40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</row>
    <row r="165" spans="1:40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</row>
    <row r="166" spans="1:40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</row>
    <row r="167" spans="1:40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</row>
    <row r="168" spans="1:40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</row>
    <row r="169" spans="1:40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</row>
    <row r="170" spans="1:40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</row>
    <row r="171" spans="1:40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</row>
    <row r="172" spans="1:40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</row>
    <row r="173" spans="1:40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</row>
    <row r="174" spans="1:40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</row>
    <row r="175" spans="1:40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</row>
    <row r="176" spans="1:40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</row>
    <row r="177" spans="1:40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</row>
    <row r="178" spans="1:40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</row>
    <row r="179" spans="1:40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</row>
    <row r="180" spans="1:40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</row>
    <row r="181" spans="1:40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</row>
    <row r="182" spans="1:40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</row>
    <row r="183" spans="1:40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</row>
    <row r="184" spans="1:40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</row>
    <row r="185" spans="1:40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</row>
    <row r="186" spans="1:40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</row>
    <row r="187" spans="1:40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</row>
    <row r="188" spans="1:40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</row>
    <row r="189" spans="1:40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</row>
    <row r="190" spans="1:40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</row>
    <row r="191" spans="1:40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</row>
    <row r="192" spans="1:40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</row>
    <row r="193" spans="1:40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</row>
    <row r="194" spans="1:40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</row>
    <row r="195" spans="1:40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</row>
    <row r="196" spans="1:40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</row>
    <row r="197" spans="1:40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</row>
    <row r="198" spans="1:40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</row>
    <row r="199" spans="1:40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</row>
    <row r="200" spans="1:40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</row>
    <row r="201" spans="1:40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</row>
    <row r="202" spans="1:40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</row>
    <row r="203" spans="1:40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</row>
    <row r="204" spans="1:40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</row>
    <row r="205" spans="1:40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</row>
    <row r="206" spans="1:40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</row>
    <row r="207" spans="1:40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</row>
    <row r="208" spans="1:40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</row>
    <row r="209" spans="1:40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</row>
    <row r="210" spans="1:40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</row>
    <row r="211" spans="1:40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</row>
    <row r="212" spans="1:40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</row>
    <row r="213" spans="1:40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</row>
    <row r="214" spans="1:40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</row>
    <row r="215" spans="1:40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</row>
    <row r="216" spans="1:40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</row>
    <row r="217" spans="1:40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</row>
    <row r="218" spans="1:40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</row>
    <row r="219" spans="1:40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</row>
    <row r="220" spans="1:40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</row>
    <row r="221" spans="1:40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</row>
    <row r="222" spans="1:40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</row>
    <row r="223" spans="1:40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</row>
    <row r="224" spans="1:40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</row>
    <row r="225" spans="1:40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</row>
    <row r="226" spans="1:40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</row>
    <row r="227" spans="1:40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</row>
    <row r="228" spans="1:40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</row>
    <row r="229" spans="1:40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</row>
    <row r="230" spans="1:40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</row>
    <row r="231" spans="1:40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</row>
    <row r="232" spans="1:40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</row>
    <row r="233" spans="1:40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</row>
    <row r="234" spans="1:40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</row>
    <row r="235" spans="1:40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</row>
    <row r="236" spans="1:40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</row>
    <row r="237" spans="1:40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</row>
    <row r="238" spans="1:40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</row>
    <row r="239" spans="1:40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</row>
    <row r="240" spans="1:40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</row>
    <row r="241" spans="1:40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</row>
    <row r="242" spans="1:40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</row>
    <row r="243" spans="1:40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</row>
    <row r="244" spans="1:40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</row>
    <row r="245" spans="1:40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</row>
    <row r="246" spans="1:40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</row>
    <row r="247" spans="1:40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</row>
    <row r="248" spans="1:40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</row>
    <row r="249" spans="1:40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</row>
    <row r="250" spans="1:40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</row>
    <row r="251" spans="1:40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</row>
    <row r="252" spans="1:40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</row>
    <row r="253" spans="1:40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</row>
    <row r="254" spans="1:40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</row>
    <row r="255" spans="1:40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</row>
    <row r="256" spans="1:40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</row>
    <row r="257" spans="1:40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</row>
    <row r="258" spans="1:40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</row>
    <row r="259" spans="1:40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</row>
    <row r="260" spans="1:40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</row>
    <row r="261" spans="1:40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P17" sqref="P17"/>
      <pageMargins left="0.39370078740157483" right="0" top="0" bottom="0" header="0" footer="0"/>
      <headerFooter alignWithMargins="0"/>
    </customSheetView>
  </customSheetViews>
  <mergeCells count="7">
    <mergeCell ref="A5:A8"/>
    <mergeCell ref="C5:E5"/>
    <mergeCell ref="H5:J5"/>
    <mergeCell ref="L5:L8"/>
    <mergeCell ref="B6:B7"/>
    <mergeCell ref="F6:F7"/>
    <mergeCell ref="G6:G7"/>
  </mergeCells>
  <phoneticPr fontId="3"/>
  <pageMargins left="0.39370078740157483" right="0" top="0" bottom="0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  <pageSetUpPr fitToPage="1"/>
  </sheetPr>
  <dimension ref="A2:BI261"/>
  <sheetViews>
    <sheetView zoomScale="75" workbookViewId="0">
      <selection activeCell="B5" sqref="B5:M50"/>
    </sheetView>
  </sheetViews>
  <sheetFormatPr defaultRowHeight="17.25" customHeight="1"/>
  <cols>
    <col min="1" max="1" width="14.375" style="5" customWidth="1"/>
    <col min="2" max="2" width="17.625" style="62" customWidth="1"/>
    <col min="3" max="6" width="16.625" style="62" customWidth="1"/>
    <col min="7" max="8" width="15.5" style="62" customWidth="1"/>
    <col min="9" max="9" width="13.25" style="62" customWidth="1"/>
    <col min="10" max="13" width="13.125" style="62" customWidth="1"/>
    <col min="14" max="14" width="2.875" style="62" customWidth="1"/>
    <col min="15" max="15" width="9" style="67"/>
    <col min="16" max="256" width="9" style="62"/>
    <col min="257" max="257" width="14.375" style="62" customWidth="1"/>
    <col min="258" max="258" width="17.625" style="62" customWidth="1"/>
    <col min="259" max="262" width="16.625" style="62" customWidth="1"/>
    <col min="263" max="264" width="15.5" style="62" customWidth="1"/>
    <col min="265" max="265" width="13.25" style="62" customWidth="1"/>
    <col min="266" max="269" width="13.125" style="62" customWidth="1"/>
    <col min="270" max="270" width="2.875" style="62" customWidth="1"/>
    <col min="271" max="512" width="9" style="62"/>
    <col min="513" max="513" width="14.375" style="62" customWidth="1"/>
    <col min="514" max="514" width="17.625" style="62" customWidth="1"/>
    <col min="515" max="518" width="16.625" style="62" customWidth="1"/>
    <col min="519" max="520" width="15.5" style="62" customWidth="1"/>
    <col min="521" max="521" width="13.25" style="62" customWidth="1"/>
    <col min="522" max="525" width="13.125" style="62" customWidth="1"/>
    <col min="526" max="526" width="2.875" style="62" customWidth="1"/>
    <col min="527" max="768" width="9" style="62"/>
    <col min="769" max="769" width="14.375" style="62" customWidth="1"/>
    <col min="770" max="770" width="17.625" style="62" customWidth="1"/>
    <col min="771" max="774" width="16.625" style="62" customWidth="1"/>
    <col min="775" max="776" width="15.5" style="62" customWidth="1"/>
    <col min="777" max="777" width="13.25" style="62" customWidth="1"/>
    <col min="778" max="781" width="13.125" style="62" customWidth="1"/>
    <col min="782" max="782" width="2.875" style="62" customWidth="1"/>
    <col min="783" max="1024" width="9" style="62"/>
    <col min="1025" max="1025" width="14.375" style="62" customWidth="1"/>
    <col min="1026" max="1026" width="17.625" style="62" customWidth="1"/>
    <col min="1027" max="1030" width="16.625" style="62" customWidth="1"/>
    <col min="1031" max="1032" width="15.5" style="62" customWidth="1"/>
    <col min="1033" max="1033" width="13.25" style="62" customWidth="1"/>
    <col min="1034" max="1037" width="13.125" style="62" customWidth="1"/>
    <col min="1038" max="1038" width="2.875" style="62" customWidth="1"/>
    <col min="1039" max="1280" width="9" style="62"/>
    <col min="1281" max="1281" width="14.375" style="62" customWidth="1"/>
    <col min="1282" max="1282" width="17.625" style="62" customWidth="1"/>
    <col min="1283" max="1286" width="16.625" style="62" customWidth="1"/>
    <col min="1287" max="1288" width="15.5" style="62" customWidth="1"/>
    <col min="1289" max="1289" width="13.25" style="62" customWidth="1"/>
    <col min="1290" max="1293" width="13.125" style="62" customWidth="1"/>
    <col min="1294" max="1294" width="2.875" style="62" customWidth="1"/>
    <col min="1295" max="1536" width="9" style="62"/>
    <col min="1537" max="1537" width="14.375" style="62" customWidth="1"/>
    <col min="1538" max="1538" width="17.625" style="62" customWidth="1"/>
    <col min="1539" max="1542" width="16.625" style="62" customWidth="1"/>
    <col min="1543" max="1544" width="15.5" style="62" customWidth="1"/>
    <col min="1545" max="1545" width="13.25" style="62" customWidth="1"/>
    <col min="1546" max="1549" width="13.125" style="62" customWidth="1"/>
    <col min="1550" max="1550" width="2.875" style="62" customWidth="1"/>
    <col min="1551" max="1792" width="9" style="62"/>
    <col min="1793" max="1793" width="14.375" style="62" customWidth="1"/>
    <col min="1794" max="1794" width="17.625" style="62" customWidth="1"/>
    <col min="1795" max="1798" width="16.625" style="62" customWidth="1"/>
    <col min="1799" max="1800" width="15.5" style="62" customWidth="1"/>
    <col min="1801" max="1801" width="13.25" style="62" customWidth="1"/>
    <col min="1802" max="1805" width="13.125" style="62" customWidth="1"/>
    <col min="1806" max="1806" width="2.875" style="62" customWidth="1"/>
    <col min="1807" max="2048" width="9" style="62"/>
    <col min="2049" max="2049" width="14.375" style="62" customWidth="1"/>
    <col min="2050" max="2050" width="17.625" style="62" customWidth="1"/>
    <col min="2051" max="2054" width="16.625" style="62" customWidth="1"/>
    <col min="2055" max="2056" width="15.5" style="62" customWidth="1"/>
    <col min="2057" max="2057" width="13.25" style="62" customWidth="1"/>
    <col min="2058" max="2061" width="13.125" style="62" customWidth="1"/>
    <col min="2062" max="2062" width="2.875" style="62" customWidth="1"/>
    <col min="2063" max="2304" width="9" style="62"/>
    <col min="2305" max="2305" width="14.375" style="62" customWidth="1"/>
    <col min="2306" max="2306" width="17.625" style="62" customWidth="1"/>
    <col min="2307" max="2310" width="16.625" style="62" customWidth="1"/>
    <col min="2311" max="2312" width="15.5" style="62" customWidth="1"/>
    <col min="2313" max="2313" width="13.25" style="62" customWidth="1"/>
    <col min="2314" max="2317" width="13.125" style="62" customWidth="1"/>
    <col min="2318" max="2318" width="2.875" style="62" customWidth="1"/>
    <col min="2319" max="2560" width="9" style="62"/>
    <col min="2561" max="2561" width="14.375" style="62" customWidth="1"/>
    <col min="2562" max="2562" width="17.625" style="62" customWidth="1"/>
    <col min="2563" max="2566" width="16.625" style="62" customWidth="1"/>
    <col min="2567" max="2568" width="15.5" style="62" customWidth="1"/>
    <col min="2569" max="2569" width="13.25" style="62" customWidth="1"/>
    <col min="2570" max="2573" width="13.125" style="62" customWidth="1"/>
    <col min="2574" max="2574" width="2.875" style="62" customWidth="1"/>
    <col min="2575" max="2816" width="9" style="62"/>
    <col min="2817" max="2817" width="14.375" style="62" customWidth="1"/>
    <col min="2818" max="2818" width="17.625" style="62" customWidth="1"/>
    <col min="2819" max="2822" width="16.625" style="62" customWidth="1"/>
    <col min="2823" max="2824" width="15.5" style="62" customWidth="1"/>
    <col min="2825" max="2825" width="13.25" style="62" customWidth="1"/>
    <col min="2826" max="2829" width="13.125" style="62" customWidth="1"/>
    <col min="2830" max="2830" width="2.875" style="62" customWidth="1"/>
    <col min="2831" max="3072" width="9" style="62"/>
    <col min="3073" max="3073" width="14.375" style="62" customWidth="1"/>
    <col min="3074" max="3074" width="17.625" style="62" customWidth="1"/>
    <col min="3075" max="3078" width="16.625" style="62" customWidth="1"/>
    <col min="3079" max="3080" width="15.5" style="62" customWidth="1"/>
    <col min="3081" max="3081" width="13.25" style="62" customWidth="1"/>
    <col min="3082" max="3085" width="13.125" style="62" customWidth="1"/>
    <col min="3086" max="3086" width="2.875" style="62" customWidth="1"/>
    <col min="3087" max="3328" width="9" style="62"/>
    <col min="3329" max="3329" width="14.375" style="62" customWidth="1"/>
    <col min="3330" max="3330" width="17.625" style="62" customWidth="1"/>
    <col min="3331" max="3334" width="16.625" style="62" customWidth="1"/>
    <col min="3335" max="3336" width="15.5" style="62" customWidth="1"/>
    <col min="3337" max="3337" width="13.25" style="62" customWidth="1"/>
    <col min="3338" max="3341" width="13.125" style="62" customWidth="1"/>
    <col min="3342" max="3342" width="2.875" style="62" customWidth="1"/>
    <col min="3343" max="3584" width="9" style="62"/>
    <col min="3585" max="3585" width="14.375" style="62" customWidth="1"/>
    <col min="3586" max="3586" width="17.625" style="62" customWidth="1"/>
    <col min="3587" max="3590" width="16.625" style="62" customWidth="1"/>
    <col min="3591" max="3592" width="15.5" style="62" customWidth="1"/>
    <col min="3593" max="3593" width="13.25" style="62" customWidth="1"/>
    <col min="3594" max="3597" width="13.125" style="62" customWidth="1"/>
    <col min="3598" max="3598" width="2.875" style="62" customWidth="1"/>
    <col min="3599" max="3840" width="9" style="62"/>
    <col min="3841" max="3841" width="14.375" style="62" customWidth="1"/>
    <col min="3842" max="3842" width="17.625" style="62" customWidth="1"/>
    <col min="3843" max="3846" width="16.625" style="62" customWidth="1"/>
    <col min="3847" max="3848" width="15.5" style="62" customWidth="1"/>
    <col min="3849" max="3849" width="13.25" style="62" customWidth="1"/>
    <col min="3850" max="3853" width="13.125" style="62" customWidth="1"/>
    <col min="3854" max="3854" width="2.875" style="62" customWidth="1"/>
    <col min="3855" max="4096" width="9" style="62"/>
    <col min="4097" max="4097" width="14.375" style="62" customWidth="1"/>
    <col min="4098" max="4098" width="17.625" style="62" customWidth="1"/>
    <col min="4099" max="4102" width="16.625" style="62" customWidth="1"/>
    <col min="4103" max="4104" width="15.5" style="62" customWidth="1"/>
    <col min="4105" max="4105" width="13.25" style="62" customWidth="1"/>
    <col min="4106" max="4109" width="13.125" style="62" customWidth="1"/>
    <col min="4110" max="4110" width="2.875" style="62" customWidth="1"/>
    <col min="4111" max="4352" width="9" style="62"/>
    <col min="4353" max="4353" width="14.375" style="62" customWidth="1"/>
    <col min="4354" max="4354" width="17.625" style="62" customWidth="1"/>
    <col min="4355" max="4358" width="16.625" style="62" customWidth="1"/>
    <col min="4359" max="4360" width="15.5" style="62" customWidth="1"/>
    <col min="4361" max="4361" width="13.25" style="62" customWidth="1"/>
    <col min="4362" max="4365" width="13.125" style="62" customWidth="1"/>
    <col min="4366" max="4366" width="2.875" style="62" customWidth="1"/>
    <col min="4367" max="4608" width="9" style="62"/>
    <col min="4609" max="4609" width="14.375" style="62" customWidth="1"/>
    <col min="4610" max="4610" width="17.625" style="62" customWidth="1"/>
    <col min="4611" max="4614" width="16.625" style="62" customWidth="1"/>
    <col min="4615" max="4616" width="15.5" style="62" customWidth="1"/>
    <col min="4617" max="4617" width="13.25" style="62" customWidth="1"/>
    <col min="4618" max="4621" width="13.125" style="62" customWidth="1"/>
    <col min="4622" max="4622" width="2.875" style="62" customWidth="1"/>
    <col min="4623" max="4864" width="9" style="62"/>
    <col min="4865" max="4865" width="14.375" style="62" customWidth="1"/>
    <col min="4866" max="4866" width="17.625" style="62" customWidth="1"/>
    <col min="4867" max="4870" width="16.625" style="62" customWidth="1"/>
    <col min="4871" max="4872" width="15.5" style="62" customWidth="1"/>
    <col min="4873" max="4873" width="13.25" style="62" customWidth="1"/>
    <col min="4874" max="4877" width="13.125" style="62" customWidth="1"/>
    <col min="4878" max="4878" width="2.875" style="62" customWidth="1"/>
    <col min="4879" max="5120" width="9" style="62"/>
    <col min="5121" max="5121" width="14.375" style="62" customWidth="1"/>
    <col min="5122" max="5122" width="17.625" style="62" customWidth="1"/>
    <col min="5123" max="5126" width="16.625" style="62" customWidth="1"/>
    <col min="5127" max="5128" width="15.5" style="62" customWidth="1"/>
    <col min="5129" max="5129" width="13.25" style="62" customWidth="1"/>
    <col min="5130" max="5133" width="13.125" style="62" customWidth="1"/>
    <col min="5134" max="5134" width="2.875" style="62" customWidth="1"/>
    <col min="5135" max="5376" width="9" style="62"/>
    <col min="5377" max="5377" width="14.375" style="62" customWidth="1"/>
    <col min="5378" max="5378" width="17.625" style="62" customWidth="1"/>
    <col min="5379" max="5382" width="16.625" style="62" customWidth="1"/>
    <col min="5383" max="5384" width="15.5" style="62" customWidth="1"/>
    <col min="5385" max="5385" width="13.25" style="62" customWidth="1"/>
    <col min="5386" max="5389" width="13.125" style="62" customWidth="1"/>
    <col min="5390" max="5390" width="2.875" style="62" customWidth="1"/>
    <col min="5391" max="5632" width="9" style="62"/>
    <col min="5633" max="5633" width="14.375" style="62" customWidth="1"/>
    <col min="5634" max="5634" width="17.625" style="62" customWidth="1"/>
    <col min="5635" max="5638" width="16.625" style="62" customWidth="1"/>
    <col min="5639" max="5640" width="15.5" style="62" customWidth="1"/>
    <col min="5641" max="5641" width="13.25" style="62" customWidth="1"/>
    <col min="5642" max="5645" width="13.125" style="62" customWidth="1"/>
    <col min="5646" max="5646" width="2.875" style="62" customWidth="1"/>
    <col min="5647" max="5888" width="9" style="62"/>
    <col min="5889" max="5889" width="14.375" style="62" customWidth="1"/>
    <col min="5890" max="5890" width="17.625" style="62" customWidth="1"/>
    <col min="5891" max="5894" width="16.625" style="62" customWidth="1"/>
    <col min="5895" max="5896" width="15.5" style="62" customWidth="1"/>
    <col min="5897" max="5897" width="13.25" style="62" customWidth="1"/>
    <col min="5898" max="5901" width="13.125" style="62" customWidth="1"/>
    <col min="5902" max="5902" width="2.875" style="62" customWidth="1"/>
    <col min="5903" max="6144" width="9" style="62"/>
    <col min="6145" max="6145" width="14.375" style="62" customWidth="1"/>
    <col min="6146" max="6146" width="17.625" style="62" customWidth="1"/>
    <col min="6147" max="6150" width="16.625" style="62" customWidth="1"/>
    <col min="6151" max="6152" width="15.5" style="62" customWidth="1"/>
    <col min="6153" max="6153" width="13.25" style="62" customWidth="1"/>
    <col min="6154" max="6157" width="13.125" style="62" customWidth="1"/>
    <col min="6158" max="6158" width="2.875" style="62" customWidth="1"/>
    <col min="6159" max="6400" width="9" style="62"/>
    <col min="6401" max="6401" width="14.375" style="62" customWidth="1"/>
    <col min="6402" max="6402" width="17.625" style="62" customWidth="1"/>
    <col min="6403" max="6406" width="16.625" style="62" customWidth="1"/>
    <col min="6407" max="6408" width="15.5" style="62" customWidth="1"/>
    <col min="6409" max="6409" width="13.25" style="62" customWidth="1"/>
    <col min="6410" max="6413" width="13.125" style="62" customWidth="1"/>
    <col min="6414" max="6414" width="2.875" style="62" customWidth="1"/>
    <col min="6415" max="6656" width="9" style="62"/>
    <col min="6657" max="6657" width="14.375" style="62" customWidth="1"/>
    <col min="6658" max="6658" width="17.625" style="62" customWidth="1"/>
    <col min="6659" max="6662" width="16.625" style="62" customWidth="1"/>
    <col min="6663" max="6664" width="15.5" style="62" customWidth="1"/>
    <col min="6665" max="6665" width="13.25" style="62" customWidth="1"/>
    <col min="6666" max="6669" width="13.125" style="62" customWidth="1"/>
    <col min="6670" max="6670" width="2.875" style="62" customWidth="1"/>
    <col min="6671" max="6912" width="9" style="62"/>
    <col min="6913" max="6913" width="14.375" style="62" customWidth="1"/>
    <col min="6914" max="6914" width="17.625" style="62" customWidth="1"/>
    <col min="6915" max="6918" width="16.625" style="62" customWidth="1"/>
    <col min="6919" max="6920" width="15.5" style="62" customWidth="1"/>
    <col min="6921" max="6921" width="13.25" style="62" customWidth="1"/>
    <col min="6922" max="6925" width="13.125" style="62" customWidth="1"/>
    <col min="6926" max="6926" width="2.875" style="62" customWidth="1"/>
    <col min="6927" max="7168" width="9" style="62"/>
    <col min="7169" max="7169" width="14.375" style="62" customWidth="1"/>
    <col min="7170" max="7170" width="17.625" style="62" customWidth="1"/>
    <col min="7171" max="7174" width="16.625" style="62" customWidth="1"/>
    <col min="7175" max="7176" width="15.5" style="62" customWidth="1"/>
    <col min="7177" max="7177" width="13.25" style="62" customWidth="1"/>
    <col min="7178" max="7181" width="13.125" style="62" customWidth="1"/>
    <col min="7182" max="7182" width="2.875" style="62" customWidth="1"/>
    <col min="7183" max="7424" width="9" style="62"/>
    <col min="7425" max="7425" width="14.375" style="62" customWidth="1"/>
    <col min="7426" max="7426" width="17.625" style="62" customWidth="1"/>
    <col min="7427" max="7430" width="16.625" style="62" customWidth="1"/>
    <col min="7431" max="7432" width="15.5" style="62" customWidth="1"/>
    <col min="7433" max="7433" width="13.25" style="62" customWidth="1"/>
    <col min="7434" max="7437" width="13.125" style="62" customWidth="1"/>
    <col min="7438" max="7438" width="2.875" style="62" customWidth="1"/>
    <col min="7439" max="7680" width="9" style="62"/>
    <col min="7681" max="7681" width="14.375" style="62" customWidth="1"/>
    <col min="7682" max="7682" width="17.625" style="62" customWidth="1"/>
    <col min="7683" max="7686" width="16.625" style="62" customWidth="1"/>
    <col min="7687" max="7688" width="15.5" style="62" customWidth="1"/>
    <col min="7689" max="7689" width="13.25" style="62" customWidth="1"/>
    <col min="7690" max="7693" width="13.125" style="62" customWidth="1"/>
    <col min="7694" max="7694" width="2.875" style="62" customWidth="1"/>
    <col min="7695" max="7936" width="9" style="62"/>
    <col min="7937" max="7937" width="14.375" style="62" customWidth="1"/>
    <col min="7938" max="7938" width="17.625" style="62" customWidth="1"/>
    <col min="7939" max="7942" width="16.625" style="62" customWidth="1"/>
    <col min="7943" max="7944" width="15.5" style="62" customWidth="1"/>
    <col min="7945" max="7945" width="13.25" style="62" customWidth="1"/>
    <col min="7946" max="7949" width="13.125" style="62" customWidth="1"/>
    <col min="7950" max="7950" width="2.875" style="62" customWidth="1"/>
    <col min="7951" max="8192" width="9" style="62"/>
    <col min="8193" max="8193" width="14.375" style="62" customWidth="1"/>
    <col min="8194" max="8194" width="17.625" style="62" customWidth="1"/>
    <col min="8195" max="8198" width="16.625" style="62" customWidth="1"/>
    <col min="8199" max="8200" width="15.5" style="62" customWidth="1"/>
    <col min="8201" max="8201" width="13.25" style="62" customWidth="1"/>
    <col min="8202" max="8205" width="13.125" style="62" customWidth="1"/>
    <col min="8206" max="8206" width="2.875" style="62" customWidth="1"/>
    <col min="8207" max="8448" width="9" style="62"/>
    <col min="8449" max="8449" width="14.375" style="62" customWidth="1"/>
    <col min="8450" max="8450" width="17.625" style="62" customWidth="1"/>
    <col min="8451" max="8454" width="16.625" style="62" customWidth="1"/>
    <col min="8455" max="8456" width="15.5" style="62" customWidth="1"/>
    <col min="8457" max="8457" width="13.25" style="62" customWidth="1"/>
    <col min="8458" max="8461" width="13.125" style="62" customWidth="1"/>
    <col min="8462" max="8462" width="2.875" style="62" customWidth="1"/>
    <col min="8463" max="8704" width="9" style="62"/>
    <col min="8705" max="8705" width="14.375" style="62" customWidth="1"/>
    <col min="8706" max="8706" width="17.625" style="62" customWidth="1"/>
    <col min="8707" max="8710" width="16.625" style="62" customWidth="1"/>
    <col min="8711" max="8712" width="15.5" style="62" customWidth="1"/>
    <col min="8713" max="8713" width="13.25" style="62" customWidth="1"/>
    <col min="8714" max="8717" width="13.125" style="62" customWidth="1"/>
    <col min="8718" max="8718" width="2.875" style="62" customWidth="1"/>
    <col min="8719" max="8960" width="9" style="62"/>
    <col min="8961" max="8961" width="14.375" style="62" customWidth="1"/>
    <col min="8962" max="8962" width="17.625" style="62" customWidth="1"/>
    <col min="8963" max="8966" width="16.625" style="62" customWidth="1"/>
    <col min="8967" max="8968" width="15.5" style="62" customWidth="1"/>
    <col min="8969" max="8969" width="13.25" style="62" customWidth="1"/>
    <col min="8970" max="8973" width="13.125" style="62" customWidth="1"/>
    <col min="8974" max="8974" width="2.875" style="62" customWidth="1"/>
    <col min="8975" max="9216" width="9" style="62"/>
    <col min="9217" max="9217" width="14.375" style="62" customWidth="1"/>
    <col min="9218" max="9218" width="17.625" style="62" customWidth="1"/>
    <col min="9219" max="9222" width="16.625" style="62" customWidth="1"/>
    <col min="9223" max="9224" width="15.5" style="62" customWidth="1"/>
    <col min="9225" max="9225" width="13.25" style="62" customWidth="1"/>
    <col min="9226" max="9229" width="13.125" style="62" customWidth="1"/>
    <col min="9230" max="9230" width="2.875" style="62" customWidth="1"/>
    <col min="9231" max="9472" width="9" style="62"/>
    <col min="9473" max="9473" width="14.375" style="62" customWidth="1"/>
    <col min="9474" max="9474" width="17.625" style="62" customWidth="1"/>
    <col min="9475" max="9478" width="16.625" style="62" customWidth="1"/>
    <col min="9479" max="9480" width="15.5" style="62" customWidth="1"/>
    <col min="9481" max="9481" width="13.25" style="62" customWidth="1"/>
    <col min="9482" max="9485" width="13.125" style="62" customWidth="1"/>
    <col min="9486" max="9486" width="2.875" style="62" customWidth="1"/>
    <col min="9487" max="9728" width="9" style="62"/>
    <col min="9729" max="9729" width="14.375" style="62" customWidth="1"/>
    <col min="9730" max="9730" width="17.625" style="62" customWidth="1"/>
    <col min="9731" max="9734" width="16.625" style="62" customWidth="1"/>
    <col min="9735" max="9736" width="15.5" style="62" customWidth="1"/>
    <col min="9737" max="9737" width="13.25" style="62" customWidth="1"/>
    <col min="9738" max="9741" width="13.125" style="62" customWidth="1"/>
    <col min="9742" max="9742" width="2.875" style="62" customWidth="1"/>
    <col min="9743" max="9984" width="9" style="62"/>
    <col min="9985" max="9985" width="14.375" style="62" customWidth="1"/>
    <col min="9986" max="9986" width="17.625" style="62" customWidth="1"/>
    <col min="9987" max="9990" width="16.625" style="62" customWidth="1"/>
    <col min="9991" max="9992" width="15.5" style="62" customWidth="1"/>
    <col min="9993" max="9993" width="13.25" style="62" customWidth="1"/>
    <col min="9994" max="9997" width="13.125" style="62" customWidth="1"/>
    <col min="9998" max="9998" width="2.875" style="62" customWidth="1"/>
    <col min="9999" max="10240" width="9" style="62"/>
    <col min="10241" max="10241" width="14.375" style="62" customWidth="1"/>
    <col min="10242" max="10242" width="17.625" style="62" customWidth="1"/>
    <col min="10243" max="10246" width="16.625" style="62" customWidth="1"/>
    <col min="10247" max="10248" width="15.5" style="62" customWidth="1"/>
    <col min="10249" max="10249" width="13.25" style="62" customWidth="1"/>
    <col min="10250" max="10253" width="13.125" style="62" customWidth="1"/>
    <col min="10254" max="10254" width="2.875" style="62" customWidth="1"/>
    <col min="10255" max="10496" width="9" style="62"/>
    <col min="10497" max="10497" width="14.375" style="62" customWidth="1"/>
    <col min="10498" max="10498" width="17.625" style="62" customWidth="1"/>
    <col min="10499" max="10502" width="16.625" style="62" customWidth="1"/>
    <col min="10503" max="10504" width="15.5" style="62" customWidth="1"/>
    <col min="10505" max="10505" width="13.25" style="62" customWidth="1"/>
    <col min="10506" max="10509" width="13.125" style="62" customWidth="1"/>
    <col min="10510" max="10510" width="2.875" style="62" customWidth="1"/>
    <col min="10511" max="10752" width="9" style="62"/>
    <col min="10753" max="10753" width="14.375" style="62" customWidth="1"/>
    <col min="10754" max="10754" width="17.625" style="62" customWidth="1"/>
    <col min="10755" max="10758" width="16.625" style="62" customWidth="1"/>
    <col min="10759" max="10760" width="15.5" style="62" customWidth="1"/>
    <col min="10761" max="10761" width="13.25" style="62" customWidth="1"/>
    <col min="10762" max="10765" width="13.125" style="62" customWidth="1"/>
    <col min="10766" max="10766" width="2.875" style="62" customWidth="1"/>
    <col min="10767" max="11008" width="9" style="62"/>
    <col min="11009" max="11009" width="14.375" style="62" customWidth="1"/>
    <col min="11010" max="11010" width="17.625" style="62" customWidth="1"/>
    <col min="11011" max="11014" width="16.625" style="62" customWidth="1"/>
    <col min="11015" max="11016" width="15.5" style="62" customWidth="1"/>
    <col min="11017" max="11017" width="13.25" style="62" customWidth="1"/>
    <col min="11018" max="11021" width="13.125" style="62" customWidth="1"/>
    <col min="11022" max="11022" width="2.875" style="62" customWidth="1"/>
    <col min="11023" max="11264" width="9" style="62"/>
    <col min="11265" max="11265" width="14.375" style="62" customWidth="1"/>
    <col min="11266" max="11266" width="17.625" style="62" customWidth="1"/>
    <col min="11267" max="11270" width="16.625" style="62" customWidth="1"/>
    <col min="11271" max="11272" width="15.5" style="62" customWidth="1"/>
    <col min="11273" max="11273" width="13.25" style="62" customWidth="1"/>
    <col min="11274" max="11277" width="13.125" style="62" customWidth="1"/>
    <col min="11278" max="11278" width="2.875" style="62" customWidth="1"/>
    <col min="11279" max="11520" width="9" style="62"/>
    <col min="11521" max="11521" width="14.375" style="62" customWidth="1"/>
    <col min="11522" max="11522" width="17.625" style="62" customWidth="1"/>
    <col min="11523" max="11526" width="16.625" style="62" customWidth="1"/>
    <col min="11527" max="11528" width="15.5" style="62" customWidth="1"/>
    <col min="11529" max="11529" width="13.25" style="62" customWidth="1"/>
    <col min="11530" max="11533" width="13.125" style="62" customWidth="1"/>
    <col min="11534" max="11534" width="2.875" style="62" customWidth="1"/>
    <col min="11535" max="11776" width="9" style="62"/>
    <col min="11777" max="11777" width="14.375" style="62" customWidth="1"/>
    <col min="11778" max="11778" width="17.625" style="62" customWidth="1"/>
    <col min="11779" max="11782" width="16.625" style="62" customWidth="1"/>
    <col min="11783" max="11784" width="15.5" style="62" customWidth="1"/>
    <col min="11785" max="11785" width="13.25" style="62" customWidth="1"/>
    <col min="11786" max="11789" width="13.125" style="62" customWidth="1"/>
    <col min="11790" max="11790" width="2.875" style="62" customWidth="1"/>
    <col min="11791" max="12032" width="9" style="62"/>
    <col min="12033" max="12033" width="14.375" style="62" customWidth="1"/>
    <col min="12034" max="12034" width="17.625" style="62" customWidth="1"/>
    <col min="12035" max="12038" width="16.625" style="62" customWidth="1"/>
    <col min="12039" max="12040" width="15.5" style="62" customWidth="1"/>
    <col min="12041" max="12041" width="13.25" style="62" customWidth="1"/>
    <col min="12042" max="12045" width="13.125" style="62" customWidth="1"/>
    <col min="12046" max="12046" width="2.875" style="62" customWidth="1"/>
    <col min="12047" max="12288" width="9" style="62"/>
    <col min="12289" max="12289" width="14.375" style="62" customWidth="1"/>
    <col min="12290" max="12290" width="17.625" style="62" customWidth="1"/>
    <col min="12291" max="12294" width="16.625" style="62" customWidth="1"/>
    <col min="12295" max="12296" width="15.5" style="62" customWidth="1"/>
    <col min="12297" max="12297" width="13.25" style="62" customWidth="1"/>
    <col min="12298" max="12301" width="13.125" style="62" customWidth="1"/>
    <col min="12302" max="12302" width="2.875" style="62" customWidth="1"/>
    <col min="12303" max="12544" width="9" style="62"/>
    <col min="12545" max="12545" width="14.375" style="62" customWidth="1"/>
    <col min="12546" max="12546" width="17.625" style="62" customWidth="1"/>
    <col min="12547" max="12550" width="16.625" style="62" customWidth="1"/>
    <col min="12551" max="12552" width="15.5" style="62" customWidth="1"/>
    <col min="12553" max="12553" width="13.25" style="62" customWidth="1"/>
    <col min="12554" max="12557" width="13.125" style="62" customWidth="1"/>
    <col min="12558" max="12558" width="2.875" style="62" customWidth="1"/>
    <col min="12559" max="12800" width="9" style="62"/>
    <col min="12801" max="12801" width="14.375" style="62" customWidth="1"/>
    <col min="12802" max="12802" width="17.625" style="62" customWidth="1"/>
    <col min="12803" max="12806" width="16.625" style="62" customWidth="1"/>
    <col min="12807" max="12808" width="15.5" style="62" customWidth="1"/>
    <col min="12809" max="12809" width="13.25" style="62" customWidth="1"/>
    <col min="12810" max="12813" width="13.125" style="62" customWidth="1"/>
    <col min="12814" max="12814" width="2.875" style="62" customWidth="1"/>
    <col min="12815" max="13056" width="9" style="62"/>
    <col min="13057" max="13057" width="14.375" style="62" customWidth="1"/>
    <col min="13058" max="13058" width="17.625" style="62" customWidth="1"/>
    <col min="13059" max="13062" width="16.625" style="62" customWidth="1"/>
    <col min="13063" max="13064" width="15.5" style="62" customWidth="1"/>
    <col min="13065" max="13065" width="13.25" style="62" customWidth="1"/>
    <col min="13066" max="13069" width="13.125" style="62" customWidth="1"/>
    <col min="13070" max="13070" width="2.875" style="62" customWidth="1"/>
    <col min="13071" max="13312" width="9" style="62"/>
    <col min="13313" max="13313" width="14.375" style="62" customWidth="1"/>
    <col min="13314" max="13314" width="17.625" style="62" customWidth="1"/>
    <col min="13315" max="13318" width="16.625" style="62" customWidth="1"/>
    <col min="13319" max="13320" width="15.5" style="62" customWidth="1"/>
    <col min="13321" max="13321" width="13.25" style="62" customWidth="1"/>
    <col min="13322" max="13325" width="13.125" style="62" customWidth="1"/>
    <col min="13326" max="13326" width="2.875" style="62" customWidth="1"/>
    <col min="13327" max="13568" width="9" style="62"/>
    <col min="13569" max="13569" width="14.375" style="62" customWidth="1"/>
    <col min="13570" max="13570" width="17.625" style="62" customWidth="1"/>
    <col min="13571" max="13574" width="16.625" style="62" customWidth="1"/>
    <col min="13575" max="13576" width="15.5" style="62" customWidth="1"/>
    <col min="13577" max="13577" width="13.25" style="62" customWidth="1"/>
    <col min="13578" max="13581" width="13.125" style="62" customWidth="1"/>
    <col min="13582" max="13582" width="2.875" style="62" customWidth="1"/>
    <col min="13583" max="13824" width="9" style="62"/>
    <col min="13825" max="13825" width="14.375" style="62" customWidth="1"/>
    <col min="13826" max="13826" width="17.625" style="62" customWidth="1"/>
    <col min="13827" max="13830" width="16.625" style="62" customWidth="1"/>
    <col min="13831" max="13832" width="15.5" style="62" customWidth="1"/>
    <col min="13833" max="13833" width="13.25" style="62" customWidth="1"/>
    <col min="13834" max="13837" width="13.125" style="62" customWidth="1"/>
    <col min="13838" max="13838" width="2.875" style="62" customWidth="1"/>
    <col min="13839" max="14080" width="9" style="62"/>
    <col min="14081" max="14081" width="14.375" style="62" customWidth="1"/>
    <col min="14082" max="14082" width="17.625" style="62" customWidth="1"/>
    <col min="14083" max="14086" width="16.625" style="62" customWidth="1"/>
    <col min="14087" max="14088" width="15.5" style="62" customWidth="1"/>
    <col min="14089" max="14089" width="13.25" style="62" customWidth="1"/>
    <col min="14090" max="14093" width="13.125" style="62" customWidth="1"/>
    <col min="14094" max="14094" width="2.875" style="62" customWidth="1"/>
    <col min="14095" max="14336" width="9" style="62"/>
    <col min="14337" max="14337" width="14.375" style="62" customWidth="1"/>
    <col min="14338" max="14338" width="17.625" style="62" customWidth="1"/>
    <col min="14339" max="14342" width="16.625" style="62" customWidth="1"/>
    <col min="14343" max="14344" width="15.5" style="62" customWidth="1"/>
    <col min="14345" max="14345" width="13.25" style="62" customWidth="1"/>
    <col min="14346" max="14349" width="13.125" style="62" customWidth="1"/>
    <col min="14350" max="14350" width="2.875" style="62" customWidth="1"/>
    <col min="14351" max="14592" width="9" style="62"/>
    <col min="14593" max="14593" width="14.375" style="62" customWidth="1"/>
    <col min="14594" max="14594" width="17.625" style="62" customWidth="1"/>
    <col min="14595" max="14598" width="16.625" style="62" customWidth="1"/>
    <col min="14599" max="14600" width="15.5" style="62" customWidth="1"/>
    <col min="14601" max="14601" width="13.25" style="62" customWidth="1"/>
    <col min="14602" max="14605" width="13.125" style="62" customWidth="1"/>
    <col min="14606" max="14606" width="2.875" style="62" customWidth="1"/>
    <col min="14607" max="14848" width="9" style="62"/>
    <col min="14849" max="14849" width="14.375" style="62" customWidth="1"/>
    <col min="14850" max="14850" width="17.625" style="62" customWidth="1"/>
    <col min="14851" max="14854" width="16.625" style="62" customWidth="1"/>
    <col min="14855" max="14856" width="15.5" style="62" customWidth="1"/>
    <col min="14857" max="14857" width="13.25" style="62" customWidth="1"/>
    <col min="14858" max="14861" width="13.125" style="62" customWidth="1"/>
    <col min="14862" max="14862" width="2.875" style="62" customWidth="1"/>
    <col min="14863" max="15104" width="9" style="62"/>
    <col min="15105" max="15105" width="14.375" style="62" customWidth="1"/>
    <col min="15106" max="15106" width="17.625" style="62" customWidth="1"/>
    <col min="15107" max="15110" width="16.625" style="62" customWidth="1"/>
    <col min="15111" max="15112" width="15.5" style="62" customWidth="1"/>
    <col min="15113" max="15113" width="13.25" style="62" customWidth="1"/>
    <col min="15114" max="15117" width="13.125" style="62" customWidth="1"/>
    <col min="15118" max="15118" width="2.875" style="62" customWidth="1"/>
    <col min="15119" max="15360" width="9" style="62"/>
    <col min="15361" max="15361" width="14.375" style="62" customWidth="1"/>
    <col min="15362" max="15362" width="17.625" style="62" customWidth="1"/>
    <col min="15363" max="15366" width="16.625" style="62" customWidth="1"/>
    <col min="15367" max="15368" width="15.5" style="62" customWidth="1"/>
    <col min="15369" max="15369" width="13.25" style="62" customWidth="1"/>
    <col min="15370" max="15373" width="13.125" style="62" customWidth="1"/>
    <col min="15374" max="15374" width="2.875" style="62" customWidth="1"/>
    <col min="15375" max="15616" width="9" style="62"/>
    <col min="15617" max="15617" width="14.375" style="62" customWidth="1"/>
    <col min="15618" max="15618" width="17.625" style="62" customWidth="1"/>
    <col min="15619" max="15622" width="16.625" style="62" customWidth="1"/>
    <col min="15623" max="15624" width="15.5" style="62" customWidth="1"/>
    <col min="15625" max="15625" width="13.25" style="62" customWidth="1"/>
    <col min="15626" max="15629" width="13.125" style="62" customWidth="1"/>
    <col min="15630" max="15630" width="2.875" style="62" customWidth="1"/>
    <col min="15631" max="15872" width="9" style="62"/>
    <col min="15873" max="15873" width="14.375" style="62" customWidth="1"/>
    <col min="15874" max="15874" width="17.625" style="62" customWidth="1"/>
    <col min="15875" max="15878" width="16.625" style="62" customWidth="1"/>
    <col min="15879" max="15880" width="15.5" style="62" customWidth="1"/>
    <col min="15881" max="15881" width="13.25" style="62" customWidth="1"/>
    <col min="15882" max="15885" width="13.125" style="62" customWidth="1"/>
    <col min="15886" max="15886" width="2.875" style="62" customWidth="1"/>
    <col min="15887" max="16128" width="9" style="62"/>
    <col min="16129" max="16129" width="14.375" style="62" customWidth="1"/>
    <col min="16130" max="16130" width="17.625" style="62" customWidth="1"/>
    <col min="16131" max="16134" width="16.625" style="62" customWidth="1"/>
    <col min="16135" max="16136" width="15.5" style="62" customWidth="1"/>
    <col min="16137" max="16137" width="13.25" style="62" customWidth="1"/>
    <col min="16138" max="16141" width="13.125" style="62" customWidth="1"/>
    <col min="16142" max="16142" width="2.875" style="62" customWidth="1"/>
    <col min="16143" max="16384" width="9" style="62"/>
  </cols>
  <sheetData>
    <row r="2" spans="1:48" ht="17.25" customHeight="1">
      <c r="A2" s="81"/>
      <c r="B2" s="81"/>
      <c r="C2" s="83"/>
      <c r="D2" s="83"/>
      <c r="E2" s="83"/>
      <c r="F2" s="83"/>
      <c r="G2" s="83"/>
      <c r="H2" s="83"/>
      <c r="I2" s="83"/>
      <c r="J2" s="81"/>
      <c r="K2" s="81"/>
      <c r="L2" s="81"/>
      <c r="M2" s="81"/>
      <c r="N2" s="83"/>
    </row>
    <row r="3" spans="1:48" ht="17.25" customHeight="1">
      <c r="A3" s="81"/>
      <c r="B3" s="81"/>
      <c r="C3" s="83"/>
      <c r="D3" s="83"/>
      <c r="E3" s="83"/>
      <c r="F3" s="83"/>
      <c r="G3" s="83"/>
      <c r="H3" s="83"/>
      <c r="I3" s="83"/>
      <c r="J3" s="81"/>
      <c r="K3" s="81"/>
      <c r="L3" s="81"/>
      <c r="M3" s="81"/>
      <c r="N3" s="83"/>
    </row>
    <row r="4" spans="1:48" s="8" customFormat="1" ht="17.25" customHeight="1">
      <c r="A4" s="7" t="s">
        <v>
662</v>
      </c>
      <c r="B4" s="9"/>
      <c r="C4" s="9"/>
      <c r="D4" s="9"/>
      <c r="E4" s="9"/>
      <c r="F4" s="9"/>
      <c r="G4" s="9"/>
      <c r="H4" s="9"/>
      <c r="I4" s="88"/>
      <c r="J4" s="9"/>
      <c r="K4" s="9"/>
      <c r="L4" s="9"/>
      <c r="M4" s="9"/>
      <c r="N4" s="88" t="s">
        <v>
107</v>
      </c>
      <c r="O4" s="9"/>
    </row>
    <row r="5" spans="1:48" s="1" customFormat="1" ht="17.25" customHeight="1">
      <c r="A5" s="152" t="s">
        <v>
108</v>
      </c>
      <c r="B5" s="191" t="s">
        <v>
579</v>
      </c>
      <c r="C5" s="84" t="s">
        <v>
181</v>
      </c>
      <c r="D5" s="85"/>
      <c r="E5" s="86" t="s">
        <v>
182</v>
      </c>
      <c r="F5" s="86" t="s">
        <v>
485</v>
      </c>
      <c r="G5" s="86" t="s">
        <v>
486</v>
      </c>
      <c r="H5" s="86" t="s">
        <v>
497</v>
      </c>
      <c r="I5" s="180" t="s">
        <v>
580</v>
      </c>
      <c r="J5" s="180"/>
      <c r="K5" s="180"/>
      <c r="L5" s="180"/>
      <c r="M5" s="180"/>
      <c r="N5" s="136" t="s">
        <v>
15</v>
      </c>
      <c r="O5" s="75"/>
    </row>
    <row r="6" spans="1:48" s="1" customFormat="1" ht="17.25" customHeight="1">
      <c r="A6" s="153"/>
      <c r="B6" s="160"/>
      <c r="C6" s="160" t="s">
        <v>
581</v>
      </c>
      <c r="D6" s="79"/>
      <c r="E6" s="160" t="s">
        <v>
582</v>
      </c>
      <c r="F6" s="160" t="s">
        <v>
583</v>
      </c>
      <c r="G6" s="160" t="s">
        <v>
584</v>
      </c>
      <c r="H6" s="160" t="s">
        <v>
585</v>
      </c>
      <c r="I6" s="64" t="s">
        <v>
474</v>
      </c>
      <c r="J6" s="64" t="s">
        <v>
475</v>
      </c>
      <c r="K6" s="64" t="s">
        <v>
476</v>
      </c>
      <c r="L6" s="64" t="s">
        <v>
477</v>
      </c>
      <c r="M6" s="64" t="s">
        <v>
478</v>
      </c>
      <c r="N6" s="171"/>
      <c r="O6" s="75"/>
    </row>
    <row r="7" spans="1:48" s="1" customFormat="1" ht="17.25" customHeight="1">
      <c r="A7" s="153"/>
      <c r="B7" s="160"/>
      <c r="C7" s="160"/>
      <c r="D7" s="101" t="s">
        <v>
586</v>
      </c>
      <c r="E7" s="160"/>
      <c r="F7" s="160"/>
      <c r="G7" s="160"/>
      <c r="H7" s="160"/>
      <c r="I7" s="101" t="s">
        <v>
587</v>
      </c>
      <c r="J7" s="101" t="s">
        <v>
588</v>
      </c>
      <c r="K7" s="101" t="s">
        <v>
589</v>
      </c>
      <c r="L7" s="93" t="s">
        <v>
659</v>
      </c>
      <c r="M7" s="101" t="s">
        <v>
590</v>
      </c>
      <c r="N7" s="171"/>
      <c r="O7" s="75"/>
    </row>
    <row r="8" spans="1:48" s="1" customFormat="1" ht="17.25" customHeight="1">
      <c r="A8" s="154"/>
      <c r="B8" s="162"/>
      <c r="C8" s="65"/>
      <c r="D8" s="65"/>
      <c r="E8" s="65"/>
      <c r="F8" s="65"/>
      <c r="G8" s="65"/>
      <c r="H8" s="65"/>
      <c r="I8" s="102" t="s">
        <v>
591</v>
      </c>
      <c r="J8" s="102" t="s">
        <v>
592</v>
      </c>
      <c r="K8" s="102" t="s">
        <v>
592</v>
      </c>
      <c r="L8" s="91" t="s">
        <v>
592</v>
      </c>
      <c r="M8" s="102" t="s">
        <v>
592</v>
      </c>
      <c r="N8" s="172"/>
      <c r="O8" s="75"/>
    </row>
    <row r="9" spans="1:48" s="17" customFormat="1" ht="17.25" customHeight="1">
      <c r="A9" s="14" t="s">
        <v>
350</v>
      </c>
      <c r="B9" s="116">
        <f>
SUM(B10+B11)</f>
        <v>
1655437635</v>
      </c>
      <c r="C9" s="116">
        <f t="shared" ref="C9:M9" si="0">
SUM(C10+C11)</f>
        <v>
226240401</v>
      </c>
      <c r="D9" s="116">
        <f t="shared" si="0"/>
        <v>
144378611</v>
      </c>
      <c r="E9" s="116">
        <f t="shared" si="0"/>
        <v>
263958731</v>
      </c>
      <c r="F9" s="116">
        <f t="shared" si="0"/>
        <v>
11794956</v>
      </c>
      <c r="G9" s="116">
        <f t="shared" si="0"/>
        <v>
505918830</v>
      </c>
      <c r="H9" s="116">
        <f t="shared" si="0"/>
        <v>
166682804</v>
      </c>
      <c r="I9" s="116">
        <f t="shared" si="0"/>
        <v>
7113230</v>
      </c>
      <c r="J9" s="116">
        <f t="shared" si="0"/>
        <v>
48040146</v>
      </c>
      <c r="K9" s="116">
        <f t="shared" si="0"/>
        <v>
1240481</v>
      </c>
      <c r="L9" s="116">
        <f t="shared" si="0"/>
        <v>
22739462</v>
      </c>
      <c r="M9" s="116">
        <f t="shared" si="0"/>
        <v>
87549485</v>
      </c>
      <c r="N9" s="49" t="s">
        <v>
113</v>
      </c>
      <c r="O9" s="87"/>
    </row>
    <row r="10" spans="1:48" s="17" customFormat="1" ht="17.25" customHeight="1">
      <c r="A10" s="18" t="s">
        <v>
442</v>
      </c>
      <c r="B10" s="117">
        <f t="shared" ref="B10:M10" si="1">
SUM(B12:B37)</f>
        <v>
1582383246</v>
      </c>
      <c r="C10" s="117">
        <f t="shared" si="1"/>
        <v>
215521536</v>
      </c>
      <c r="D10" s="117">
        <f t="shared" si="1"/>
        <v>
137640298</v>
      </c>
      <c r="E10" s="117">
        <f t="shared" si="1"/>
        <v>
247533792</v>
      </c>
      <c r="F10" s="117">
        <f t="shared" si="1"/>
        <v>
10858599</v>
      </c>
      <c r="G10" s="117">
        <f t="shared" si="1"/>
        <v>
498921165</v>
      </c>
      <c r="H10" s="117">
        <f t="shared" si="1"/>
        <v>
158626883</v>
      </c>
      <c r="I10" s="117">
        <f t="shared" si="1"/>
        <v>
7032176</v>
      </c>
      <c r="J10" s="117">
        <f t="shared" si="1"/>
        <v>
47011713</v>
      </c>
      <c r="K10" s="117">
        <f t="shared" si="1"/>
        <v>
1211155</v>
      </c>
      <c r="L10" s="117">
        <f t="shared" si="1"/>
        <v>
21407907</v>
      </c>
      <c r="M10" s="117">
        <f t="shared" si="1"/>
        <v>
81963932</v>
      </c>
      <c r="N10" s="59" t="s">
        <v>
134</v>
      </c>
      <c r="O10" s="16"/>
    </row>
    <row r="11" spans="1:48" s="17" customFormat="1" ht="17.25" customHeight="1">
      <c r="A11" s="20" t="s">
        <v>
443</v>
      </c>
      <c r="B11" s="118">
        <f>
SUM(B38:B50)</f>
        <v>
73054389</v>
      </c>
      <c r="C11" s="118">
        <f t="shared" ref="C11:M11" si="2">
SUM(C38:C50)</f>
        <v>
10718865</v>
      </c>
      <c r="D11" s="118">
        <f t="shared" si="2"/>
        <v>
6738313</v>
      </c>
      <c r="E11" s="118">
        <f t="shared" si="2"/>
        <v>
16424939</v>
      </c>
      <c r="F11" s="118">
        <f t="shared" si="2"/>
        <v>
936357</v>
      </c>
      <c r="G11" s="118">
        <f t="shared" si="2"/>
        <v>
6997665</v>
      </c>
      <c r="H11" s="118">
        <f t="shared" si="2"/>
        <v>
8055921</v>
      </c>
      <c r="I11" s="118">
        <f t="shared" si="2"/>
        <v>
81054</v>
      </c>
      <c r="J11" s="118">
        <f t="shared" si="2"/>
        <v>
1028433</v>
      </c>
      <c r="K11" s="118">
        <f t="shared" si="2"/>
        <v>
29326</v>
      </c>
      <c r="L11" s="118">
        <f t="shared" si="2"/>
        <v>
1331555</v>
      </c>
      <c r="M11" s="118">
        <f t="shared" si="2"/>
        <v>
5585553</v>
      </c>
      <c r="N11" s="60" t="s">
        <v>
444</v>
      </c>
      <c r="O11" s="16"/>
    </row>
    <row r="12" spans="1:48" ht="17.25" customHeight="1">
      <c r="A12" s="26" t="s">
        <v>
391</v>
      </c>
      <c r="B12" s="113">
        <v>
205650422</v>
      </c>
      <c r="C12" s="113">
        <v>
26567863</v>
      </c>
      <c r="D12" s="113">
        <v>
17728902</v>
      </c>
      <c r="E12" s="113">
        <v>
25644286</v>
      </c>
      <c r="F12" s="113">
        <v>
2186827</v>
      </c>
      <c r="G12" s="113">
        <v>
71277512</v>
      </c>
      <c r="H12" s="113">
        <v>
15132585</v>
      </c>
      <c r="I12" s="113">
        <v>
1321486</v>
      </c>
      <c r="J12" s="113">
        <v>
6062755</v>
      </c>
      <c r="K12" s="113">
        <v>
37150</v>
      </c>
      <c r="L12" s="113">
        <v>
1902762</v>
      </c>
      <c r="M12" s="113">
        <v>
5808432</v>
      </c>
      <c r="N12" s="71" t="s">
        <v>
445</v>
      </c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</row>
    <row r="13" spans="1:48" ht="17.25" customHeight="1">
      <c r="A13" s="26" t="s">
        <v>
446</v>
      </c>
      <c r="B13" s="113">
        <v>
75637291</v>
      </c>
      <c r="C13" s="113">
        <v>
10288972</v>
      </c>
      <c r="D13" s="113">
        <v>
6383189</v>
      </c>
      <c r="E13" s="113">
        <v>
11822995</v>
      </c>
      <c r="F13" s="113">
        <v>
917992</v>
      </c>
      <c r="G13" s="113">
        <v>
26805257</v>
      </c>
      <c r="H13" s="113">
        <v>
5843202</v>
      </c>
      <c r="I13" s="113">
        <v>
391446</v>
      </c>
      <c r="J13" s="113">
        <v>
1975315</v>
      </c>
      <c r="K13" s="113">
        <v>
6179</v>
      </c>
      <c r="L13" s="113">
        <v>
582661</v>
      </c>
      <c r="M13" s="113">
        <v>
2887601</v>
      </c>
      <c r="N13" s="27" t="s">
        <v>
447</v>
      </c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</row>
    <row r="14" spans="1:48" ht="17.25" customHeight="1">
      <c r="A14" s="26" t="s">
        <v>
448</v>
      </c>
      <c r="B14" s="113">
        <v>
68465219</v>
      </c>
      <c r="C14" s="113">
        <v>
9088603</v>
      </c>
      <c r="D14" s="113">
        <v>
5262267</v>
      </c>
      <c r="E14" s="113">
        <v>
15434488</v>
      </c>
      <c r="F14" s="113">
        <v>
675869</v>
      </c>
      <c r="G14" s="113">
        <v>
16854717</v>
      </c>
      <c r="H14" s="113">
        <v>
7214282</v>
      </c>
      <c r="I14" s="113">
        <v>
203198</v>
      </c>
      <c r="J14" s="113">
        <v>
1799434</v>
      </c>
      <c r="K14" s="113">
        <v>
10458</v>
      </c>
      <c r="L14" s="113">
        <v>
386893</v>
      </c>
      <c r="M14" s="113">
        <v>
4814299</v>
      </c>
      <c r="N14" s="27" t="s">
        <v>
449</v>
      </c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</row>
    <row r="15" spans="1:48" ht="17.25" customHeight="1">
      <c r="A15" s="26" t="s">
        <v>
450</v>
      </c>
      <c r="B15" s="113">
        <v>
71925617</v>
      </c>
      <c r="C15" s="113">
        <v>
9921433</v>
      </c>
      <c r="D15" s="113">
        <v>
6315838</v>
      </c>
      <c r="E15" s="113">
        <v>
11519743</v>
      </c>
      <c r="F15" s="113">
        <v>
335836</v>
      </c>
      <c r="G15" s="113">
        <v>
21206027</v>
      </c>
      <c r="H15" s="113">
        <v>
7186130</v>
      </c>
      <c r="I15" s="113">
        <v>
100375</v>
      </c>
      <c r="J15" s="113">
        <v>
2091124</v>
      </c>
      <c r="K15" s="113">
        <v>
167244</v>
      </c>
      <c r="L15" s="113">
        <v>
626400</v>
      </c>
      <c r="M15" s="113">
        <v>
4200987</v>
      </c>
      <c r="N15" s="27" t="s">
        <v>
451</v>
      </c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</row>
    <row r="16" spans="1:48" ht="17.25" customHeight="1">
      <c r="A16" s="26" t="s">
        <v>
452</v>
      </c>
      <c r="B16" s="113">
        <v>
51015248</v>
      </c>
      <c r="C16" s="113">
        <v>
6722122</v>
      </c>
      <c r="D16" s="113">
        <v>
4478060</v>
      </c>
      <c r="E16" s="113">
        <v>
7664299</v>
      </c>
      <c r="F16" s="113">
        <v>
262111</v>
      </c>
      <c r="G16" s="113">
        <v>
17712615</v>
      </c>
      <c r="H16" s="113">
        <v>
5628922</v>
      </c>
      <c r="I16" s="113">
        <v>
163168</v>
      </c>
      <c r="J16" s="113">
        <v>
1459550</v>
      </c>
      <c r="K16" s="113">
        <v>
647</v>
      </c>
      <c r="L16" s="113">
        <v>
1121715</v>
      </c>
      <c r="M16" s="113">
        <v>
2883842</v>
      </c>
      <c r="N16" s="27" t="s">
        <v>
453</v>
      </c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</row>
    <row r="17" spans="1:61" ht="17.25" customHeight="1">
      <c r="A17" s="22" t="s">
        <v>
454</v>
      </c>
      <c r="B17" s="112">
        <v>
102997593</v>
      </c>
      <c r="C17" s="112">
        <v>
11417174</v>
      </c>
      <c r="D17" s="112">
        <v>
7538087</v>
      </c>
      <c r="E17" s="112">
        <v>
20747096</v>
      </c>
      <c r="F17" s="112">
        <v>
1332298</v>
      </c>
      <c r="G17" s="112">
        <v>
30094542</v>
      </c>
      <c r="H17" s="112">
        <v>
9124880</v>
      </c>
      <c r="I17" s="112">
        <v>
162315</v>
      </c>
      <c r="J17" s="112">
        <v>
2803801</v>
      </c>
      <c r="K17" s="112">
        <v>
126156</v>
      </c>
      <c r="L17" s="112">
        <v>
1110077</v>
      </c>
      <c r="M17" s="112">
        <v>
4922531</v>
      </c>
      <c r="N17" s="23" t="s">
        <v>
455</v>
      </c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</row>
    <row r="18" spans="1:61" ht="17.25" customHeight="1">
      <c r="A18" s="26" t="s">
        <v>
456</v>
      </c>
      <c r="B18" s="113">
        <v>
45182987</v>
      </c>
      <c r="C18" s="113">
        <v>
5297787</v>
      </c>
      <c r="D18" s="113">
        <v>
3459229</v>
      </c>
      <c r="E18" s="113">
        <v>
6769620</v>
      </c>
      <c r="F18" s="113">
        <v>
258053</v>
      </c>
      <c r="G18" s="113">
        <v>
15097062</v>
      </c>
      <c r="H18" s="113">
        <v>
3259062</v>
      </c>
      <c r="I18" s="113">
        <v>
224418</v>
      </c>
      <c r="J18" s="113">
        <v>
1360218</v>
      </c>
      <c r="K18" s="113">
        <v>
1291</v>
      </c>
      <c r="L18" s="113">
        <v>
319052</v>
      </c>
      <c r="M18" s="113">
        <v>
1354083</v>
      </c>
      <c r="N18" s="27" t="s">
        <v>
457</v>
      </c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</row>
    <row r="19" spans="1:61" ht="17.25" customHeight="1">
      <c r="A19" s="26" t="s">
        <v>
458</v>
      </c>
      <c r="B19" s="113">
        <v>
92992103</v>
      </c>
      <c r="C19" s="113">
        <v>
11884451</v>
      </c>
      <c r="D19" s="113">
        <v>
7655217</v>
      </c>
      <c r="E19" s="113">
        <v>
16569604</v>
      </c>
      <c r="F19" s="113">
        <v>
766281</v>
      </c>
      <c r="G19" s="113">
        <v>
25042656</v>
      </c>
      <c r="H19" s="113">
        <v>
12067805</v>
      </c>
      <c r="I19" s="113">
        <v>
766879</v>
      </c>
      <c r="J19" s="113">
        <v>
2741946</v>
      </c>
      <c r="K19" s="113">
        <v>
88735</v>
      </c>
      <c r="L19" s="113">
        <v>
746047</v>
      </c>
      <c r="M19" s="113">
        <v>
7724198</v>
      </c>
      <c r="N19" s="27" t="s">
        <v>
459</v>
      </c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</row>
    <row r="20" spans="1:61" ht="17.25" customHeight="1">
      <c r="A20" s="26" t="s">
        <v>
460</v>
      </c>
      <c r="B20" s="113">
        <v>
154324046</v>
      </c>
      <c r="C20" s="113">
        <v>
21770026</v>
      </c>
      <c r="D20" s="113">
        <v>
14224555</v>
      </c>
      <c r="E20" s="113">
        <v>
21373098</v>
      </c>
      <c r="F20" s="113">
        <v>
1278538</v>
      </c>
      <c r="G20" s="113">
        <v>
51407969</v>
      </c>
      <c r="H20" s="113">
        <v>
14308058</v>
      </c>
      <c r="I20" s="113">
        <v>
689913</v>
      </c>
      <c r="J20" s="113">
        <v>
4633644</v>
      </c>
      <c r="K20" s="113">
        <v>
13345</v>
      </c>
      <c r="L20" s="113">
        <v>
1082435</v>
      </c>
      <c r="M20" s="113">
        <v>
7888721</v>
      </c>
      <c r="N20" s="27" t="s">
        <v>
444</v>
      </c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1:61" ht="17.25" customHeight="1">
      <c r="A21" s="28" t="s">
        <v>
461</v>
      </c>
      <c r="B21" s="114">
        <v>
44760300</v>
      </c>
      <c r="C21" s="114">
        <v>
6109410</v>
      </c>
      <c r="D21" s="114">
        <v>
3950228</v>
      </c>
      <c r="E21" s="114">
        <v>
7184498</v>
      </c>
      <c r="F21" s="114">
        <v>
207614</v>
      </c>
      <c r="G21" s="114">
        <v>
12777755</v>
      </c>
      <c r="H21" s="114">
        <v>
5587138</v>
      </c>
      <c r="I21" s="114">
        <v>
222375</v>
      </c>
      <c r="J21" s="114">
        <v>
1522367</v>
      </c>
      <c r="K21" s="114">
        <v>
422005</v>
      </c>
      <c r="L21" s="114">
        <v>
781098</v>
      </c>
      <c r="M21" s="114">
        <v>
2639293</v>
      </c>
      <c r="N21" s="29" t="s">
        <v>
124</v>
      </c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</row>
    <row r="22" spans="1:61" ht="17.25" customHeight="1">
      <c r="A22" s="26" t="s">
        <v>
223</v>
      </c>
      <c r="B22" s="113">
        <v>
65567658</v>
      </c>
      <c r="C22" s="113">
        <v>
9279488</v>
      </c>
      <c r="D22" s="113">
        <v>
5886745</v>
      </c>
      <c r="E22" s="113">
        <v>
10378662</v>
      </c>
      <c r="F22" s="113">
        <v>
185768</v>
      </c>
      <c r="G22" s="113">
        <v>
21870356</v>
      </c>
      <c r="H22" s="113">
        <v>
8844490</v>
      </c>
      <c r="I22" s="113">
        <v>
276912</v>
      </c>
      <c r="J22" s="113">
        <v>
2087242</v>
      </c>
      <c r="K22" s="113">
        <v>
87171</v>
      </c>
      <c r="L22" s="113">
        <v>
1634873</v>
      </c>
      <c r="M22" s="113">
        <v>
4758292</v>
      </c>
      <c r="N22" s="27" t="s">
        <v>
125</v>
      </c>
      <c r="O22" s="37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</row>
    <row r="23" spans="1:61" ht="17.25" customHeight="1">
      <c r="A23" s="26" t="s">
        <v>
224</v>
      </c>
      <c r="B23" s="113">
        <v>
71606338</v>
      </c>
      <c r="C23" s="113">
        <v>
9989330</v>
      </c>
      <c r="D23" s="113">
        <v>
6674776</v>
      </c>
      <c r="E23" s="113">
        <v>
10257572</v>
      </c>
      <c r="F23" s="113">
        <v>
347730</v>
      </c>
      <c r="G23" s="113">
        <v>
20293548</v>
      </c>
      <c r="H23" s="113">
        <v>
6862481</v>
      </c>
      <c r="I23" s="113">
        <v>
77303</v>
      </c>
      <c r="J23" s="113">
        <v>
2026939</v>
      </c>
      <c r="K23" s="113">
        <v>
22453</v>
      </c>
      <c r="L23" s="113">
        <v>
756026</v>
      </c>
      <c r="M23" s="113">
        <v>
3979760</v>
      </c>
      <c r="N23" s="27" t="s">
        <v>
225</v>
      </c>
      <c r="O23" s="37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</row>
    <row r="24" spans="1:61" ht="17.25" customHeight="1">
      <c r="A24" s="26" t="s">
        <v>
226</v>
      </c>
      <c r="B24" s="113">
        <v>
54839669</v>
      </c>
      <c r="C24" s="113">
        <v>
7947294</v>
      </c>
      <c r="D24" s="113">
        <v>
5057959</v>
      </c>
      <c r="E24" s="113">
        <v>
7969744</v>
      </c>
      <c r="F24" s="113">
        <v>
274599</v>
      </c>
      <c r="G24" s="113">
        <v>
17990982</v>
      </c>
      <c r="H24" s="113">
        <v>
5492269</v>
      </c>
      <c r="I24" s="113">
        <v>
292144</v>
      </c>
      <c r="J24" s="113">
        <v>
1731498</v>
      </c>
      <c r="K24" s="113">
        <v>
12517</v>
      </c>
      <c r="L24" s="113">
        <v>
445466</v>
      </c>
      <c r="M24" s="113">
        <v>
3010644</v>
      </c>
      <c r="N24" s="27" t="s">
        <v>
312</v>
      </c>
      <c r="O24" s="37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</row>
    <row r="25" spans="1:61" ht="17.25" customHeight="1">
      <c r="A25" s="26" t="s">
        <v>
313</v>
      </c>
      <c r="B25" s="113">
        <v>
47124544</v>
      </c>
      <c r="C25" s="113">
        <v>
6810450</v>
      </c>
      <c r="D25" s="113">
        <v>
4295289</v>
      </c>
      <c r="E25" s="113">
        <v>
8703065</v>
      </c>
      <c r="F25" s="113">
        <v>
248384</v>
      </c>
      <c r="G25" s="113">
        <v>
13207610</v>
      </c>
      <c r="H25" s="113">
        <v>
4377385</v>
      </c>
      <c r="I25" s="113">
        <v>
68164</v>
      </c>
      <c r="J25" s="113">
        <v>
1628747</v>
      </c>
      <c r="K25" s="113">
        <v>
3586</v>
      </c>
      <c r="L25" s="113">
        <v>
830060</v>
      </c>
      <c r="M25" s="113">
        <v>
1846828</v>
      </c>
      <c r="N25" s="27" t="s">
        <v>
126</v>
      </c>
      <c r="O25" s="37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</row>
    <row r="26" spans="1:61" ht="17.25" customHeight="1">
      <c r="A26" s="28" t="s">
        <v>
229</v>
      </c>
      <c r="B26" s="114">
        <v>
30285200</v>
      </c>
      <c r="C26" s="114">
        <v>
5026037</v>
      </c>
      <c r="D26" s="114">
        <v>
2860538</v>
      </c>
      <c r="E26" s="114">
        <v>
4206756</v>
      </c>
      <c r="F26" s="114">
        <v>
126914</v>
      </c>
      <c r="G26" s="114">
        <v>
9643668</v>
      </c>
      <c r="H26" s="114">
        <v>
3046403</v>
      </c>
      <c r="I26" s="114">
        <v>
365611</v>
      </c>
      <c r="J26" s="114">
        <v>
1003373</v>
      </c>
      <c r="K26" s="114">
        <v>
4902</v>
      </c>
      <c r="L26" s="114">
        <v>
501859</v>
      </c>
      <c r="M26" s="114">
        <v>
1170658</v>
      </c>
      <c r="N26" s="29" t="s">
        <v>
230</v>
      </c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</row>
    <row r="27" spans="1:61" ht="17.25" customHeight="1">
      <c r="A27" s="26" t="s">
        <v>
314</v>
      </c>
      <c r="B27" s="113">
        <v>
24678918</v>
      </c>
      <c r="C27" s="113">
        <v>
3723567</v>
      </c>
      <c r="D27" s="113">
        <v>
2315462</v>
      </c>
      <c r="E27" s="113">
        <v>
3677880</v>
      </c>
      <c r="F27" s="113">
        <v>
117953</v>
      </c>
      <c r="G27" s="113">
        <v>
7975199</v>
      </c>
      <c r="H27" s="113">
        <v>
2812210</v>
      </c>
      <c r="I27" s="113">
        <v>
73754</v>
      </c>
      <c r="J27" s="113">
        <v>
750523</v>
      </c>
      <c r="K27" s="113">
        <v>
26572</v>
      </c>
      <c r="L27" s="113">
        <v>
543686</v>
      </c>
      <c r="M27" s="113">
        <v>
1417675</v>
      </c>
      <c r="N27" s="27" t="s">
        <v>
315</v>
      </c>
      <c r="O27" s="37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1:61" ht="17.25" customHeight="1">
      <c r="A28" s="26" t="s">
        <v>
316</v>
      </c>
      <c r="B28" s="113">
        <v>
28875637</v>
      </c>
      <c r="C28" s="113">
        <v>
4486227</v>
      </c>
      <c r="D28" s="113">
        <v>
2641436</v>
      </c>
      <c r="E28" s="113">
        <v>
4458257</v>
      </c>
      <c r="F28" s="113">
        <v>
66390</v>
      </c>
      <c r="G28" s="113">
        <v>
8475106</v>
      </c>
      <c r="H28" s="113">
        <v>
3254523</v>
      </c>
      <c r="I28" s="113">
        <v>
110237</v>
      </c>
      <c r="J28" s="113">
        <v>
1085858</v>
      </c>
      <c r="K28" s="113">
        <v>
3864</v>
      </c>
      <c r="L28" s="113">
        <v>
488856</v>
      </c>
      <c r="M28" s="113">
        <v>
1565708</v>
      </c>
      <c r="N28" s="27" t="s">
        <v>
317</v>
      </c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</row>
    <row r="29" spans="1:61" ht="17.25" customHeight="1">
      <c r="A29" s="26" t="s">
        <v>
318</v>
      </c>
      <c r="B29" s="113">
        <v>
31933530</v>
      </c>
      <c r="C29" s="113">
        <v>
4331343</v>
      </c>
      <c r="D29" s="113">
        <v>
2820981</v>
      </c>
      <c r="E29" s="113">
        <v>
4785493</v>
      </c>
      <c r="F29" s="113">
        <v>
108897</v>
      </c>
      <c r="G29" s="113">
        <v>
11403264</v>
      </c>
      <c r="H29" s="113">
        <v>
3519366</v>
      </c>
      <c r="I29" s="113">
        <v>
238448</v>
      </c>
      <c r="J29" s="113">
        <v>
1139360</v>
      </c>
      <c r="K29" s="113">
        <v>
103733</v>
      </c>
      <c r="L29" s="113">
        <v>
691834</v>
      </c>
      <c r="M29" s="113">
        <v>
1345991</v>
      </c>
      <c r="N29" s="27" t="s">
        <v>
319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</row>
    <row r="30" spans="1:61" ht="17.25" customHeight="1">
      <c r="A30" s="26" t="s">
        <v>
320</v>
      </c>
      <c r="B30" s="113">
        <v>
30979872</v>
      </c>
      <c r="C30" s="113">
        <v>
4569368</v>
      </c>
      <c r="D30" s="113">
        <v>
2626201</v>
      </c>
      <c r="E30" s="113">
        <v>
3524517</v>
      </c>
      <c r="F30" s="113">
        <v>
25170</v>
      </c>
      <c r="G30" s="113">
        <v>
11003113</v>
      </c>
      <c r="H30" s="113">
        <v>
2892957</v>
      </c>
      <c r="I30" s="113">
        <v>
136522</v>
      </c>
      <c r="J30" s="113">
        <v>
982968</v>
      </c>
      <c r="K30" s="113">
        <v>
3279</v>
      </c>
      <c r="L30" s="113">
        <v>
522804</v>
      </c>
      <c r="M30" s="113">
        <v>
1247384</v>
      </c>
      <c r="N30" s="27" t="s">
        <v>
321</v>
      </c>
      <c r="O30" s="37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</row>
    <row r="31" spans="1:61" ht="17.25" customHeight="1">
      <c r="A31" s="28" t="s">
        <v>
322</v>
      </c>
      <c r="B31" s="114">
        <v>
42328829</v>
      </c>
      <c r="C31" s="114">
        <v>
5429091</v>
      </c>
      <c r="D31" s="114">
        <v>
3450298</v>
      </c>
      <c r="E31" s="114">
        <v>
7018806</v>
      </c>
      <c r="F31" s="114">
        <v>
139621</v>
      </c>
      <c r="G31" s="114">
        <v>
14354760</v>
      </c>
      <c r="H31" s="114">
        <v>
3996770</v>
      </c>
      <c r="I31" s="114">
        <v>
169625</v>
      </c>
      <c r="J31" s="114">
        <v>
1556168</v>
      </c>
      <c r="K31" s="114">
        <v>
15101</v>
      </c>
      <c r="L31" s="114">
        <v>
823756</v>
      </c>
      <c r="M31" s="114">
        <v>
1432120</v>
      </c>
      <c r="N31" s="29" t="s">
        <v>
323</v>
      </c>
      <c r="O31" s="37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</row>
    <row r="32" spans="1:61" ht="17.25" customHeight="1">
      <c r="A32" s="26" t="s">
        <v>
324</v>
      </c>
      <c r="B32" s="113">
        <v>
28165643</v>
      </c>
      <c r="C32" s="113">
        <v>
3822820</v>
      </c>
      <c r="D32" s="113">
        <v>
2237861</v>
      </c>
      <c r="E32" s="113">
        <v>
3592426</v>
      </c>
      <c r="F32" s="113">
        <v>
145632</v>
      </c>
      <c r="G32" s="113">
        <v>
10915079</v>
      </c>
      <c r="H32" s="113">
        <v>
2916118</v>
      </c>
      <c r="I32" s="113">
        <v>
139109</v>
      </c>
      <c r="J32" s="113">
        <v>
922523</v>
      </c>
      <c r="K32" s="113">
        <v>
2264</v>
      </c>
      <c r="L32" s="113">
        <v>
721631</v>
      </c>
      <c r="M32" s="113">
        <v>
1130591</v>
      </c>
      <c r="N32" s="27" t="s">
        <v>
73</v>
      </c>
      <c r="O32" s="37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1:48" ht="17.25" customHeight="1">
      <c r="A33" s="26" t="s">
        <v>
325</v>
      </c>
      <c r="B33" s="113">
        <v>
55961691</v>
      </c>
      <c r="C33" s="113">
        <v>
8051237</v>
      </c>
      <c r="D33" s="113">
        <v>
5303683</v>
      </c>
      <c r="E33" s="113">
        <v>
10238862</v>
      </c>
      <c r="F33" s="113">
        <v>
315931</v>
      </c>
      <c r="G33" s="113">
        <v>
15344942</v>
      </c>
      <c r="H33" s="113">
        <v>
6810935</v>
      </c>
      <c r="I33" s="113">
        <v>
249736</v>
      </c>
      <c r="J33" s="113">
        <v>
1703945</v>
      </c>
      <c r="K33" s="113">
        <v>
13348</v>
      </c>
      <c r="L33" s="113">
        <v>
1079435</v>
      </c>
      <c r="M33" s="113">
        <v>
3764471</v>
      </c>
      <c r="N33" s="27" t="s">
        <v>
326</v>
      </c>
      <c r="O33" s="37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48" ht="17.25" customHeight="1">
      <c r="A34" s="26" t="s">
        <v>
327</v>
      </c>
      <c r="B34" s="113">
        <v>
33006107</v>
      </c>
      <c r="C34" s="113">
        <v>
5177686</v>
      </c>
      <c r="D34" s="113">
        <v>
3354152</v>
      </c>
      <c r="E34" s="113">
        <v>
5172880</v>
      </c>
      <c r="F34" s="113">
        <v>
107643</v>
      </c>
      <c r="G34" s="113">
        <v>
10076190</v>
      </c>
      <c r="H34" s="113">
        <v>
3473785</v>
      </c>
      <c r="I34" s="113">
        <v>
195338</v>
      </c>
      <c r="J34" s="113">
        <v>
37247</v>
      </c>
      <c r="K34" s="113">
        <v>
3364</v>
      </c>
      <c r="L34" s="113">
        <v>
679554</v>
      </c>
      <c r="M34" s="113">
        <v>
2558282</v>
      </c>
      <c r="N34" s="27" t="s">
        <v>
328</v>
      </c>
      <c r="O34" s="37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</row>
    <row r="35" spans="1:48" ht="17.25" customHeight="1">
      <c r="A35" s="26" t="s">
        <v>
329</v>
      </c>
      <c r="B35" s="113">
        <v>
22486389</v>
      </c>
      <c r="C35" s="113">
        <v>
3401862</v>
      </c>
      <c r="D35" s="113">
        <v>
2159344</v>
      </c>
      <c r="E35" s="113">
        <v>
3335411</v>
      </c>
      <c r="F35" s="113">
        <v>
161061</v>
      </c>
      <c r="G35" s="113">
        <v>
7316551</v>
      </c>
      <c r="H35" s="113">
        <v>
3048680</v>
      </c>
      <c r="I35" s="113">
        <v>
100103</v>
      </c>
      <c r="J35" s="113">
        <v>
745643</v>
      </c>
      <c r="K35" s="113">
        <v>
9700</v>
      </c>
      <c r="L35" s="113">
        <v>
784319</v>
      </c>
      <c r="M35" s="113">
        <v>
1408915</v>
      </c>
      <c r="N35" s="27" t="s">
        <v>
330</v>
      </c>
      <c r="O35" s="37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</row>
    <row r="36" spans="1:48" ht="17.25" customHeight="1">
      <c r="A36" s="26" t="s">
        <v>
331</v>
      </c>
      <c r="B36" s="113">
        <v>
30811696</v>
      </c>
      <c r="C36" s="113">
        <v>
4234428</v>
      </c>
      <c r="D36" s="113">
        <v>
2680872</v>
      </c>
      <c r="E36" s="113">
        <v>
4283722</v>
      </c>
      <c r="F36" s="113">
        <v>
58381</v>
      </c>
      <c r="G36" s="113">
        <v>
9207886</v>
      </c>
      <c r="H36" s="113">
        <v>
3801227</v>
      </c>
      <c r="I36" s="113">
        <v>
29513</v>
      </c>
      <c r="J36" s="113">
        <v>
933142</v>
      </c>
      <c r="K36" s="113">
        <v>
5725</v>
      </c>
      <c r="L36" s="113">
        <v>
933955</v>
      </c>
      <c r="M36" s="113">
        <v>
1898892</v>
      </c>
      <c r="N36" s="27" t="s">
        <v>
332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8"/>
    </row>
    <row r="37" spans="1:48" ht="17.25" customHeight="1">
      <c r="A37" s="28" t="s">
        <v>
127</v>
      </c>
      <c r="B37" s="114">
        <v>
70780699</v>
      </c>
      <c r="C37" s="114">
        <v>
10173467</v>
      </c>
      <c r="D37" s="114">
        <v>
6279129</v>
      </c>
      <c r="E37" s="114">
        <v>
11200012</v>
      </c>
      <c r="F37" s="114">
        <v>
207106</v>
      </c>
      <c r="G37" s="114">
        <v>
21566799</v>
      </c>
      <c r="H37" s="114">
        <v>
8125220</v>
      </c>
      <c r="I37" s="114">
        <v>
264084</v>
      </c>
      <c r="J37" s="114">
        <v>
2226383</v>
      </c>
      <c r="K37" s="114">
        <v>
20366</v>
      </c>
      <c r="L37" s="114">
        <v>
1310653</v>
      </c>
      <c r="M37" s="114">
        <v>
4303734</v>
      </c>
      <c r="N37" s="29" t="s">
        <v>
128</v>
      </c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</row>
    <row r="38" spans="1:48" ht="17.25" customHeight="1">
      <c r="A38" s="26" t="s">
        <v>
249</v>
      </c>
      <c r="B38" s="113">
        <v>
17030424</v>
      </c>
      <c r="C38" s="113">
        <v>
2109170</v>
      </c>
      <c r="D38" s="113">
        <v>
1270391</v>
      </c>
      <c r="E38" s="113">
        <v>
3212708</v>
      </c>
      <c r="F38" s="113">
        <v>
51112</v>
      </c>
      <c r="G38" s="113">
        <v>
3065457</v>
      </c>
      <c r="H38" s="113">
        <v>
1923685</v>
      </c>
      <c r="I38" s="113">
        <v>
27952</v>
      </c>
      <c r="J38" s="113">
        <v>
505120</v>
      </c>
      <c r="K38" s="113">
        <v>
21149</v>
      </c>
      <c r="L38" s="113">
        <v>
530832</v>
      </c>
      <c r="M38" s="113">
        <v>
838632</v>
      </c>
      <c r="N38" s="27" t="s">
        <v>
250</v>
      </c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</row>
    <row r="39" spans="1:48" ht="17.25" customHeight="1">
      <c r="A39" s="26" t="s">
        <v>
251</v>
      </c>
      <c r="B39" s="113">
        <v>
9053352</v>
      </c>
      <c r="C39" s="113">
        <v>
1390251</v>
      </c>
      <c r="D39" s="113">
        <v>
904142</v>
      </c>
      <c r="E39" s="113">
        <v>
1431793</v>
      </c>
      <c r="F39" s="113">
        <v>
44256</v>
      </c>
      <c r="G39" s="113">
        <v>
1859425</v>
      </c>
      <c r="H39" s="113">
        <v>
1660359</v>
      </c>
      <c r="I39" s="113">
        <v>
2346</v>
      </c>
      <c r="J39" s="113">
        <v>
267719</v>
      </c>
      <c r="K39" s="113">
        <v>
5580</v>
      </c>
      <c r="L39" s="113">
        <v>
226119</v>
      </c>
      <c r="M39" s="113">
        <v>
1158595</v>
      </c>
      <c r="N39" s="27" t="s">
        <v>
252</v>
      </c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</row>
    <row r="40" spans="1:48" ht="17.25" customHeight="1">
      <c r="A40" s="26" t="s">
        <v>
253</v>
      </c>
      <c r="B40" s="113">
        <v>
3602574</v>
      </c>
      <c r="C40" s="113">
        <v>
475812</v>
      </c>
      <c r="D40" s="113">
        <v>
256969</v>
      </c>
      <c r="E40" s="113">
        <v>
861408</v>
      </c>
      <c r="F40" s="113">
        <v>
43761</v>
      </c>
      <c r="G40" s="113">
        <v>
223509</v>
      </c>
      <c r="H40" s="113">
        <v>
512218</v>
      </c>
      <c r="I40" s="113">
        <v>
2509</v>
      </c>
      <c r="J40" s="113">
        <v>
60419</v>
      </c>
      <c r="K40" s="113">
        <v>
0</v>
      </c>
      <c r="L40" s="113">
        <v>
72005</v>
      </c>
      <c r="M40" s="113">
        <v>
377285</v>
      </c>
      <c r="N40" s="27" t="s">
        <v>
254</v>
      </c>
      <c r="O40" s="37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</row>
    <row r="41" spans="1:48" ht="17.25" customHeight="1">
      <c r="A41" s="28" t="s">
        <v>
255</v>
      </c>
      <c r="B41" s="114">
        <v>
7093106</v>
      </c>
      <c r="C41" s="114">
        <v>
871529</v>
      </c>
      <c r="D41" s="114">
        <v>
512690</v>
      </c>
      <c r="E41" s="114">
        <v>
1662351</v>
      </c>
      <c r="F41" s="114">
        <v>
55530</v>
      </c>
      <c r="G41" s="114">
        <v>
444930</v>
      </c>
      <c r="H41" s="114">
        <v>
796972</v>
      </c>
      <c r="I41" s="114">
        <v>
5330</v>
      </c>
      <c r="J41" s="114">
        <v>
130447</v>
      </c>
      <c r="K41" s="114">
        <v>
97</v>
      </c>
      <c r="L41" s="114">
        <v>
124985</v>
      </c>
      <c r="M41" s="114">
        <v>
536113</v>
      </c>
      <c r="N41" s="29" t="s">
        <v>
256</v>
      </c>
      <c r="O41" s="37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</row>
    <row r="42" spans="1:48" ht="17.25" customHeight="1">
      <c r="A42" s="26" t="s">
        <v>
257</v>
      </c>
      <c r="B42" s="113">
        <v>
9422466</v>
      </c>
      <c r="C42" s="113">
        <v>
1214174</v>
      </c>
      <c r="D42" s="113">
        <v>
826977</v>
      </c>
      <c r="E42" s="113">
        <v>
2457763</v>
      </c>
      <c r="F42" s="113">
        <v>
95480</v>
      </c>
      <c r="G42" s="113">
        <v>
472056</v>
      </c>
      <c r="H42" s="113">
        <v>
735750</v>
      </c>
      <c r="I42" s="113">
        <v>
12926</v>
      </c>
      <c r="J42" s="113">
        <v>
44372</v>
      </c>
      <c r="K42" s="113">
        <v>
0</v>
      </c>
      <c r="L42" s="113">
        <v>
112359</v>
      </c>
      <c r="M42" s="113">
        <v>
566093</v>
      </c>
      <c r="N42" s="23" t="s">
        <v>
258</v>
      </c>
      <c r="O42" s="37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</row>
    <row r="43" spans="1:48" ht="17.25" customHeight="1">
      <c r="A43" s="26" t="s">
        <v>
259</v>
      </c>
      <c r="B43" s="113">
        <v>
1263862</v>
      </c>
      <c r="C43" s="113">
        <v>
214425</v>
      </c>
      <c r="D43" s="113">
        <v>
116507</v>
      </c>
      <c r="E43" s="113">
        <v>
366211</v>
      </c>
      <c r="F43" s="113">
        <v>
53612</v>
      </c>
      <c r="G43" s="113">
        <v>
12771</v>
      </c>
      <c r="H43" s="113">
        <v>
139278</v>
      </c>
      <c r="I43" s="113">
        <v>
192</v>
      </c>
      <c r="J43" s="113">
        <v>
923</v>
      </c>
      <c r="K43" s="113">
        <v>
0</v>
      </c>
      <c r="L43" s="113">
        <v>
10737</v>
      </c>
      <c r="M43" s="113">
        <v>
127426</v>
      </c>
      <c r="N43" s="27" t="s">
        <v>
260</v>
      </c>
      <c r="O43" s="37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1:48" ht="17.25" customHeight="1">
      <c r="A44" s="26" t="s">
        <v>
261</v>
      </c>
      <c r="B44" s="113">
        <v>
4169082</v>
      </c>
      <c r="C44" s="113">
        <v>
682780</v>
      </c>
      <c r="D44" s="113">
        <v>
451157</v>
      </c>
      <c r="E44" s="113">
        <v>
1083307</v>
      </c>
      <c r="F44" s="113">
        <v>
123521</v>
      </c>
      <c r="G44" s="113">
        <v>
72512</v>
      </c>
      <c r="H44" s="113">
        <v>
264709</v>
      </c>
      <c r="I44" s="113">
        <v>
2805</v>
      </c>
      <c r="J44" s="113">
        <v>
6215</v>
      </c>
      <c r="K44" s="113">
        <v>
500</v>
      </c>
      <c r="L44" s="113">
        <v>
44023</v>
      </c>
      <c r="M44" s="113">
        <v>
211166</v>
      </c>
      <c r="N44" s="27" t="s">
        <v>
262</v>
      </c>
      <c r="O44" s="37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1:48" ht="17.25" customHeight="1">
      <c r="A45" s="26" t="s">
        <v>
263</v>
      </c>
      <c r="B45" s="113">
        <v>
2802325</v>
      </c>
      <c r="C45" s="113">
        <v>
621279</v>
      </c>
      <c r="D45" s="113">
        <v>
310045</v>
      </c>
      <c r="E45" s="113">
        <v>
668608</v>
      </c>
      <c r="F45" s="113">
        <v>
17743</v>
      </c>
      <c r="G45" s="113">
        <v>
93053</v>
      </c>
      <c r="H45" s="113">
        <v>
264015</v>
      </c>
      <c r="I45" s="113">
        <v>
4328</v>
      </c>
      <c r="J45" s="113">
        <v>
0</v>
      </c>
      <c r="K45" s="113">
        <v>
0</v>
      </c>
      <c r="L45" s="113">
        <v>
37223</v>
      </c>
      <c r="M45" s="113">
        <v>
222464</v>
      </c>
      <c r="N45" s="27" t="s">
        <v>
264</v>
      </c>
      <c r="O45" s="37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</row>
    <row r="46" spans="1:48" ht="17.25" customHeight="1">
      <c r="A46" s="26" t="s">
        <v>
265</v>
      </c>
      <c r="B46" s="113">
        <v>
4116573</v>
      </c>
      <c r="C46" s="113">
        <v>
597280</v>
      </c>
      <c r="D46" s="113">
        <v>
387707</v>
      </c>
      <c r="E46" s="113">
        <v>
1050519</v>
      </c>
      <c r="F46" s="113">
        <v>
49745</v>
      </c>
      <c r="G46" s="113">
        <v>
120220</v>
      </c>
      <c r="H46" s="113">
        <v>
341054</v>
      </c>
      <c r="I46" s="113">
        <v>
6481</v>
      </c>
      <c r="J46" s="113">
        <v>
119</v>
      </c>
      <c r="K46" s="113">
        <v>
2000</v>
      </c>
      <c r="L46" s="113">
        <v>
50225</v>
      </c>
      <c r="M46" s="113">
        <v>
282229</v>
      </c>
      <c r="N46" s="27" t="s">
        <v>
266</v>
      </c>
      <c r="O46" s="37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</row>
    <row r="47" spans="1:48" ht="17.25" customHeight="1">
      <c r="A47" s="26" t="s">
        <v>
267</v>
      </c>
      <c r="B47" s="113">
        <v>
1536770</v>
      </c>
      <c r="C47" s="113">
        <v>
161660</v>
      </c>
      <c r="D47" s="113">
        <v>
90424</v>
      </c>
      <c r="E47" s="113">
        <v>
385704</v>
      </c>
      <c r="F47" s="113">
        <v>
38912</v>
      </c>
      <c r="G47" s="113">
        <v>
17620</v>
      </c>
      <c r="H47" s="113">
        <v>
79262</v>
      </c>
      <c r="I47" s="113">
        <v>
535</v>
      </c>
      <c r="J47" s="113">
        <v>
417</v>
      </c>
      <c r="K47" s="113">
        <v>
0</v>
      </c>
      <c r="L47" s="113">
        <v>
11277</v>
      </c>
      <c r="M47" s="113">
        <v>
67033</v>
      </c>
      <c r="N47" s="27" t="s">
        <v>
268</v>
      </c>
      <c r="O47" s="37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</row>
    <row r="48" spans="1:48" ht="17.25" customHeight="1">
      <c r="A48" s="26" t="s">
        <v>
269</v>
      </c>
      <c r="B48" s="113">
        <v>
7377841</v>
      </c>
      <c r="C48" s="113">
        <v>
1227450</v>
      </c>
      <c r="D48" s="113">
        <v>
799843</v>
      </c>
      <c r="E48" s="113">
        <v>
1637402</v>
      </c>
      <c r="F48" s="113">
        <v>
281961</v>
      </c>
      <c r="G48" s="113">
        <v>
532900</v>
      </c>
      <c r="H48" s="113">
        <v>
923711</v>
      </c>
      <c r="I48" s="113">
        <v>
8504</v>
      </c>
      <c r="J48" s="113">
        <v>
6477</v>
      </c>
      <c r="K48" s="113">
        <v>
0</v>
      </c>
      <c r="L48" s="113">
        <v>
99723</v>
      </c>
      <c r="M48" s="113">
        <v>
809007</v>
      </c>
      <c r="N48" s="27" t="s">
        <v>
270</v>
      </c>
      <c r="O48" s="37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1:48" ht="17.25" customHeight="1">
      <c r="A49" s="26" t="s">
        <v>
271</v>
      </c>
      <c r="B49" s="113">
        <v>
951222</v>
      </c>
      <c r="C49" s="113">
        <v>
176752</v>
      </c>
      <c r="D49" s="113">
        <v>
94897</v>
      </c>
      <c r="E49" s="113">
        <v>
289007</v>
      </c>
      <c r="F49" s="113">
        <v>
38972</v>
      </c>
      <c r="G49" s="113">
        <v>
2069</v>
      </c>
      <c r="H49" s="113">
        <v>
59432</v>
      </c>
      <c r="I49" s="113">
        <v>
145</v>
      </c>
      <c r="J49" s="113">
        <v>
31</v>
      </c>
      <c r="K49" s="113">
        <v>
0</v>
      </c>
      <c r="L49" s="113">
        <v>
8980</v>
      </c>
      <c r="M49" s="113">
        <v>
50276</v>
      </c>
      <c r="N49" s="27" t="s">
        <v>
272</v>
      </c>
      <c r="O49" s="37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</row>
    <row r="50" spans="1:48" ht="17.25" customHeight="1">
      <c r="A50" s="28" t="s">
        <v>
273</v>
      </c>
      <c r="B50" s="114">
        <v>
4634792</v>
      </c>
      <c r="C50" s="114">
        <v>
976303</v>
      </c>
      <c r="D50" s="114">
        <v>
716564</v>
      </c>
      <c r="E50" s="114">
        <v>
1318158</v>
      </c>
      <c r="F50" s="114">
        <v>
41752</v>
      </c>
      <c r="G50" s="114">
        <v>
81143</v>
      </c>
      <c r="H50" s="114">
        <v>
355476</v>
      </c>
      <c r="I50" s="114">
        <v>
7001</v>
      </c>
      <c r="J50" s="114">
        <v>
6174</v>
      </c>
      <c r="K50" s="114">
        <v>
0</v>
      </c>
      <c r="L50" s="114">
        <v>
3067</v>
      </c>
      <c r="M50" s="114">
        <v>
339234</v>
      </c>
      <c r="N50" s="29" t="s">
        <v>
274</v>
      </c>
      <c r="O50" s="37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</row>
    <row r="51" spans="1:48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48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</row>
    <row r="53" spans="1:48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</row>
    <row r="54" spans="1:48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</row>
    <row r="55" spans="1:48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</row>
    <row r="56" spans="1:48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</row>
    <row r="57" spans="1:48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</row>
    <row r="58" spans="1:48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</row>
    <row r="59" spans="1:48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</row>
    <row r="60" spans="1:48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</row>
    <row r="61" spans="1:48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</row>
    <row r="62" spans="1:48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</row>
    <row r="63" spans="1:48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</row>
    <row r="64" spans="1:48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</row>
    <row r="65" spans="1:48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</row>
    <row r="66" spans="1:48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</row>
    <row r="67" spans="1:48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</row>
    <row r="68" spans="1:48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</row>
    <row r="69" spans="1:48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</row>
    <row r="70" spans="1:48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</row>
    <row r="71" spans="1:48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</row>
    <row r="72" spans="1:48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</row>
    <row r="73" spans="1:48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</row>
    <row r="74" spans="1:48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</row>
    <row r="75" spans="1:48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</row>
    <row r="76" spans="1:48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</row>
    <row r="77" spans="1:48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</row>
    <row r="78" spans="1:48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</row>
    <row r="79" spans="1:48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</row>
    <row r="80" spans="1:48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</row>
    <row r="81" spans="1:48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</row>
    <row r="82" spans="1:48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</row>
    <row r="83" spans="1:48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</row>
    <row r="84" spans="1:48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</row>
    <row r="85" spans="1:48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</row>
    <row r="86" spans="1:48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</row>
    <row r="87" spans="1:48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</row>
    <row r="88" spans="1:48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</row>
    <row r="89" spans="1:48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</row>
    <row r="90" spans="1:48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</row>
    <row r="91" spans="1:48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</row>
    <row r="92" spans="1:48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</row>
    <row r="93" spans="1:48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</row>
    <row r="94" spans="1:48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</row>
    <row r="95" spans="1:48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</row>
    <row r="96" spans="1:48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</row>
    <row r="97" spans="1:48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</row>
    <row r="98" spans="1:48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</row>
    <row r="99" spans="1:48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</row>
    <row r="100" spans="1:48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</row>
    <row r="101" spans="1:48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</row>
    <row r="102" spans="1:48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</row>
    <row r="103" spans="1:48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</row>
    <row r="104" spans="1:48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</row>
    <row r="105" spans="1:48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</row>
    <row r="106" spans="1:48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</row>
    <row r="107" spans="1:48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</row>
    <row r="108" spans="1:48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</row>
    <row r="109" spans="1:48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</row>
    <row r="110" spans="1:48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</row>
    <row r="111" spans="1:48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</row>
    <row r="112" spans="1:48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</row>
    <row r="113" spans="1:48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48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</row>
    <row r="115" spans="1:48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</row>
    <row r="116" spans="1:48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</row>
    <row r="117" spans="1:48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</row>
    <row r="118" spans="1:48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</row>
    <row r="119" spans="1:48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</row>
    <row r="120" spans="1:48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</row>
    <row r="121" spans="1:48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</row>
    <row r="122" spans="1:48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</row>
    <row r="123" spans="1:48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</row>
    <row r="124" spans="1:48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</row>
    <row r="125" spans="1:48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</row>
    <row r="126" spans="1:48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</row>
    <row r="127" spans="1:48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</row>
    <row r="128" spans="1:48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</row>
    <row r="129" spans="1:48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</row>
    <row r="130" spans="1:48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</row>
    <row r="131" spans="1:48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</row>
    <row r="132" spans="1:48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</row>
    <row r="133" spans="1:48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</row>
    <row r="134" spans="1:48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</row>
    <row r="135" spans="1:48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</row>
    <row r="136" spans="1:48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</row>
    <row r="137" spans="1:48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</row>
    <row r="138" spans="1:48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</row>
    <row r="139" spans="1:48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</row>
    <row r="140" spans="1:48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</row>
    <row r="141" spans="1:48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7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</row>
    <row r="142" spans="1:48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7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</row>
    <row r="143" spans="1:48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7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</row>
    <row r="144" spans="1:48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7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</row>
    <row r="145" spans="1:48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7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</row>
    <row r="146" spans="1:48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7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</row>
    <row r="147" spans="1:48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7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</row>
    <row r="148" spans="1:48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7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</row>
    <row r="149" spans="1:48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7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</row>
    <row r="150" spans="1:48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7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</row>
    <row r="151" spans="1:48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7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</row>
    <row r="152" spans="1:48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7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</row>
    <row r="153" spans="1:48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7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</row>
    <row r="154" spans="1:48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7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</row>
    <row r="155" spans="1:48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7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</row>
    <row r="156" spans="1:48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7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</row>
    <row r="157" spans="1:48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7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</row>
    <row r="158" spans="1:48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7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</row>
    <row r="159" spans="1:48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7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</row>
    <row r="160" spans="1:48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7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</row>
    <row r="161" spans="1:48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7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</row>
    <row r="162" spans="1:48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7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</row>
    <row r="163" spans="1:48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7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</row>
    <row r="164" spans="1:48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7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</row>
    <row r="165" spans="1:48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7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</row>
    <row r="166" spans="1:48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7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</row>
    <row r="167" spans="1:48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7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</row>
    <row r="168" spans="1:48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7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</row>
    <row r="169" spans="1:48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7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</row>
    <row r="170" spans="1:48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7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</row>
    <row r="171" spans="1:48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7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</row>
    <row r="172" spans="1:48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7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</row>
    <row r="173" spans="1:48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7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</row>
    <row r="174" spans="1:48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7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</row>
    <row r="175" spans="1:48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7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</row>
    <row r="176" spans="1:48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7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</row>
    <row r="177" spans="1:48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7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</row>
    <row r="178" spans="1:48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7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</row>
    <row r="179" spans="1:48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7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</row>
    <row r="180" spans="1:48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7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</row>
    <row r="181" spans="1:48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7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</row>
    <row r="182" spans="1:48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7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</row>
    <row r="183" spans="1:48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7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</row>
    <row r="184" spans="1:48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7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</row>
    <row r="185" spans="1:48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7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</row>
    <row r="186" spans="1:48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7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</row>
    <row r="187" spans="1:48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7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</row>
    <row r="188" spans="1:48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7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</row>
    <row r="189" spans="1:48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7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</row>
    <row r="190" spans="1:48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7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</row>
    <row r="191" spans="1:48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7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</row>
    <row r="192" spans="1:48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7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</row>
    <row r="193" spans="1:48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7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</row>
    <row r="194" spans="1:48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7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</row>
    <row r="195" spans="1:48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7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</row>
    <row r="196" spans="1:48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7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</row>
    <row r="197" spans="1:48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7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</row>
    <row r="198" spans="1:48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7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</row>
    <row r="199" spans="1:48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7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</row>
    <row r="200" spans="1:48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7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</row>
    <row r="201" spans="1:48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7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</row>
    <row r="202" spans="1:48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7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</row>
    <row r="203" spans="1:48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7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</row>
    <row r="204" spans="1:48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7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</row>
    <row r="205" spans="1:48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7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</row>
    <row r="206" spans="1:48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7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</row>
    <row r="207" spans="1:48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7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</row>
    <row r="208" spans="1:48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7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</row>
    <row r="209" spans="1:48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7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</row>
    <row r="210" spans="1:48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7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</row>
    <row r="211" spans="1:48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7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</row>
    <row r="212" spans="1:48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7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</row>
    <row r="213" spans="1:48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7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</row>
    <row r="214" spans="1:48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7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</row>
    <row r="215" spans="1:48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7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</row>
    <row r="216" spans="1:48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7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</row>
    <row r="217" spans="1:48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7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</row>
    <row r="218" spans="1:48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7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</row>
    <row r="219" spans="1:48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7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</row>
    <row r="220" spans="1:48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7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</row>
    <row r="221" spans="1:48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7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</row>
    <row r="222" spans="1:48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7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</row>
    <row r="223" spans="1:48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7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</row>
    <row r="224" spans="1:48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7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</row>
    <row r="225" spans="1:48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7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</row>
    <row r="226" spans="1:48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7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</row>
    <row r="227" spans="1:48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7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</row>
    <row r="228" spans="1:48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7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</row>
    <row r="229" spans="1:48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7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</row>
    <row r="230" spans="1:48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7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</row>
    <row r="231" spans="1:48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7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</row>
    <row r="232" spans="1:48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7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</row>
    <row r="233" spans="1:48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7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</row>
    <row r="234" spans="1:48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7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</row>
    <row r="235" spans="1:48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7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</row>
    <row r="236" spans="1:48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7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</row>
    <row r="237" spans="1:48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7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</row>
    <row r="238" spans="1:48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7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</row>
    <row r="239" spans="1:48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7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</row>
    <row r="240" spans="1:48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7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</row>
    <row r="241" spans="1:48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7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</row>
    <row r="242" spans="1:48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7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</row>
    <row r="243" spans="1:48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7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</row>
    <row r="244" spans="1:48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7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</row>
    <row r="245" spans="1:48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7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</row>
    <row r="246" spans="1:48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7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</row>
    <row r="247" spans="1:48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7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</row>
    <row r="248" spans="1:48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7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</row>
    <row r="249" spans="1:48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7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</row>
    <row r="250" spans="1:48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7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</row>
    <row r="251" spans="1:48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7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</row>
    <row r="252" spans="1:48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7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</row>
    <row r="253" spans="1:48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7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</row>
    <row r="254" spans="1:48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7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</row>
    <row r="255" spans="1:48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7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</row>
    <row r="256" spans="1:48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7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</row>
    <row r="257" spans="1:48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7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</row>
    <row r="258" spans="1:48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7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</row>
    <row r="259" spans="1:48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7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</row>
    <row r="260" spans="1:48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7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</row>
    <row r="261" spans="1:48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7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R17" sqref="R17"/>
      <pageMargins left="0.39370078740157483" right="0" top="0" bottom="0" header="0" footer="0"/>
      <headerFooter alignWithMargins="0"/>
    </customSheetView>
  </customSheetViews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3"/>
  <pageMargins left="0.39370078740157483" right="0" top="0" bottom="0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A2:BR261"/>
  <sheetViews>
    <sheetView zoomScale="75" workbookViewId="0">
      <selection activeCell="B5" sqref="B5:N50"/>
    </sheetView>
  </sheetViews>
  <sheetFormatPr defaultRowHeight="17.25" customHeight="1"/>
  <cols>
    <col min="1" max="1" width="14.375" style="5" customWidth="1"/>
    <col min="2" max="14" width="14.125" style="62" customWidth="1"/>
    <col min="15" max="15" width="2.875" style="62" customWidth="1"/>
    <col min="16" max="17" width="9" style="67"/>
    <col min="18" max="257" width="9" style="62"/>
    <col min="258" max="258" width="14.375" style="62" customWidth="1"/>
    <col min="259" max="270" width="14.125" style="62" customWidth="1"/>
    <col min="271" max="271" width="2.875" style="62" customWidth="1"/>
    <col min="272" max="513" width="9" style="62"/>
    <col min="514" max="514" width="14.375" style="62" customWidth="1"/>
    <col min="515" max="526" width="14.125" style="62" customWidth="1"/>
    <col min="527" max="527" width="2.875" style="62" customWidth="1"/>
    <col min="528" max="769" width="9" style="62"/>
    <col min="770" max="770" width="14.375" style="62" customWidth="1"/>
    <col min="771" max="782" width="14.125" style="62" customWidth="1"/>
    <col min="783" max="783" width="2.875" style="62" customWidth="1"/>
    <col min="784" max="1025" width="9" style="62"/>
    <col min="1026" max="1026" width="14.375" style="62" customWidth="1"/>
    <col min="1027" max="1038" width="14.125" style="62" customWidth="1"/>
    <col min="1039" max="1039" width="2.875" style="62" customWidth="1"/>
    <col min="1040" max="1281" width="9" style="62"/>
    <col min="1282" max="1282" width="14.375" style="62" customWidth="1"/>
    <col min="1283" max="1294" width="14.125" style="62" customWidth="1"/>
    <col min="1295" max="1295" width="2.875" style="62" customWidth="1"/>
    <col min="1296" max="1537" width="9" style="62"/>
    <col min="1538" max="1538" width="14.375" style="62" customWidth="1"/>
    <col min="1539" max="1550" width="14.125" style="62" customWidth="1"/>
    <col min="1551" max="1551" width="2.875" style="62" customWidth="1"/>
    <col min="1552" max="1793" width="9" style="62"/>
    <col min="1794" max="1794" width="14.375" style="62" customWidth="1"/>
    <col min="1795" max="1806" width="14.125" style="62" customWidth="1"/>
    <col min="1807" max="1807" width="2.875" style="62" customWidth="1"/>
    <col min="1808" max="2049" width="9" style="62"/>
    <col min="2050" max="2050" width="14.375" style="62" customWidth="1"/>
    <col min="2051" max="2062" width="14.125" style="62" customWidth="1"/>
    <col min="2063" max="2063" width="2.875" style="62" customWidth="1"/>
    <col min="2064" max="2305" width="9" style="62"/>
    <col min="2306" max="2306" width="14.375" style="62" customWidth="1"/>
    <col min="2307" max="2318" width="14.125" style="62" customWidth="1"/>
    <col min="2319" max="2319" width="2.875" style="62" customWidth="1"/>
    <col min="2320" max="2561" width="9" style="62"/>
    <col min="2562" max="2562" width="14.375" style="62" customWidth="1"/>
    <col min="2563" max="2574" width="14.125" style="62" customWidth="1"/>
    <col min="2575" max="2575" width="2.875" style="62" customWidth="1"/>
    <col min="2576" max="2817" width="9" style="62"/>
    <col min="2818" max="2818" width="14.375" style="62" customWidth="1"/>
    <col min="2819" max="2830" width="14.125" style="62" customWidth="1"/>
    <col min="2831" max="2831" width="2.875" style="62" customWidth="1"/>
    <col min="2832" max="3073" width="9" style="62"/>
    <col min="3074" max="3074" width="14.375" style="62" customWidth="1"/>
    <col min="3075" max="3086" width="14.125" style="62" customWidth="1"/>
    <col min="3087" max="3087" width="2.875" style="62" customWidth="1"/>
    <col min="3088" max="3329" width="9" style="62"/>
    <col min="3330" max="3330" width="14.375" style="62" customWidth="1"/>
    <col min="3331" max="3342" width="14.125" style="62" customWidth="1"/>
    <col min="3343" max="3343" width="2.875" style="62" customWidth="1"/>
    <col min="3344" max="3585" width="9" style="62"/>
    <col min="3586" max="3586" width="14.375" style="62" customWidth="1"/>
    <col min="3587" max="3598" width="14.125" style="62" customWidth="1"/>
    <col min="3599" max="3599" width="2.875" style="62" customWidth="1"/>
    <col min="3600" max="3841" width="9" style="62"/>
    <col min="3842" max="3842" width="14.375" style="62" customWidth="1"/>
    <col min="3843" max="3854" width="14.125" style="62" customWidth="1"/>
    <col min="3855" max="3855" width="2.875" style="62" customWidth="1"/>
    <col min="3856" max="4097" width="9" style="62"/>
    <col min="4098" max="4098" width="14.375" style="62" customWidth="1"/>
    <col min="4099" max="4110" width="14.125" style="62" customWidth="1"/>
    <col min="4111" max="4111" width="2.875" style="62" customWidth="1"/>
    <col min="4112" max="4353" width="9" style="62"/>
    <col min="4354" max="4354" width="14.375" style="62" customWidth="1"/>
    <col min="4355" max="4366" width="14.125" style="62" customWidth="1"/>
    <col min="4367" max="4367" width="2.875" style="62" customWidth="1"/>
    <col min="4368" max="4609" width="9" style="62"/>
    <col min="4610" max="4610" width="14.375" style="62" customWidth="1"/>
    <col min="4611" max="4622" width="14.125" style="62" customWidth="1"/>
    <col min="4623" max="4623" width="2.875" style="62" customWidth="1"/>
    <col min="4624" max="4865" width="9" style="62"/>
    <col min="4866" max="4866" width="14.375" style="62" customWidth="1"/>
    <col min="4867" max="4878" width="14.125" style="62" customWidth="1"/>
    <col min="4879" max="4879" width="2.875" style="62" customWidth="1"/>
    <col min="4880" max="5121" width="9" style="62"/>
    <col min="5122" max="5122" width="14.375" style="62" customWidth="1"/>
    <col min="5123" max="5134" width="14.125" style="62" customWidth="1"/>
    <col min="5135" max="5135" width="2.875" style="62" customWidth="1"/>
    <col min="5136" max="5377" width="9" style="62"/>
    <col min="5378" max="5378" width="14.375" style="62" customWidth="1"/>
    <col min="5379" max="5390" width="14.125" style="62" customWidth="1"/>
    <col min="5391" max="5391" width="2.875" style="62" customWidth="1"/>
    <col min="5392" max="5633" width="9" style="62"/>
    <col min="5634" max="5634" width="14.375" style="62" customWidth="1"/>
    <col min="5635" max="5646" width="14.125" style="62" customWidth="1"/>
    <col min="5647" max="5647" width="2.875" style="62" customWidth="1"/>
    <col min="5648" max="5889" width="9" style="62"/>
    <col min="5890" max="5890" width="14.375" style="62" customWidth="1"/>
    <col min="5891" max="5902" width="14.125" style="62" customWidth="1"/>
    <col min="5903" max="5903" width="2.875" style="62" customWidth="1"/>
    <col min="5904" max="6145" width="9" style="62"/>
    <col min="6146" max="6146" width="14.375" style="62" customWidth="1"/>
    <col min="6147" max="6158" width="14.125" style="62" customWidth="1"/>
    <col min="6159" max="6159" width="2.875" style="62" customWidth="1"/>
    <col min="6160" max="6401" width="9" style="62"/>
    <col min="6402" max="6402" width="14.375" style="62" customWidth="1"/>
    <col min="6403" max="6414" width="14.125" style="62" customWidth="1"/>
    <col min="6415" max="6415" width="2.875" style="62" customWidth="1"/>
    <col min="6416" max="6657" width="9" style="62"/>
    <col min="6658" max="6658" width="14.375" style="62" customWidth="1"/>
    <col min="6659" max="6670" width="14.125" style="62" customWidth="1"/>
    <col min="6671" max="6671" width="2.875" style="62" customWidth="1"/>
    <col min="6672" max="6913" width="9" style="62"/>
    <col min="6914" max="6914" width="14.375" style="62" customWidth="1"/>
    <col min="6915" max="6926" width="14.125" style="62" customWidth="1"/>
    <col min="6927" max="6927" width="2.875" style="62" customWidth="1"/>
    <col min="6928" max="7169" width="9" style="62"/>
    <col min="7170" max="7170" width="14.375" style="62" customWidth="1"/>
    <col min="7171" max="7182" width="14.125" style="62" customWidth="1"/>
    <col min="7183" max="7183" width="2.875" style="62" customWidth="1"/>
    <col min="7184" max="7425" width="9" style="62"/>
    <col min="7426" max="7426" width="14.375" style="62" customWidth="1"/>
    <col min="7427" max="7438" width="14.125" style="62" customWidth="1"/>
    <col min="7439" max="7439" width="2.875" style="62" customWidth="1"/>
    <col min="7440" max="7681" width="9" style="62"/>
    <col min="7682" max="7682" width="14.375" style="62" customWidth="1"/>
    <col min="7683" max="7694" width="14.125" style="62" customWidth="1"/>
    <col min="7695" max="7695" width="2.875" style="62" customWidth="1"/>
    <col min="7696" max="7937" width="9" style="62"/>
    <col min="7938" max="7938" width="14.375" style="62" customWidth="1"/>
    <col min="7939" max="7950" width="14.125" style="62" customWidth="1"/>
    <col min="7951" max="7951" width="2.875" style="62" customWidth="1"/>
    <col min="7952" max="8193" width="9" style="62"/>
    <col min="8194" max="8194" width="14.375" style="62" customWidth="1"/>
    <col min="8195" max="8206" width="14.125" style="62" customWidth="1"/>
    <col min="8207" max="8207" width="2.875" style="62" customWidth="1"/>
    <col min="8208" max="8449" width="9" style="62"/>
    <col min="8450" max="8450" width="14.375" style="62" customWidth="1"/>
    <col min="8451" max="8462" width="14.125" style="62" customWidth="1"/>
    <col min="8463" max="8463" width="2.875" style="62" customWidth="1"/>
    <col min="8464" max="8705" width="9" style="62"/>
    <col min="8706" max="8706" width="14.375" style="62" customWidth="1"/>
    <col min="8707" max="8718" width="14.125" style="62" customWidth="1"/>
    <col min="8719" max="8719" width="2.875" style="62" customWidth="1"/>
    <col min="8720" max="8961" width="9" style="62"/>
    <col min="8962" max="8962" width="14.375" style="62" customWidth="1"/>
    <col min="8963" max="8974" width="14.125" style="62" customWidth="1"/>
    <col min="8975" max="8975" width="2.875" style="62" customWidth="1"/>
    <col min="8976" max="9217" width="9" style="62"/>
    <col min="9218" max="9218" width="14.375" style="62" customWidth="1"/>
    <col min="9219" max="9230" width="14.125" style="62" customWidth="1"/>
    <col min="9231" max="9231" width="2.875" style="62" customWidth="1"/>
    <col min="9232" max="9473" width="9" style="62"/>
    <col min="9474" max="9474" width="14.375" style="62" customWidth="1"/>
    <col min="9475" max="9486" width="14.125" style="62" customWidth="1"/>
    <col min="9487" max="9487" width="2.875" style="62" customWidth="1"/>
    <col min="9488" max="9729" width="9" style="62"/>
    <col min="9730" max="9730" width="14.375" style="62" customWidth="1"/>
    <col min="9731" max="9742" width="14.125" style="62" customWidth="1"/>
    <col min="9743" max="9743" width="2.875" style="62" customWidth="1"/>
    <col min="9744" max="9985" width="9" style="62"/>
    <col min="9986" max="9986" width="14.375" style="62" customWidth="1"/>
    <col min="9987" max="9998" width="14.125" style="62" customWidth="1"/>
    <col min="9999" max="9999" width="2.875" style="62" customWidth="1"/>
    <col min="10000" max="10241" width="9" style="62"/>
    <col min="10242" max="10242" width="14.375" style="62" customWidth="1"/>
    <col min="10243" max="10254" width="14.125" style="62" customWidth="1"/>
    <col min="10255" max="10255" width="2.875" style="62" customWidth="1"/>
    <col min="10256" max="10497" width="9" style="62"/>
    <col min="10498" max="10498" width="14.375" style="62" customWidth="1"/>
    <col min="10499" max="10510" width="14.125" style="62" customWidth="1"/>
    <col min="10511" max="10511" width="2.875" style="62" customWidth="1"/>
    <col min="10512" max="10753" width="9" style="62"/>
    <col min="10754" max="10754" width="14.375" style="62" customWidth="1"/>
    <col min="10755" max="10766" width="14.125" style="62" customWidth="1"/>
    <col min="10767" max="10767" width="2.875" style="62" customWidth="1"/>
    <col min="10768" max="11009" width="9" style="62"/>
    <col min="11010" max="11010" width="14.375" style="62" customWidth="1"/>
    <col min="11011" max="11022" width="14.125" style="62" customWidth="1"/>
    <col min="11023" max="11023" width="2.875" style="62" customWidth="1"/>
    <col min="11024" max="11265" width="9" style="62"/>
    <col min="11266" max="11266" width="14.375" style="62" customWidth="1"/>
    <col min="11267" max="11278" width="14.125" style="62" customWidth="1"/>
    <col min="11279" max="11279" width="2.875" style="62" customWidth="1"/>
    <col min="11280" max="11521" width="9" style="62"/>
    <col min="11522" max="11522" width="14.375" style="62" customWidth="1"/>
    <col min="11523" max="11534" width="14.125" style="62" customWidth="1"/>
    <col min="11535" max="11535" width="2.875" style="62" customWidth="1"/>
    <col min="11536" max="11777" width="9" style="62"/>
    <col min="11778" max="11778" width="14.375" style="62" customWidth="1"/>
    <col min="11779" max="11790" width="14.125" style="62" customWidth="1"/>
    <col min="11791" max="11791" width="2.875" style="62" customWidth="1"/>
    <col min="11792" max="12033" width="9" style="62"/>
    <col min="12034" max="12034" width="14.375" style="62" customWidth="1"/>
    <col min="12035" max="12046" width="14.125" style="62" customWidth="1"/>
    <col min="12047" max="12047" width="2.875" style="62" customWidth="1"/>
    <col min="12048" max="12289" width="9" style="62"/>
    <col min="12290" max="12290" width="14.375" style="62" customWidth="1"/>
    <col min="12291" max="12302" width="14.125" style="62" customWidth="1"/>
    <col min="12303" max="12303" width="2.875" style="62" customWidth="1"/>
    <col min="12304" max="12545" width="9" style="62"/>
    <col min="12546" max="12546" width="14.375" style="62" customWidth="1"/>
    <col min="12547" max="12558" width="14.125" style="62" customWidth="1"/>
    <col min="12559" max="12559" width="2.875" style="62" customWidth="1"/>
    <col min="12560" max="12801" width="9" style="62"/>
    <col min="12802" max="12802" width="14.375" style="62" customWidth="1"/>
    <col min="12803" max="12814" width="14.125" style="62" customWidth="1"/>
    <col min="12815" max="12815" width="2.875" style="62" customWidth="1"/>
    <col min="12816" max="13057" width="9" style="62"/>
    <col min="13058" max="13058" width="14.375" style="62" customWidth="1"/>
    <col min="13059" max="13070" width="14.125" style="62" customWidth="1"/>
    <col min="13071" max="13071" width="2.875" style="62" customWidth="1"/>
    <col min="13072" max="13313" width="9" style="62"/>
    <col min="13314" max="13314" width="14.375" style="62" customWidth="1"/>
    <col min="13315" max="13326" width="14.125" style="62" customWidth="1"/>
    <col min="13327" max="13327" width="2.875" style="62" customWidth="1"/>
    <col min="13328" max="13569" width="9" style="62"/>
    <col min="13570" max="13570" width="14.375" style="62" customWidth="1"/>
    <col min="13571" max="13582" width="14.125" style="62" customWidth="1"/>
    <col min="13583" max="13583" width="2.875" style="62" customWidth="1"/>
    <col min="13584" max="13825" width="9" style="62"/>
    <col min="13826" max="13826" width="14.375" style="62" customWidth="1"/>
    <col min="13827" max="13838" width="14.125" style="62" customWidth="1"/>
    <col min="13839" max="13839" width="2.875" style="62" customWidth="1"/>
    <col min="13840" max="14081" width="9" style="62"/>
    <col min="14082" max="14082" width="14.375" style="62" customWidth="1"/>
    <col min="14083" max="14094" width="14.125" style="62" customWidth="1"/>
    <col min="14095" max="14095" width="2.875" style="62" customWidth="1"/>
    <col min="14096" max="14337" width="9" style="62"/>
    <col min="14338" max="14338" width="14.375" style="62" customWidth="1"/>
    <col min="14339" max="14350" width="14.125" style="62" customWidth="1"/>
    <col min="14351" max="14351" width="2.875" style="62" customWidth="1"/>
    <col min="14352" max="14593" width="9" style="62"/>
    <col min="14594" max="14594" width="14.375" style="62" customWidth="1"/>
    <col min="14595" max="14606" width="14.125" style="62" customWidth="1"/>
    <col min="14607" max="14607" width="2.875" style="62" customWidth="1"/>
    <col min="14608" max="14849" width="9" style="62"/>
    <col min="14850" max="14850" width="14.375" style="62" customWidth="1"/>
    <col min="14851" max="14862" width="14.125" style="62" customWidth="1"/>
    <col min="14863" max="14863" width="2.875" style="62" customWidth="1"/>
    <col min="14864" max="15105" width="9" style="62"/>
    <col min="15106" max="15106" width="14.375" style="62" customWidth="1"/>
    <col min="15107" max="15118" width="14.125" style="62" customWidth="1"/>
    <col min="15119" max="15119" width="2.875" style="62" customWidth="1"/>
    <col min="15120" max="15361" width="9" style="62"/>
    <col min="15362" max="15362" width="14.375" style="62" customWidth="1"/>
    <col min="15363" max="15374" width="14.125" style="62" customWidth="1"/>
    <col min="15375" max="15375" width="2.875" style="62" customWidth="1"/>
    <col min="15376" max="15617" width="9" style="62"/>
    <col min="15618" max="15618" width="14.375" style="62" customWidth="1"/>
    <col min="15619" max="15630" width="14.125" style="62" customWidth="1"/>
    <col min="15631" max="15631" width="2.875" style="62" customWidth="1"/>
    <col min="15632" max="15873" width="9" style="62"/>
    <col min="15874" max="15874" width="14.375" style="62" customWidth="1"/>
    <col min="15875" max="15886" width="14.125" style="62" customWidth="1"/>
    <col min="15887" max="15887" width="2.875" style="62" customWidth="1"/>
    <col min="15888" max="16129" width="9" style="62"/>
    <col min="16130" max="16130" width="14.375" style="62" customWidth="1"/>
    <col min="16131" max="16142" width="14.125" style="62" customWidth="1"/>
    <col min="16143" max="16143" width="2.875" style="62" customWidth="1"/>
    <col min="16144" max="16384" width="9" style="62"/>
  </cols>
  <sheetData>
    <row r="2" spans="1:49" ht="17.25" customHeight="1">
      <c r="A2" s="81"/>
      <c r="B2" s="81"/>
      <c r="C2" s="81"/>
      <c r="D2" s="82"/>
      <c r="E2" s="82"/>
      <c r="F2" s="81"/>
      <c r="G2" s="81"/>
      <c r="H2" s="81"/>
      <c r="I2" s="81"/>
      <c r="J2" s="81"/>
      <c r="K2" s="82"/>
      <c r="L2" s="81"/>
      <c r="M2" s="81"/>
      <c r="N2" s="81"/>
      <c r="O2" s="83"/>
    </row>
    <row r="3" spans="1:49" ht="17.25" customHeight="1">
      <c r="A3" s="81"/>
      <c r="B3" s="81"/>
      <c r="C3" s="81"/>
      <c r="D3" s="82"/>
      <c r="E3" s="82"/>
      <c r="F3" s="81"/>
      <c r="G3" s="81"/>
      <c r="H3" s="81"/>
      <c r="I3" s="81"/>
      <c r="J3" s="81"/>
      <c r="K3" s="82"/>
      <c r="L3" s="81"/>
      <c r="M3" s="81"/>
      <c r="N3" s="81"/>
      <c r="O3" s="83"/>
    </row>
    <row r="4" spans="1:49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8" t="s">
        <v>
107</v>
      </c>
      <c r="P4" s="9"/>
      <c r="Q4" s="9"/>
    </row>
    <row r="5" spans="1:49" s="1" customFormat="1" ht="17.25" customHeight="1">
      <c r="A5" s="152" t="s">
        <v>
108</v>
      </c>
      <c r="B5" s="63" t="s">
        <v>
499</v>
      </c>
      <c r="C5" s="192" t="s">
        <v>
593</v>
      </c>
      <c r="D5" s="196"/>
      <c r="E5" s="196"/>
      <c r="F5" s="196"/>
      <c r="G5" s="196"/>
      <c r="H5" s="196"/>
      <c r="I5" s="196"/>
      <c r="J5" s="197"/>
      <c r="K5" s="63" t="s">
        <v>
594</v>
      </c>
      <c r="L5" s="180" t="s">
        <v>
595</v>
      </c>
      <c r="M5" s="180"/>
      <c r="N5" s="180"/>
      <c r="O5" s="127" t="s">
        <v>
15</v>
      </c>
      <c r="P5" s="75"/>
      <c r="Q5" s="75"/>
    </row>
    <row r="6" spans="1:49" s="1" customFormat="1" ht="17.25" customHeight="1">
      <c r="A6" s="153"/>
      <c r="B6" s="101" t="s">
        <v>
161</v>
      </c>
      <c r="C6" s="64" t="s">
        <v>
474</v>
      </c>
      <c r="D6" s="64" t="s">
        <v>
475</v>
      </c>
      <c r="E6" s="63" t="s">
        <v>
476</v>
      </c>
      <c r="F6" s="63" t="s">
        <v>
477</v>
      </c>
      <c r="G6" s="63" t="s">
        <v>
478</v>
      </c>
      <c r="H6" s="63" t="s">
        <v>
479</v>
      </c>
      <c r="I6" s="192" t="s">
        <v>
596</v>
      </c>
      <c r="J6" s="197"/>
      <c r="K6" s="101" t="s">
        <v>
597</v>
      </c>
      <c r="L6" s="64" t="s">
        <v>
474</v>
      </c>
      <c r="M6" s="64" t="s">
        <v>
475</v>
      </c>
      <c r="N6" s="64" t="s">
        <v>
476</v>
      </c>
      <c r="O6" s="158"/>
      <c r="P6" s="75"/>
      <c r="Q6" s="75"/>
    </row>
    <row r="7" spans="1:49" s="1" customFormat="1" ht="17.25" customHeight="1">
      <c r="A7" s="153"/>
      <c r="B7" s="101" t="s">
        <v>
598</v>
      </c>
      <c r="C7" s="101" t="s">
        <v>
599</v>
      </c>
      <c r="D7" s="101" t="s">
        <v>
600</v>
      </c>
      <c r="E7" s="101" t="s">
        <v>
679</v>
      </c>
      <c r="F7" s="101" t="s">
        <v>
601</v>
      </c>
      <c r="G7" s="101" t="s">
        <v>
602</v>
      </c>
      <c r="H7" s="101" t="s">
        <v>
603</v>
      </c>
      <c r="I7" s="64" t="s">
        <v>
604</v>
      </c>
      <c r="J7" s="64" t="s">
        <v>
605</v>
      </c>
      <c r="K7" s="101" t="s">
        <v>
606</v>
      </c>
      <c r="L7" s="101" t="s">
        <v>
599</v>
      </c>
      <c r="M7" s="101" t="s">
        <v>
600</v>
      </c>
      <c r="N7" s="101" t="s">
        <v>
601</v>
      </c>
      <c r="O7" s="158"/>
      <c r="P7" s="75"/>
      <c r="Q7" s="75"/>
    </row>
    <row r="8" spans="1:49" s="1" customFormat="1" ht="17.25" customHeight="1">
      <c r="A8" s="154"/>
      <c r="B8" s="65"/>
      <c r="C8" s="102"/>
      <c r="D8" s="102"/>
      <c r="E8" s="102" t="s">
        <v>
289</v>
      </c>
      <c r="F8" s="102" t="s">
        <v>
289</v>
      </c>
      <c r="G8" s="102" t="s">
        <v>
607</v>
      </c>
      <c r="H8" s="102"/>
      <c r="I8" s="102" t="s">
        <v>
608</v>
      </c>
      <c r="J8" s="102" t="s">
        <v>
600</v>
      </c>
      <c r="K8" s="65"/>
      <c r="L8" s="65"/>
      <c r="M8" s="65"/>
      <c r="N8" s="102" t="s">
        <v>
289</v>
      </c>
      <c r="O8" s="159"/>
      <c r="P8" s="75"/>
      <c r="Q8" s="75"/>
    </row>
    <row r="9" spans="1:49" s="17" customFormat="1" ht="17.25" customHeight="1">
      <c r="A9" s="14" t="s">
        <v>
291</v>
      </c>
      <c r="B9" s="116">
        <f>
SUM(B10+B11)</f>
        <v>
161837539</v>
      </c>
      <c r="C9" s="116">
        <f t="shared" ref="C9:N9" si="0">
SUM(C10+C11)</f>
        <v>
46101732</v>
      </c>
      <c r="D9" s="116">
        <f t="shared" si="0"/>
        <v>
112424859</v>
      </c>
      <c r="E9" s="116">
        <f t="shared" ref="E9" si="1">
SUM(E10+E11)</f>
        <v>
0</v>
      </c>
      <c r="F9" s="116">
        <f t="shared" si="0"/>
        <v>
1423532</v>
      </c>
      <c r="G9" s="116">
        <f t="shared" si="0"/>
        <v>
6003</v>
      </c>
      <c r="H9" s="116">
        <f t="shared" si="0"/>
        <v>
1881413</v>
      </c>
      <c r="I9" s="116">
        <f t="shared" si="0"/>
        <v>
301073</v>
      </c>
      <c r="J9" s="116">
        <f t="shared" si="0"/>
        <v>
1580340</v>
      </c>
      <c r="K9" s="116">
        <f t="shared" si="0"/>
        <v>
3364093</v>
      </c>
      <c r="L9" s="116">
        <f t="shared" si="0"/>
        <v>
601000</v>
      </c>
      <c r="M9" s="116">
        <f t="shared" si="0"/>
        <v>
2763093</v>
      </c>
      <c r="N9" s="116">
        <f t="shared" si="0"/>
        <v>
0</v>
      </c>
      <c r="O9" s="15" t="s">
        <v>
113</v>
      </c>
      <c r="P9" s="16"/>
      <c r="Q9" s="16"/>
    </row>
    <row r="10" spans="1:49" s="17" customFormat="1" ht="17.25" customHeight="1">
      <c r="A10" s="18" t="s">
        <v>
201</v>
      </c>
      <c r="B10" s="117">
        <f t="shared" ref="B10:N10" si="2">
SUM(B12:B37)</f>
        <v>
147502466</v>
      </c>
      <c r="C10" s="117">
        <f t="shared" si="2"/>
        <v>
41846996</v>
      </c>
      <c r="D10" s="117">
        <f t="shared" si="2"/>
        <v>
102359867</v>
      </c>
      <c r="E10" s="117">
        <f t="shared" ref="E10" si="3">
SUM(E12:E37)</f>
        <v>
0</v>
      </c>
      <c r="F10" s="117">
        <f t="shared" si="2"/>
        <v>
1408187</v>
      </c>
      <c r="G10" s="117">
        <f t="shared" si="2"/>
        <v>
6003</v>
      </c>
      <c r="H10" s="117">
        <f t="shared" si="2"/>
        <v>
1881413</v>
      </c>
      <c r="I10" s="117">
        <f t="shared" si="2"/>
        <v>
301073</v>
      </c>
      <c r="J10" s="117">
        <f t="shared" si="2"/>
        <v>
1580340</v>
      </c>
      <c r="K10" s="117">
        <f t="shared" si="2"/>
        <v>
2018004</v>
      </c>
      <c r="L10" s="117">
        <f t="shared" si="2"/>
        <v>
308254</v>
      </c>
      <c r="M10" s="117">
        <f t="shared" si="2"/>
        <v>
1709750</v>
      </c>
      <c r="N10" s="117">
        <f t="shared" si="2"/>
        <v>
0</v>
      </c>
      <c r="O10" s="19" t="s">
        <v>
134</v>
      </c>
      <c r="P10" s="16"/>
      <c r="Q10" s="16"/>
    </row>
    <row r="11" spans="1:49" s="17" customFormat="1" ht="17.25" customHeight="1">
      <c r="A11" s="20" t="s">
        <v>
292</v>
      </c>
      <c r="B11" s="118">
        <f>
SUM(B38:B50)</f>
        <v>
14335073</v>
      </c>
      <c r="C11" s="118">
        <f t="shared" ref="C11:N11" si="4">
SUM(C38:C50)</f>
        <v>
4254736</v>
      </c>
      <c r="D11" s="118">
        <f t="shared" si="4"/>
        <v>
10064992</v>
      </c>
      <c r="E11" s="118">
        <f t="shared" ref="E11" si="5">
SUM(E38:E50)</f>
        <v>
0</v>
      </c>
      <c r="F11" s="118">
        <f t="shared" si="4"/>
        <v>
15345</v>
      </c>
      <c r="G11" s="118">
        <f t="shared" si="4"/>
        <v>
0</v>
      </c>
      <c r="H11" s="118">
        <f t="shared" si="4"/>
        <v>
0</v>
      </c>
      <c r="I11" s="118">
        <f t="shared" si="4"/>
        <v>
0</v>
      </c>
      <c r="J11" s="118">
        <f t="shared" si="4"/>
        <v>
0</v>
      </c>
      <c r="K11" s="118">
        <f t="shared" si="4"/>
        <v>
1346089</v>
      </c>
      <c r="L11" s="118">
        <f t="shared" si="4"/>
        <v>
292746</v>
      </c>
      <c r="M11" s="118">
        <f t="shared" si="4"/>
        <v>
1053343</v>
      </c>
      <c r="N11" s="118">
        <f t="shared" si="4"/>
        <v>
0</v>
      </c>
      <c r="O11" s="21" t="s">
        <v>
293</v>
      </c>
      <c r="P11" s="16"/>
      <c r="Q11" s="16"/>
    </row>
    <row r="12" spans="1:49" ht="17.25" customHeight="1">
      <c r="A12" s="26" t="s">
        <v>
294</v>
      </c>
      <c r="B12" s="113">
        <v>
24532708</v>
      </c>
      <c r="C12" s="113">
        <v>
6754295</v>
      </c>
      <c r="D12" s="113">
        <v>
17550002</v>
      </c>
      <c r="E12" s="113">
        <v>
0</v>
      </c>
      <c r="F12" s="113">
        <v>
228411</v>
      </c>
      <c r="G12" s="113">
        <v>
0</v>
      </c>
      <c r="H12" s="113">
        <v>
0</v>
      </c>
      <c r="I12" s="113">
        <v>
0</v>
      </c>
      <c r="J12" s="113">
        <v>
0</v>
      </c>
      <c r="K12" s="113">
        <v>
870437</v>
      </c>
      <c r="L12" s="113">
        <v>
51507</v>
      </c>
      <c r="M12" s="113">
        <v>
818930</v>
      </c>
      <c r="N12" s="113">
        <v>
0</v>
      </c>
      <c r="O12" s="71" t="s">
        <v>
295</v>
      </c>
      <c r="P12" s="37"/>
      <c r="Q12" s="37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</row>
    <row r="13" spans="1:49" ht="17.25" customHeight="1">
      <c r="A13" s="26" t="s">
        <v>
296</v>
      </c>
      <c r="B13" s="113">
        <v>
6382106</v>
      </c>
      <c r="C13" s="113">
        <v>
1207397</v>
      </c>
      <c r="D13" s="113">
        <v>
5174709</v>
      </c>
      <c r="E13" s="113">
        <v>
0</v>
      </c>
      <c r="F13" s="113">
        <v>
0</v>
      </c>
      <c r="G13" s="113">
        <v>
0</v>
      </c>
      <c r="H13" s="113">
        <v>
0</v>
      </c>
      <c r="I13" s="113">
        <v>
0</v>
      </c>
      <c r="J13" s="113">
        <v>
0</v>
      </c>
      <c r="K13" s="113">
        <v>
16001</v>
      </c>
      <c r="L13" s="113">
        <v>
0</v>
      </c>
      <c r="M13" s="113">
        <v>
16001</v>
      </c>
      <c r="N13" s="113">
        <v>
0</v>
      </c>
      <c r="O13" s="27" t="s">
        <v>
297</v>
      </c>
      <c r="P13" s="37"/>
      <c r="Q13" s="37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</row>
    <row r="14" spans="1:49" ht="17.25" customHeight="1">
      <c r="A14" s="26" t="s">
        <v>
298</v>
      </c>
      <c r="B14" s="113">
        <v>
7342101</v>
      </c>
      <c r="C14" s="113">
        <v>
1969431</v>
      </c>
      <c r="D14" s="113">
        <v>
5372670</v>
      </c>
      <c r="E14" s="113">
        <v>
0</v>
      </c>
      <c r="F14" s="113">
        <v>
0</v>
      </c>
      <c r="G14" s="113">
        <v>
0</v>
      </c>
      <c r="H14" s="113">
        <v>
0</v>
      </c>
      <c r="I14" s="113">
        <v>
0</v>
      </c>
      <c r="J14" s="113">
        <v>
0</v>
      </c>
      <c r="K14" s="113">
        <v>
0</v>
      </c>
      <c r="L14" s="113">
        <v>
0</v>
      </c>
      <c r="M14" s="113">
        <v>
0</v>
      </c>
      <c r="N14" s="113">
        <v>
0</v>
      </c>
      <c r="O14" s="27" t="s">
        <v>
299</v>
      </c>
      <c r="P14" s="37"/>
      <c r="Q14" s="37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</row>
    <row r="15" spans="1:49" ht="17.25" customHeight="1">
      <c r="A15" s="26" t="s">
        <v>
300</v>
      </c>
      <c r="B15" s="113">
        <v>
6307599</v>
      </c>
      <c r="C15" s="113">
        <v>
1334808</v>
      </c>
      <c r="D15" s="113">
        <v>
4909090</v>
      </c>
      <c r="E15" s="113">
        <v>
0</v>
      </c>
      <c r="F15" s="113">
        <v>
0</v>
      </c>
      <c r="G15" s="113">
        <v>
0</v>
      </c>
      <c r="H15" s="113">
        <v>
63701</v>
      </c>
      <c r="I15" s="113">
        <v>
0</v>
      </c>
      <c r="J15" s="113">
        <v>
63701</v>
      </c>
      <c r="K15" s="113">
        <v>
9017</v>
      </c>
      <c r="L15" s="113">
        <v>
0</v>
      </c>
      <c r="M15" s="113">
        <v>
9017</v>
      </c>
      <c r="N15" s="113">
        <v>
0</v>
      </c>
      <c r="O15" s="27" t="s">
        <v>
301</v>
      </c>
      <c r="P15" s="37"/>
      <c r="Q15" s="37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</row>
    <row r="16" spans="1:49" ht="17.25" customHeight="1">
      <c r="A16" s="26" t="s">
        <v>
302</v>
      </c>
      <c r="B16" s="113">
        <v>
2609763</v>
      </c>
      <c r="C16" s="113">
        <v>
1042451</v>
      </c>
      <c r="D16" s="113">
        <v>
1376344</v>
      </c>
      <c r="E16" s="113">
        <v>
0</v>
      </c>
      <c r="F16" s="113">
        <v>
19911</v>
      </c>
      <c r="G16" s="113">
        <v>
0</v>
      </c>
      <c r="H16" s="113">
        <v>
171057</v>
      </c>
      <c r="I16" s="113">
        <v>
0</v>
      </c>
      <c r="J16" s="113">
        <v>
171057</v>
      </c>
      <c r="K16" s="113">
        <v>
279652</v>
      </c>
      <c r="L16" s="113">
        <v>
43204</v>
      </c>
      <c r="M16" s="113">
        <v>
236448</v>
      </c>
      <c r="N16" s="113">
        <v>
0</v>
      </c>
      <c r="O16" s="27" t="s">
        <v>
303</v>
      </c>
      <c r="P16" s="37"/>
      <c r="Q16" s="37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</row>
    <row r="17" spans="1:70" ht="17.25" customHeight="1">
      <c r="A17" s="22" t="s">
        <v>
304</v>
      </c>
      <c r="B17" s="112">
        <v>
8943278</v>
      </c>
      <c r="C17" s="112">
        <v>
1328293</v>
      </c>
      <c r="D17" s="112">
        <v>
7614985</v>
      </c>
      <c r="E17" s="112">
        <v>
0</v>
      </c>
      <c r="F17" s="112">
        <v>
0</v>
      </c>
      <c r="G17" s="112">
        <v>
0</v>
      </c>
      <c r="H17" s="112">
        <v>
0</v>
      </c>
      <c r="I17" s="112">
        <v>
0</v>
      </c>
      <c r="J17" s="112">
        <v>
0</v>
      </c>
      <c r="K17" s="112">
        <v>
124090</v>
      </c>
      <c r="L17" s="112">
        <v>
21930</v>
      </c>
      <c r="M17" s="112">
        <v>
102160</v>
      </c>
      <c r="N17" s="112">
        <v>
0</v>
      </c>
      <c r="O17" s="23" t="s">
        <v>
305</v>
      </c>
      <c r="P17" s="37"/>
      <c r="Q17" s="37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</row>
    <row r="18" spans="1:70" ht="17.25" customHeight="1">
      <c r="A18" s="26" t="s">
        <v>
306</v>
      </c>
      <c r="B18" s="113">
        <v>
5487340</v>
      </c>
      <c r="C18" s="113">
        <v>
2520105</v>
      </c>
      <c r="D18" s="113">
        <v>
2967235</v>
      </c>
      <c r="E18" s="113">
        <v>
0</v>
      </c>
      <c r="F18" s="113">
        <v>
0</v>
      </c>
      <c r="G18" s="113">
        <v>
0</v>
      </c>
      <c r="H18" s="113">
        <v>
0</v>
      </c>
      <c r="I18" s="113">
        <v>
0</v>
      </c>
      <c r="J18" s="113">
        <v>
0</v>
      </c>
      <c r="K18" s="113">
        <v>
48472</v>
      </c>
      <c r="L18" s="113">
        <v>
24800</v>
      </c>
      <c r="M18" s="113">
        <v>
23672</v>
      </c>
      <c r="N18" s="113">
        <v>
0</v>
      </c>
      <c r="O18" s="27" t="s">
        <v>
307</v>
      </c>
      <c r="P18" s="37"/>
      <c r="Q18" s="37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</row>
    <row r="19" spans="1:70" ht="17.25" customHeight="1">
      <c r="A19" s="26" t="s">
        <v>
308</v>
      </c>
      <c r="B19" s="113">
        <v>
10185636</v>
      </c>
      <c r="C19" s="113">
        <v>
3083827</v>
      </c>
      <c r="D19" s="113">
        <v>
6449506</v>
      </c>
      <c r="E19" s="113">
        <v>
0</v>
      </c>
      <c r="F19" s="113">
        <v>
0</v>
      </c>
      <c r="G19" s="113">
        <v>
0</v>
      </c>
      <c r="H19" s="113">
        <v>
652303</v>
      </c>
      <c r="I19" s="113">
        <v>
0</v>
      </c>
      <c r="J19" s="113">
        <v>
652303</v>
      </c>
      <c r="K19" s="113">
        <v>
68569</v>
      </c>
      <c r="L19" s="113">
        <v>
23846</v>
      </c>
      <c r="M19" s="113">
        <v>
44723</v>
      </c>
      <c r="N19" s="113">
        <v>
0</v>
      </c>
      <c r="O19" s="27" t="s">
        <v>
309</v>
      </c>
      <c r="P19" s="37"/>
      <c r="Q19" s="37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</row>
    <row r="20" spans="1:70" ht="17.25" customHeight="1">
      <c r="A20" s="26" t="s">
        <v>
310</v>
      </c>
      <c r="B20" s="113">
        <v>
16133435</v>
      </c>
      <c r="C20" s="113">
        <v>
4613276</v>
      </c>
      <c r="D20" s="113">
        <v>
11492555</v>
      </c>
      <c r="E20" s="113">
        <v>
0</v>
      </c>
      <c r="F20" s="113">
        <v>
0</v>
      </c>
      <c r="G20" s="113">
        <v>
0</v>
      </c>
      <c r="H20" s="113">
        <v>
27604</v>
      </c>
      <c r="I20" s="113">
        <v>
2674</v>
      </c>
      <c r="J20" s="113">
        <v>
24930</v>
      </c>
      <c r="K20" s="113">
        <v>
131146</v>
      </c>
      <c r="L20" s="113">
        <v>
35353</v>
      </c>
      <c r="M20" s="113">
        <v>
95793</v>
      </c>
      <c r="N20" s="113">
        <v>
0</v>
      </c>
      <c r="O20" s="27" t="s">
        <v>
293</v>
      </c>
      <c r="P20" s="37"/>
      <c r="Q20" s="37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</row>
    <row r="21" spans="1:70" ht="17.25" customHeight="1">
      <c r="A21" s="28" t="s">
        <v>
311</v>
      </c>
      <c r="B21" s="114">
        <v>
4642017</v>
      </c>
      <c r="C21" s="114">
        <v>
2273815</v>
      </c>
      <c r="D21" s="114">
        <v>
2214442</v>
      </c>
      <c r="E21" s="114">
        <v>
0</v>
      </c>
      <c r="F21" s="114">
        <v>
0</v>
      </c>
      <c r="G21" s="114">
        <v>
0</v>
      </c>
      <c r="H21" s="114">
        <v>
153760</v>
      </c>
      <c r="I21" s="114">
        <v>
0</v>
      </c>
      <c r="J21" s="114">
        <v>
153760</v>
      </c>
      <c r="K21" s="114">
        <v>
0</v>
      </c>
      <c r="L21" s="114">
        <v>
0</v>
      </c>
      <c r="M21" s="114">
        <v>
0</v>
      </c>
      <c r="N21" s="114">
        <v>
0</v>
      </c>
      <c r="O21" s="29" t="s">
        <v>
124</v>
      </c>
      <c r="P21" s="37"/>
      <c r="Q21" s="37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</row>
    <row r="22" spans="1:70" ht="17.25" customHeight="1">
      <c r="A22" s="26" t="s">
        <v>
223</v>
      </c>
      <c r="B22" s="113">
        <v>
3198424</v>
      </c>
      <c r="C22" s="113">
        <v>
536706</v>
      </c>
      <c r="D22" s="113">
        <v>
2655804</v>
      </c>
      <c r="E22" s="113">
        <v>
0</v>
      </c>
      <c r="F22" s="113">
        <v>
0</v>
      </c>
      <c r="G22" s="113">
        <v>
0</v>
      </c>
      <c r="H22" s="113">
        <v>
5914</v>
      </c>
      <c r="I22" s="113">
        <v>
0</v>
      </c>
      <c r="J22" s="113">
        <v>
5914</v>
      </c>
      <c r="K22" s="113">
        <v>
6253</v>
      </c>
      <c r="L22" s="113">
        <v>
0</v>
      </c>
      <c r="M22" s="113">
        <v>
6253</v>
      </c>
      <c r="N22" s="113">
        <v>
0</v>
      </c>
      <c r="O22" s="27" t="s">
        <v>
125</v>
      </c>
      <c r="P22" s="37"/>
      <c r="Q22" s="37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</row>
    <row r="23" spans="1:70" ht="17.25" customHeight="1">
      <c r="A23" s="26" t="s">
        <v>
224</v>
      </c>
      <c r="B23" s="113">
        <v>
10064080</v>
      </c>
      <c r="C23" s="113">
        <v>
4658882</v>
      </c>
      <c r="D23" s="113">
        <v>
5106799</v>
      </c>
      <c r="E23" s="113">
        <v>
0</v>
      </c>
      <c r="F23" s="113">
        <v>
0</v>
      </c>
      <c r="G23" s="113">
        <v>
0</v>
      </c>
      <c r="H23" s="113">
        <v>
298399</v>
      </c>
      <c r="I23" s="113">
        <v>
298399</v>
      </c>
      <c r="J23" s="113">
        <v>
0</v>
      </c>
      <c r="K23" s="113">
        <v>
47214</v>
      </c>
      <c r="L23" s="113">
        <v>
0</v>
      </c>
      <c r="M23" s="113">
        <v>
47214</v>
      </c>
      <c r="N23" s="113">
        <v>
0</v>
      </c>
      <c r="O23" s="27" t="s">
        <v>
225</v>
      </c>
      <c r="P23" s="37"/>
      <c r="Q23" s="37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</row>
    <row r="24" spans="1:70" ht="17.25" customHeight="1">
      <c r="A24" s="26" t="s">
        <v>
226</v>
      </c>
      <c r="B24" s="113">
        <v>
3590693</v>
      </c>
      <c r="C24" s="113">
        <v>
506908</v>
      </c>
      <c r="D24" s="113">
        <v>
1669651</v>
      </c>
      <c r="E24" s="113">
        <v>
0</v>
      </c>
      <c r="F24" s="113">
        <v>
1127438</v>
      </c>
      <c r="G24" s="113">
        <v>
0</v>
      </c>
      <c r="H24" s="113">
        <v>
286696</v>
      </c>
      <c r="I24" s="113">
        <v>
0</v>
      </c>
      <c r="J24" s="113">
        <v>
286696</v>
      </c>
      <c r="K24" s="113">
        <v>
17519</v>
      </c>
      <c r="L24" s="113">
        <v>
0</v>
      </c>
      <c r="M24" s="113">
        <v>
17519</v>
      </c>
      <c r="N24" s="113">
        <v>
0</v>
      </c>
      <c r="O24" s="27" t="s">
        <v>
312</v>
      </c>
      <c r="P24" s="37"/>
      <c r="Q24" s="37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</row>
    <row r="25" spans="1:70" ht="17.25" customHeight="1">
      <c r="A25" s="26" t="s">
        <v>
313</v>
      </c>
      <c r="B25" s="113">
        <v>
5180464</v>
      </c>
      <c r="C25" s="113">
        <v>
2143044</v>
      </c>
      <c r="D25" s="113">
        <v>
3037420</v>
      </c>
      <c r="E25" s="113">
        <v>
0</v>
      </c>
      <c r="F25" s="113">
        <v>
0</v>
      </c>
      <c r="G25" s="113">
        <v>
0</v>
      </c>
      <c r="H25" s="113">
        <v>
0</v>
      </c>
      <c r="I25" s="113">
        <v>
0</v>
      </c>
      <c r="J25" s="113">
        <v>
0</v>
      </c>
      <c r="K25" s="113">
        <v>
9840</v>
      </c>
      <c r="L25" s="113">
        <v>
0</v>
      </c>
      <c r="M25" s="113">
        <v>
9840</v>
      </c>
      <c r="N25" s="113">
        <v>
0</v>
      </c>
      <c r="O25" s="27" t="s">
        <v>
126</v>
      </c>
      <c r="P25" s="37"/>
      <c r="Q25" s="37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</row>
    <row r="26" spans="1:70" ht="17.25" customHeight="1">
      <c r="A26" s="28" t="s">
        <v>
229</v>
      </c>
      <c r="B26" s="114">
        <v>
2199421</v>
      </c>
      <c r="C26" s="114">
        <v>
643762</v>
      </c>
      <c r="D26" s="114">
        <v>
1555659</v>
      </c>
      <c r="E26" s="114">
        <v>
0</v>
      </c>
      <c r="F26" s="114">
        <v>
0</v>
      </c>
      <c r="G26" s="114">
        <v>
0</v>
      </c>
      <c r="H26" s="114">
        <v>
0</v>
      </c>
      <c r="I26" s="114">
        <v>
0</v>
      </c>
      <c r="J26" s="114">
        <v>
0</v>
      </c>
      <c r="K26" s="114">
        <v>
53168</v>
      </c>
      <c r="L26" s="114">
        <v>
51949</v>
      </c>
      <c r="M26" s="114">
        <v>
1219</v>
      </c>
      <c r="N26" s="114">
        <v>
0</v>
      </c>
      <c r="O26" s="29" t="s">
        <v>
230</v>
      </c>
      <c r="P26" s="37"/>
      <c r="Q26" s="37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</row>
    <row r="27" spans="1:70" ht="17.25" customHeight="1">
      <c r="A27" s="26" t="s">
        <v>
314</v>
      </c>
      <c r="B27" s="113">
        <v>
2553749</v>
      </c>
      <c r="C27" s="113">
        <v>
530984</v>
      </c>
      <c r="D27" s="113">
        <v>
2022765</v>
      </c>
      <c r="E27" s="113">
        <v>
0</v>
      </c>
      <c r="F27" s="113">
        <v>
0</v>
      </c>
      <c r="G27" s="113">
        <v>
0</v>
      </c>
      <c r="H27" s="113">
        <v>
0</v>
      </c>
      <c r="I27" s="113">
        <v>
0</v>
      </c>
      <c r="J27" s="113">
        <v>
0</v>
      </c>
      <c r="K27" s="113">
        <v>
12008</v>
      </c>
      <c r="L27" s="113">
        <v>
0</v>
      </c>
      <c r="M27" s="113">
        <v>
12008</v>
      </c>
      <c r="N27" s="113">
        <v>
0</v>
      </c>
      <c r="O27" s="27" t="s">
        <v>
315</v>
      </c>
      <c r="P27" s="37"/>
      <c r="Q27" s="37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</row>
    <row r="28" spans="1:70" ht="17.25" customHeight="1">
      <c r="A28" s="26" t="s">
        <v>
316</v>
      </c>
      <c r="B28" s="113">
        <v>
2197471</v>
      </c>
      <c r="C28" s="113">
        <v>
324154</v>
      </c>
      <c r="D28" s="113">
        <v>
1873317</v>
      </c>
      <c r="E28" s="113">
        <v>
0</v>
      </c>
      <c r="F28" s="113">
        <v>
0</v>
      </c>
      <c r="G28" s="113">
        <v>
0</v>
      </c>
      <c r="H28" s="113">
        <v>
0</v>
      </c>
      <c r="I28" s="113">
        <v>
0</v>
      </c>
      <c r="J28" s="113">
        <v>
0</v>
      </c>
      <c r="K28" s="113">
        <v>
0</v>
      </c>
      <c r="L28" s="113">
        <v>
0</v>
      </c>
      <c r="M28" s="113">
        <v>
0</v>
      </c>
      <c r="N28" s="113">
        <v>
0</v>
      </c>
      <c r="O28" s="27" t="s">
        <v>
317</v>
      </c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</row>
    <row r="29" spans="1:70" ht="17.25" customHeight="1">
      <c r="A29" s="26" t="s">
        <v>
318</v>
      </c>
      <c r="B29" s="113">
        <v>
992815</v>
      </c>
      <c r="C29" s="113">
        <v>
288779</v>
      </c>
      <c r="D29" s="113">
        <v>
704036</v>
      </c>
      <c r="E29" s="113">
        <v>
0</v>
      </c>
      <c r="F29" s="113">
        <v>
0</v>
      </c>
      <c r="G29" s="113">
        <v>
0</v>
      </c>
      <c r="H29" s="113">
        <v>
0</v>
      </c>
      <c r="I29" s="113">
        <v>
0</v>
      </c>
      <c r="J29" s="113">
        <v>
0</v>
      </c>
      <c r="K29" s="113">
        <v>
49649</v>
      </c>
      <c r="L29" s="113">
        <v>
8510</v>
      </c>
      <c r="M29" s="113">
        <v>
41139</v>
      </c>
      <c r="N29" s="113">
        <v>
0</v>
      </c>
      <c r="O29" s="27" t="s">
        <v>
319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</row>
    <row r="30" spans="1:70" ht="17.25" customHeight="1">
      <c r="A30" s="26" t="s">
        <v>
320</v>
      </c>
      <c r="B30" s="113">
        <v>
2813122</v>
      </c>
      <c r="C30" s="113">
        <v>
341800</v>
      </c>
      <c r="D30" s="113">
        <v>
2456546</v>
      </c>
      <c r="E30" s="113">
        <v>
0</v>
      </c>
      <c r="F30" s="113">
        <v>
8773</v>
      </c>
      <c r="G30" s="113">
        <v>
6003</v>
      </c>
      <c r="H30" s="113">
        <v>
0</v>
      </c>
      <c r="I30" s="113">
        <v>
0</v>
      </c>
      <c r="J30" s="113">
        <v>
0</v>
      </c>
      <c r="K30" s="113">
        <v>
15046</v>
      </c>
      <c r="L30" s="113">
        <v>
0</v>
      </c>
      <c r="M30" s="113">
        <v>
15046</v>
      </c>
      <c r="N30" s="113">
        <v>
0</v>
      </c>
      <c r="O30" s="27" t="s">
        <v>
321</v>
      </c>
      <c r="P30" s="37"/>
      <c r="Q30" s="37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</row>
    <row r="31" spans="1:70" ht="17.25" customHeight="1">
      <c r="A31" s="28" t="s">
        <v>
322</v>
      </c>
      <c r="B31" s="114">
        <v>
2599920</v>
      </c>
      <c r="C31" s="114">
        <v>
805000</v>
      </c>
      <c r="D31" s="114">
        <v>
1794920</v>
      </c>
      <c r="E31" s="114">
        <v>
0</v>
      </c>
      <c r="F31" s="114">
        <v>
0</v>
      </c>
      <c r="G31" s="114">
        <v>
0</v>
      </c>
      <c r="H31" s="114">
        <v>
0</v>
      </c>
      <c r="I31" s="114">
        <v>
0</v>
      </c>
      <c r="J31" s="114">
        <v>
0</v>
      </c>
      <c r="K31" s="114">
        <v>
0</v>
      </c>
      <c r="L31" s="114">
        <v>
0</v>
      </c>
      <c r="M31" s="114">
        <v>
0</v>
      </c>
      <c r="N31" s="114">
        <v>
0</v>
      </c>
      <c r="O31" s="29" t="s">
        <v>
323</v>
      </c>
      <c r="P31" s="37"/>
      <c r="Q31" s="37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</row>
    <row r="32" spans="1:70" ht="17.25" customHeight="1">
      <c r="A32" s="26" t="s">
        <v>
324</v>
      </c>
      <c r="B32" s="113">
        <v>
1572016</v>
      </c>
      <c r="C32" s="113">
        <v>
795194</v>
      </c>
      <c r="D32" s="113">
        <v>
776822</v>
      </c>
      <c r="E32" s="113">
        <v>
0</v>
      </c>
      <c r="F32" s="113">
        <v>
0</v>
      </c>
      <c r="G32" s="113">
        <v>
0</v>
      </c>
      <c r="H32" s="113">
        <v>
0</v>
      </c>
      <c r="I32" s="113">
        <v>
0</v>
      </c>
      <c r="J32" s="113">
        <v>
0</v>
      </c>
      <c r="K32" s="113">
        <v>
0</v>
      </c>
      <c r="L32" s="113">
        <v>
0</v>
      </c>
      <c r="M32" s="113">
        <v>
0</v>
      </c>
      <c r="N32" s="113">
        <v>
0</v>
      </c>
      <c r="O32" s="27" t="s">
        <v>
73</v>
      </c>
      <c r="P32" s="37"/>
      <c r="Q32" s="37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</row>
    <row r="33" spans="1:56" ht="17.25" customHeight="1">
      <c r="A33" s="26" t="s">
        <v>
325</v>
      </c>
      <c r="B33" s="113">
        <v>
6457169</v>
      </c>
      <c r="C33" s="113">
        <v>
1005935</v>
      </c>
      <c r="D33" s="113">
        <v>
5427580</v>
      </c>
      <c r="E33" s="113">
        <v>
0</v>
      </c>
      <c r="F33" s="113">
        <v>
23654</v>
      </c>
      <c r="G33" s="113">
        <v>
0</v>
      </c>
      <c r="H33" s="113">
        <v>
0</v>
      </c>
      <c r="I33" s="113">
        <v>
0</v>
      </c>
      <c r="J33" s="113">
        <v>
0</v>
      </c>
      <c r="K33" s="113">
        <v>
35286</v>
      </c>
      <c r="L33" s="113">
        <v>
0</v>
      </c>
      <c r="M33" s="113">
        <v>
35286</v>
      </c>
      <c r="N33" s="113">
        <v>
0</v>
      </c>
      <c r="O33" s="27" t="s">
        <v>
326</v>
      </c>
      <c r="P33" s="37"/>
      <c r="Q33" s="37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</row>
    <row r="34" spans="1:56" ht="17.25" customHeight="1">
      <c r="A34" s="26" t="s">
        <v>
327</v>
      </c>
      <c r="B34" s="113">
        <v>
4297386</v>
      </c>
      <c r="C34" s="113">
        <v>
607449</v>
      </c>
      <c r="D34" s="113">
        <v>
3473683</v>
      </c>
      <c r="E34" s="113">
        <v>
0</v>
      </c>
      <c r="F34" s="113">
        <v>
0</v>
      </c>
      <c r="G34" s="113">
        <v>
0</v>
      </c>
      <c r="H34" s="113">
        <v>
216254</v>
      </c>
      <c r="I34" s="113">
        <v>
0</v>
      </c>
      <c r="J34" s="113">
        <v>
216254</v>
      </c>
      <c r="K34" s="113">
        <v>
64643</v>
      </c>
      <c r="L34" s="113">
        <v>
24988</v>
      </c>
      <c r="M34" s="113">
        <v>
39655</v>
      </c>
      <c r="N34" s="113">
        <v>
0</v>
      </c>
      <c r="O34" s="27" t="s">
        <v>
328</v>
      </c>
      <c r="P34" s="37"/>
      <c r="Q34" s="37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</row>
    <row r="35" spans="1:56" ht="17.25" customHeight="1">
      <c r="A35" s="26" t="s">
        <v>
329</v>
      </c>
      <c r="B35" s="113">
        <v>
1470014</v>
      </c>
      <c r="C35" s="113">
        <v>
449321</v>
      </c>
      <c r="D35" s="113">
        <v>
1020693</v>
      </c>
      <c r="E35" s="113">
        <v>
0</v>
      </c>
      <c r="F35" s="113">
        <v>
0</v>
      </c>
      <c r="G35" s="113">
        <v>
0</v>
      </c>
      <c r="H35" s="113">
        <v>
0</v>
      </c>
      <c r="I35" s="113">
        <v>
0</v>
      </c>
      <c r="J35" s="113">
        <v>
0</v>
      </c>
      <c r="K35" s="113">
        <v>
24928</v>
      </c>
      <c r="L35" s="113">
        <v>
22167</v>
      </c>
      <c r="M35" s="113">
        <v>
2761</v>
      </c>
      <c r="N35" s="113">
        <v>
0</v>
      </c>
      <c r="O35" s="27" t="s">
        <v>
330</v>
      </c>
      <c r="P35" s="37"/>
      <c r="Q35" s="37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</row>
    <row r="36" spans="1:56" ht="17.25" customHeight="1">
      <c r="A36" s="26" t="s">
        <v>
331</v>
      </c>
      <c r="B36" s="113">
        <v>
1968423</v>
      </c>
      <c r="C36" s="113">
        <v>
256736</v>
      </c>
      <c r="D36" s="113">
        <v>
1705962</v>
      </c>
      <c r="E36" s="113">
        <v>
0</v>
      </c>
      <c r="F36" s="113">
        <v>
0</v>
      </c>
      <c r="G36" s="113">
        <v>
0</v>
      </c>
      <c r="H36" s="113">
        <v>
5725</v>
      </c>
      <c r="I36" s="113">
        <v>
0</v>
      </c>
      <c r="J36" s="113">
        <v>
5725</v>
      </c>
      <c r="K36" s="113">
        <v>
135066</v>
      </c>
      <c r="L36" s="113">
        <v>
0</v>
      </c>
      <c r="M36" s="113">
        <v>
135066</v>
      </c>
      <c r="N36" s="113">
        <v>
0</v>
      </c>
      <c r="O36" s="27" t="s">
        <v>
332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67"/>
      <c r="AY36" s="67"/>
      <c r="AZ36" s="67"/>
      <c r="BA36" s="67"/>
      <c r="BB36" s="67"/>
      <c r="BC36" s="67"/>
      <c r="BD36" s="67"/>
    </row>
    <row r="37" spans="1:56" ht="17.25" customHeight="1">
      <c r="A37" s="28" t="s">
        <v>
127</v>
      </c>
      <c r="B37" s="114">
        <v>
3781316</v>
      </c>
      <c r="C37" s="114">
        <v>
1824644</v>
      </c>
      <c r="D37" s="114">
        <v>
1956672</v>
      </c>
      <c r="E37" s="114">
        <v>
0</v>
      </c>
      <c r="F37" s="114">
        <v>
0</v>
      </c>
      <c r="G37" s="114">
        <v>
0</v>
      </c>
      <c r="H37" s="114">
        <v>
0</v>
      </c>
      <c r="I37" s="114">
        <v>
0</v>
      </c>
      <c r="J37" s="114">
        <v>
0</v>
      </c>
      <c r="K37" s="114">
        <v>
0</v>
      </c>
      <c r="L37" s="114">
        <v>
0</v>
      </c>
      <c r="M37" s="114">
        <v>
0</v>
      </c>
      <c r="N37" s="114">
        <v>
0</v>
      </c>
      <c r="O37" s="29" t="s">
        <v>
128</v>
      </c>
      <c r="P37" s="37"/>
      <c r="Q37" s="37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</row>
    <row r="38" spans="1:56" ht="17.25" customHeight="1">
      <c r="A38" s="26" t="s">
        <v>
249</v>
      </c>
      <c r="B38" s="113">
        <v>
3971166</v>
      </c>
      <c r="C38" s="113">
        <v>
2449181</v>
      </c>
      <c r="D38" s="113">
        <v>
1521985</v>
      </c>
      <c r="E38" s="113">
        <v>
0</v>
      </c>
      <c r="F38" s="113">
        <v>
0</v>
      </c>
      <c r="G38" s="113">
        <v>
0</v>
      </c>
      <c r="H38" s="113">
        <v>
0</v>
      </c>
      <c r="I38" s="113">
        <v>
0</v>
      </c>
      <c r="J38" s="113">
        <v>
0</v>
      </c>
      <c r="K38" s="113">
        <v>
0</v>
      </c>
      <c r="L38" s="113">
        <v>
0</v>
      </c>
      <c r="M38" s="113">
        <v>
0</v>
      </c>
      <c r="N38" s="113">
        <v>
0</v>
      </c>
      <c r="O38" s="27" t="s">
        <v>
250</v>
      </c>
      <c r="P38" s="37"/>
      <c r="Q38" s="37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56" ht="17.25" customHeight="1">
      <c r="A39" s="26" t="s">
        <v>
251</v>
      </c>
      <c r="B39" s="113">
        <v>
590284</v>
      </c>
      <c r="C39" s="113">
        <v>
100201</v>
      </c>
      <c r="D39" s="113">
        <v>
480291</v>
      </c>
      <c r="E39" s="113">
        <v>
0</v>
      </c>
      <c r="F39" s="113">
        <v>
9792</v>
      </c>
      <c r="G39" s="113">
        <v>
0</v>
      </c>
      <c r="H39" s="113">
        <v>
0</v>
      </c>
      <c r="I39" s="113">
        <v>
0</v>
      </c>
      <c r="J39" s="113">
        <v>
0</v>
      </c>
      <c r="K39" s="113">
        <v>
54781</v>
      </c>
      <c r="L39" s="113">
        <v>
0</v>
      </c>
      <c r="M39" s="113">
        <v>
54781</v>
      </c>
      <c r="N39" s="113">
        <v>
0</v>
      </c>
      <c r="O39" s="27" t="s">
        <v>
252</v>
      </c>
      <c r="P39" s="37"/>
      <c r="Q39" s="37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</row>
    <row r="40" spans="1:56" ht="17.25" customHeight="1">
      <c r="A40" s="26" t="s">
        <v>
253</v>
      </c>
      <c r="B40" s="113">
        <v>
721133</v>
      </c>
      <c r="C40" s="113">
        <v>
50887</v>
      </c>
      <c r="D40" s="113">
        <v>
670246</v>
      </c>
      <c r="E40" s="113">
        <v>
0</v>
      </c>
      <c r="F40" s="113">
        <v>
0</v>
      </c>
      <c r="G40" s="113">
        <v>
0</v>
      </c>
      <c r="H40" s="113">
        <v>
0</v>
      </c>
      <c r="I40" s="113">
        <v>
0</v>
      </c>
      <c r="J40" s="113">
        <v>
0</v>
      </c>
      <c r="K40" s="113">
        <v>
27421</v>
      </c>
      <c r="L40" s="113">
        <v>
0</v>
      </c>
      <c r="M40" s="113">
        <v>
27421</v>
      </c>
      <c r="N40" s="113">
        <v>
0</v>
      </c>
      <c r="O40" s="27" t="s">
        <v>
254</v>
      </c>
      <c r="P40" s="37"/>
      <c r="Q40" s="37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</row>
    <row r="41" spans="1:56" ht="17.25" customHeight="1">
      <c r="A41" s="28" t="s">
        <v>
255</v>
      </c>
      <c r="B41" s="114">
        <v>
1343788</v>
      </c>
      <c r="C41" s="114">
        <v>
45184</v>
      </c>
      <c r="D41" s="114">
        <v>
1298604</v>
      </c>
      <c r="E41" s="114">
        <v>
0</v>
      </c>
      <c r="F41" s="114">
        <v>
0</v>
      </c>
      <c r="G41" s="114">
        <v>
0</v>
      </c>
      <c r="H41" s="114">
        <v>
0</v>
      </c>
      <c r="I41" s="114">
        <v>
0</v>
      </c>
      <c r="J41" s="114">
        <v>
0</v>
      </c>
      <c r="K41" s="114">
        <v>
304573</v>
      </c>
      <c r="L41" s="114">
        <v>
97</v>
      </c>
      <c r="M41" s="114">
        <v>
304476</v>
      </c>
      <c r="N41" s="114">
        <v>
0</v>
      </c>
      <c r="O41" s="29" t="s">
        <v>
256</v>
      </c>
      <c r="P41" s="37"/>
      <c r="Q41" s="37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</row>
    <row r="42" spans="1:56" ht="17.25" customHeight="1">
      <c r="A42" s="26" t="s">
        <v>
257</v>
      </c>
      <c r="B42" s="113">
        <v>
2262758</v>
      </c>
      <c r="C42" s="113">
        <v>
624049</v>
      </c>
      <c r="D42" s="113">
        <v>
1633156</v>
      </c>
      <c r="E42" s="113">
        <v>
0</v>
      </c>
      <c r="F42" s="113">
        <v>
5553</v>
      </c>
      <c r="G42" s="113">
        <v>
0</v>
      </c>
      <c r="H42" s="113">
        <v>
0</v>
      </c>
      <c r="I42" s="113">
        <v>
0</v>
      </c>
      <c r="J42" s="113">
        <v>
0</v>
      </c>
      <c r="K42" s="113">
        <v>
539082</v>
      </c>
      <c r="L42" s="113">
        <v>
256740</v>
      </c>
      <c r="M42" s="113">
        <v>
282342</v>
      </c>
      <c r="N42" s="113">
        <v>
0</v>
      </c>
      <c r="O42" s="27" t="s">
        <v>
258</v>
      </c>
      <c r="P42" s="37"/>
      <c r="Q42" s="37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</row>
    <row r="43" spans="1:56" ht="17.25" customHeight="1">
      <c r="A43" s="26" t="s">
        <v>
259</v>
      </c>
      <c r="B43" s="113">
        <v>
162672</v>
      </c>
      <c r="C43" s="113">
        <v>
0</v>
      </c>
      <c r="D43" s="113">
        <v>
162672</v>
      </c>
      <c r="E43" s="113">
        <v>
0</v>
      </c>
      <c r="F43" s="113">
        <v>
0</v>
      </c>
      <c r="G43" s="113">
        <v>
0</v>
      </c>
      <c r="H43" s="113">
        <v>
0</v>
      </c>
      <c r="I43" s="113">
        <v>
0</v>
      </c>
      <c r="J43" s="113">
        <v>
0</v>
      </c>
      <c r="K43" s="113">
        <v>
31061</v>
      </c>
      <c r="L43" s="113">
        <v>
0</v>
      </c>
      <c r="M43" s="113">
        <v>
31061</v>
      </c>
      <c r="N43" s="113">
        <v>
0</v>
      </c>
      <c r="O43" s="27" t="s">
        <v>
260</v>
      </c>
      <c r="P43" s="37"/>
      <c r="Q43" s="37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</row>
    <row r="44" spans="1:56" ht="17.25" customHeight="1">
      <c r="A44" s="26" t="s">
        <v>
261</v>
      </c>
      <c r="B44" s="113">
        <v>
954391</v>
      </c>
      <c r="C44" s="113">
        <v>
208733</v>
      </c>
      <c r="D44" s="113">
        <v>
745658</v>
      </c>
      <c r="E44" s="113">
        <v>
0</v>
      </c>
      <c r="F44" s="113">
        <v>
0</v>
      </c>
      <c r="G44" s="113">
        <v>
0</v>
      </c>
      <c r="H44" s="113">
        <v>
0</v>
      </c>
      <c r="I44" s="113">
        <v>
0</v>
      </c>
      <c r="J44" s="113">
        <v>
0</v>
      </c>
      <c r="K44" s="113">
        <v>
149513</v>
      </c>
      <c r="L44" s="113">
        <v>
17978</v>
      </c>
      <c r="M44" s="113">
        <v>
131535</v>
      </c>
      <c r="N44" s="113">
        <v>
0</v>
      </c>
      <c r="O44" s="27" t="s">
        <v>
262</v>
      </c>
      <c r="P44" s="37"/>
      <c r="Q44" s="37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</row>
    <row r="45" spans="1:56" ht="17.25" customHeight="1">
      <c r="A45" s="26" t="s">
        <v>
263</v>
      </c>
      <c r="B45" s="113">
        <v>
631532</v>
      </c>
      <c r="C45" s="113">
        <v>
125922</v>
      </c>
      <c r="D45" s="113">
        <v>
505610</v>
      </c>
      <c r="E45" s="113">
        <v>
0</v>
      </c>
      <c r="F45" s="113">
        <v>
0</v>
      </c>
      <c r="G45" s="113">
        <v>
0</v>
      </c>
      <c r="H45" s="113">
        <v>
0</v>
      </c>
      <c r="I45" s="113">
        <v>
0</v>
      </c>
      <c r="J45" s="113">
        <v>
0</v>
      </c>
      <c r="K45" s="113">
        <v>
40741</v>
      </c>
      <c r="L45" s="113">
        <v>
0</v>
      </c>
      <c r="M45" s="113">
        <v>
40741</v>
      </c>
      <c r="N45" s="113">
        <v>
0</v>
      </c>
      <c r="O45" s="27" t="s">
        <v>
264</v>
      </c>
      <c r="P45" s="37"/>
      <c r="Q45" s="37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</row>
    <row r="46" spans="1:56" ht="17.25" customHeight="1">
      <c r="A46" s="26" t="s">
        <v>
265</v>
      </c>
      <c r="B46" s="113">
        <v>
1260945</v>
      </c>
      <c r="C46" s="113">
        <v>
75262</v>
      </c>
      <c r="D46" s="113">
        <v>
1185683</v>
      </c>
      <c r="E46" s="113">
        <v>
0</v>
      </c>
      <c r="F46" s="113">
        <v>
0</v>
      </c>
      <c r="G46" s="113">
        <v>
0</v>
      </c>
      <c r="H46" s="113">
        <v>
0</v>
      </c>
      <c r="I46" s="113">
        <v>
0</v>
      </c>
      <c r="J46" s="113">
        <v>
0</v>
      </c>
      <c r="K46" s="113">
        <v>
81089</v>
      </c>
      <c r="L46" s="113">
        <v>
0</v>
      </c>
      <c r="M46" s="113">
        <v>
81089</v>
      </c>
      <c r="N46" s="113">
        <v>
0</v>
      </c>
      <c r="O46" s="27" t="s">
        <v>
266</v>
      </c>
      <c r="P46" s="37"/>
      <c r="Q46" s="37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56" ht="17.25" customHeight="1">
      <c r="A47" s="26" t="s">
        <v>
267</v>
      </c>
      <c r="B47" s="113">
        <v>
254635</v>
      </c>
      <c r="C47" s="113">
        <v>
13750</v>
      </c>
      <c r="D47" s="113">
        <v>
240885</v>
      </c>
      <c r="E47" s="113">
        <v>
0</v>
      </c>
      <c r="F47" s="113">
        <v>
0</v>
      </c>
      <c r="G47" s="113">
        <v>
0</v>
      </c>
      <c r="H47" s="113">
        <v>
0</v>
      </c>
      <c r="I47" s="113">
        <v>
0</v>
      </c>
      <c r="J47" s="113">
        <v>
0</v>
      </c>
      <c r="K47" s="113">
        <v>
0</v>
      </c>
      <c r="L47" s="113">
        <v>
0</v>
      </c>
      <c r="M47" s="113">
        <v>
0</v>
      </c>
      <c r="N47" s="113">
        <v>
0</v>
      </c>
      <c r="O47" s="27" t="s">
        <v>
268</v>
      </c>
      <c r="P47" s="37"/>
      <c r="Q47" s="3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</row>
    <row r="48" spans="1:56" ht="17.25" customHeight="1">
      <c r="A48" s="26" t="s">
        <v>
269</v>
      </c>
      <c r="B48" s="113">
        <v>
1335905</v>
      </c>
      <c r="C48" s="113">
        <v>
278396</v>
      </c>
      <c r="D48" s="113">
        <v>
1057509</v>
      </c>
      <c r="E48" s="113">
        <v>
0</v>
      </c>
      <c r="F48" s="113">
        <v>
0</v>
      </c>
      <c r="G48" s="113">
        <v>
0</v>
      </c>
      <c r="H48" s="113">
        <v>
0</v>
      </c>
      <c r="I48" s="113">
        <v>
0</v>
      </c>
      <c r="J48" s="113">
        <v>
0</v>
      </c>
      <c r="K48" s="113">
        <v>
36883</v>
      </c>
      <c r="L48" s="113">
        <v>
0</v>
      </c>
      <c r="M48" s="113">
        <v>
36883</v>
      </c>
      <c r="N48" s="113">
        <v>
0</v>
      </c>
      <c r="O48" s="27" t="s">
        <v>
270</v>
      </c>
      <c r="P48" s="37"/>
      <c r="Q48" s="3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</row>
    <row r="49" spans="1:49" ht="17.25" customHeight="1">
      <c r="A49" s="26" t="s">
        <v>
271</v>
      </c>
      <c r="B49" s="113">
        <v>
103428</v>
      </c>
      <c r="C49" s="113">
        <v>
0</v>
      </c>
      <c r="D49" s="113">
        <v>
103428</v>
      </c>
      <c r="E49" s="113">
        <v>
0</v>
      </c>
      <c r="F49" s="113">
        <v>
0</v>
      </c>
      <c r="G49" s="113">
        <v>
0</v>
      </c>
      <c r="H49" s="113">
        <v>
0</v>
      </c>
      <c r="I49" s="113">
        <v>
0</v>
      </c>
      <c r="J49" s="113">
        <v>
0</v>
      </c>
      <c r="K49" s="113">
        <v>
0</v>
      </c>
      <c r="L49" s="113">
        <v>
0</v>
      </c>
      <c r="M49" s="113">
        <v>
0</v>
      </c>
      <c r="N49" s="113">
        <v>
0</v>
      </c>
      <c r="O49" s="27" t="s">
        <v>
272</v>
      </c>
      <c r="P49" s="37"/>
      <c r="Q49" s="37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</row>
    <row r="50" spans="1:49" ht="17.25" customHeight="1">
      <c r="A50" s="28" t="s">
        <v>
273</v>
      </c>
      <c r="B50" s="114">
        <v>
742436</v>
      </c>
      <c r="C50" s="114">
        <v>
283171</v>
      </c>
      <c r="D50" s="114">
        <v>
459265</v>
      </c>
      <c r="E50" s="114">
        <v>
0</v>
      </c>
      <c r="F50" s="114">
        <v>
0</v>
      </c>
      <c r="G50" s="114">
        <v>
0</v>
      </c>
      <c r="H50" s="114">
        <v>
0</v>
      </c>
      <c r="I50" s="114">
        <v>
0</v>
      </c>
      <c r="J50" s="114">
        <v>
0</v>
      </c>
      <c r="K50" s="114">
        <v>
80945</v>
      </c>
      <c r="L50" s="114">
        <v>
17931</v>
      </c>
      <c r="M50" s="114">
        <v>
63014</v>
      </c>
      <c r="N50" s="114">
        <v>
0</v>
      </c>
      <c r="O50" s="29" t="s">
        <v>
274</v>
      </c>
      <c r="P50" s="37"/>
      <c r="Q50" s="37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</row>
    <row r="51" spans="1:49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32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</row>
    <row r="52" spans="1:49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7"/>
      <c r="Q52" s="3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</row>
    <row r="53" spans="1:49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7"/>
      <c r="Q53" s="3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</row>
    <row r="54" spans="1:49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7"/>
      <c r="Q54" s="3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7"/>
      <c r="Q55" s="37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</row>
    <row r="56" spans="1:49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7"/>
      <c r="Q56" s="37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</row>
    <row r="57" spans="1:49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7"/>
      <c r="Q57" s="37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</row>
    <row r="58" spans="1:49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7"/>
      <c r="Q58" s="37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</row>
    <row r="59" spans="1:49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7"/>
      <c r="Q59" s="37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</row>
    <row r="60" spans="1:49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7"/>
      <c r="Q60" s="37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</row>
    <row r="61" spans="1:49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7"/>
      <c r="Q61" s="37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</row>
    <row r="62" spans="1:49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7"/>
      <c r="Q62" s="37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7"/>
      <c r="Q63" s="37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</row>
    <row r="64" spans="1:49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7"/>
      <c r="Q64" s="37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</row>
    <row r="65" spans="1:49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7"/>
      <c r="Q65" s="37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</row>
    <row r="66" spans="1:49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7"/>
      <c r="Q66" s="37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</row>
    <row r="67" spans="1:49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7"/>
      <c r="Q67" s="37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</row>
    <row r="68" spans="1:49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7"/>
      <c r="Q68" s="37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</row>
    <row r="69" spans="1:49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7"/>
      <c r="Q69" s="37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</row>
    <row r="70" spans="1:49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7"/>
      <c r="Q70" s="37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7"/>
      <c r="Q71" s="37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</row>
    <row r="72" spans="1:49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7"/>
      <c r="Q72" s="37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</row>
    <row r="73" spans="1:49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7"/>
      <c r="Q73" s="37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</row>
    <row r="74" spans="1:49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7"/>
      <c r="Q74" s="37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</row>
    <row r="75" spans="1:49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7"/>
      <c r="Q75" s="37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</row>
    <row r="76" spans="1:49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7"/>
      <c r="Q76" s="37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</row>
    <row r="77" spans="1:49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7"/>
      <c r="Q77" s="37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</row>
    <row r="78" spans="1:49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7"/>
      <c r="Q78" s="37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7"/>
      <c r="Q79" s="37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</row>
    <row r="80" spans="1:49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7"/>
      <c r="Q80" s="37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</row>
    <row r="81" spans="1:49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7"/>
      <c r="Q81" s="37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</row>
    <row r="82" spans="1:49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7"/>
      <c r="Q82" s="37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</row>
    <row r="83" spans="1:49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7"/>
      <c r="Q83" s="37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</row>
    <row r="84" spans="1:49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7"/>
      <c r="Q84" s="37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</row>
    <row r="85" spans="1:49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7"/>
      <c r="Q85" s="37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</row>
    <row r="86" spans="1:49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7"/>
      <c r="Q86" s="37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7"/>
      <c r="Q87" s="37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</row>
    <row r="88" spans="1:49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7"/>
      <c r="Q88" s="37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</row>
    <row r="89" spans="1:49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7"/>
      <c r="Q89" s="37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</row>
    <row r="90" spans="1:49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7"/>
      <c r="Q90" s="37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</row>
    <row r="91" spans="1:49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7"/>
      <c r="Q91" s="37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</row>
    <row r="92" spans="1:49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7"/>
      <c r="Q92" s="37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</row>
    <row r="93" spans="1:49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7"/>
      <c r="Q93" s="37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</row>
    <row r="94" spans="1:49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7"/>
      <c r="Q94" s="37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7"/>
      <c r="Q95" s="37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</row>
    <row r="96" spans="1:49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7"/>
      <c r="Q96" s="37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</row>
    <row r="97" spans="1:49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7"/>
      <c r="Q97" s="37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</row>
    <row r="98" spans="1:49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7"/>
      <c r="Q98" s="37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</row>
    <row r="99" spans="1:49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7"/>
      <c r="Q99" s="37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</row>
    <row r="100" spans="1:49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7"/>
      <c r="Q100" s="37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</row>
    <row r="101" spans="1:49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7"/>
      <c r="Q101" s="37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</row>
    <row r="102" spans="1:49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7"/>
      <c r="Q102" s="37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1:49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7"/>
      <c r="Q103" s="37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</row>
    <row r="104" spans="1:49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7"/>
      <c r="Q104" s="37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</row>
    <row r="105" spans="1:49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7"/>
      <c r="Q105" s="37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</row>
    <row r="106" spans="1:49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7"/>
      <c r="Q106" s="37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</row>
    <row r="107" spans="1:49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7"/>
      <c r="Q107" s="37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</row>
    <row r="108" spans="1:49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7"/>
      <c r="Q108" s="37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</row>
    <row r="109" spans="1:49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7"/>
      <c r="Q109" s="37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</row>
    <row r="110" spans="1:49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7"/>
      <c r="Q110" s="37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1:49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7"/>
      <c r="Q111" s="37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</row>
    <row r="112" spans="1:49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7"/>
      <c r="Q112" s="37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</row>
    <row r="113" spans="1:49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7"/>
      <c r="Q113" s="37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</row>
    <row r="114" spans="1:49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7"/>
      <c r="Q114" s="37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</row>
    <row r="115" spans="1:49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7"/>
      <c r="Q115" s="37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</row>
    <row r="116" spans="1:49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7"/>
      <c r="Q116" s="37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</row>
    <row r="117" spans="1:49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7"/>
      <c r="Q117" s="37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</row>
    <row r="118" spans="1:49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7"/>
      <c r="Q118" s="37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1:49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7"/>
      <c r="Q119" s="37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</row>
    <row r="120" spans="1:49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7"/>
      <c r="Q120" s="37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</row>
    <row r="121" spans="1:49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7"/>
      <c r="Q121" s="37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</row>
    <row r="122" spans="1:49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7"/>
      <c r="Q122" s="37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</row>
    <row r="123" spans="1:49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7"/>
      <c r="Q123" s="37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</row>
    <row r="124" spans="1:49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7"/>
      <c r="Q124" s="37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</row>
    <row r="125" spans="1:49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7"/>
      <c r="Q125" s="37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</row>
    <row r="126" spans="1:49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7"/>
      <c r="Q126" s="37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49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7"/>
      <c r="Q127" s="37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</row>
    <row r="128" spans="1:49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7"/>
      <c r="Q128" s="37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</row>
    <row r="129" spans="1:49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7"/>
      <c r="Q129" s="37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</row>
    <row r="130" spans="1:49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7"/>
      <c r="Q130" s="37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</row>
    <row r="131" spans="1:49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7"/>
      <c r="Q131" s="37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</row>
    <row r="132" spans="1:49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7"/>
      <c r="Q132" s="37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</row>
    <row r="133" spans="1:49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7"/>
      <c r="Q133" s="37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</row>
    <row r="134" spans="1:49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7"/>
      <c r="Q134" s="37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1:49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7"/>
      <c r="Q135" s="37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</row>
    <row r="136" spans="1:49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7"/>
      <c r="Q136" s="37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</row>
    <row r="137" spans="1:49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7"/>
      <c r="Q137" s="37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</row>
    <row r="138" spans="1:49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7"/>
      <c r="Q138" s="37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</row>
    <row r="139" spans="1:49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7"/>
      <c r="Q139" s="37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</row>
    <row r="140" spans="1:49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7"/>
      <c r="Q140" s="37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</row>
    <row r="141" spans="1:49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7"/>
      <c r="Q141" s="37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</row>
    <row r="142" spans="1:49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7"/>
      <c r="Q142" s="37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1:49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7"/>
      <c r="Q143" s="37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</row>
    <row r="144" spans="1:49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7"/>
      <c r="Q144" s="37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</row>
    <row r="145" spans="1:49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7"/>
      <c r="Q145" s="37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</row>
    <row r="146" spans="1:49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7"/>
      <c r="Q146" s="37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</row>
    <row r="147" spans="1:49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7"/>
      <c r="Q147" s="37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</row>
    <row r="148" spans="1:49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7"/>
      <c r="Q148" s="37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</row>
    <row r="149" spans="1:49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7"/>
      <c r="Q149" s="37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</row>
    <row r="150" spans="1:49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7"/>
      <c r="Q150" s="37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1:49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7"/>
      <c r="Q151" s="37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</row>
    <row r="152" spans="1:49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7"/>
      <c r="Q152" s="37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</row>
    <row r="153" spans="1:49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7"/>
      <c r="Q153" s="37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</row>
    <row r="154" spans="1:49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7"/>
      <c r="Q154" s="37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</row>
    <row r="155" spans="1:49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7"/>
      <c r="Q155" s="37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</row>
    <row r="156" spans="1:49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7"/>
      <c r="Q156" s="37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</row>
    <row r="157" spans="1:49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7"/>
      <c r="Q157" s="37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</row>
    <row r="158" spans="1:49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7"/>
      <c r="Q158" s="37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1:49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7"/>
      <c r="Q159" s="37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</row>
    <row r="160" spans="1:49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7"/>
      <c r="Q160" s="37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</row>
    <row r="161" spans="1:49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7"/>
      <c r="Q161" s="37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</row>
    <row r="162" spans="1:49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7"/>
      <c r="Q162" s="37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</row>
    <row r="163" spans="1:49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7"/>
      <c r="Q163" s="37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</row>
    <row r="164" spans="1:49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7"/>
      <c r="Q164" s="37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</row>
    <row r="165" spans="1:49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7"/>
      <c r="Q165" s="37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</row>
    <row r="166" spans="1:49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7"/>
      <c r="Q166" s="37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1:49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7"/>
      <c r="Q167" s="37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</row>
    <row r="168" spans="1:49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7"/>
      <c r="Q168" s="37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</row>
    <row r="169" spans="1:49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7"/>
      <c r="Q169" s="37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</row>
    <row r="170" spans="1:49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7"/>
      <c r="Q170" s="37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</row>
    <row r="171" spans="1:49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7"/>
      <c r="Q171" s="37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</row>
    <row r="172" spans="1:49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7"/>
      <c r="Q172" s="37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</row>
    <row r="173" spans="1:49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7"/>
      <c r="Q173" s="37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</row>
    <row r="174" spans="1:49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7"/>
      <c r="Q174" s="37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1:49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7"/>
      <c r="Q175" s="37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</row>
    <row r="176" spans="1:49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7"/>
      <c r="Q176" s="37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</row>
    <row r="177" spans="1:49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7"/>
      <c r="Q177" s="37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</row>
    <row r="178" spans="1:49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7"/>
      <c r="Q178" s="37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</row>
    <row r="179" spans="1:49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7"/>
      <c r="Q179" s="37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</row>
    <row r="180" spans="1:49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7"/>
      <c r="Q180" s="37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</row>
    <row r="181" spans="1:49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7"/>
      <c r="Q181" s="37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</row>
    <row r="182" spans="1:49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7"/>
      <c r="Q182" s="37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</row>
    <row r="183" spans="1:49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7"/>
      <c r="Q183" s="37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</row>
    <row r="184" spans="1:49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7"/>
      <c r="Q184" s="37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</row>
    <row r="185" spans="1:49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7"/>
      <c r="Q185" s="37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</row>
    <row r="186" spans="1:49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7"/>
      <c r="Q186" s="37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</row>
    <row r="187" spans="1:49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7"/>
      <c r="Q187" s="37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</row>
    <row r="188" spans="1:49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7"/>
      <c r="Q188" s="37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</row>
    <row r="189" spans="1:49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7"/>
      <c r="Q189" s="37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</row>
    <row r="190" spans="1:49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7"/>
      <c r="Q190" s="37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</row>
    <row r="191" spans="1:49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7"/>
      <c r="Q191" s="37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</row>
    <row r="192" spans="1:49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7"/>
      <c r="Q192" s="37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</row>
    <row r="193" spans="1:49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7"/>
      <c r="Q193" s="37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</row>
    <row r="194" spans="1:49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7"/>
      <c r="Q194" s="37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</row>
    <row r="195" spans="1:49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7"/>
      <c r="Q195" s="37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</row>
    <row r="196" spans="1:49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7"/>
      <c r="Q196" s="37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</row>
    <row r="197" spans="1:49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7"/>
      <c r="Q197" s="37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</row>
    <row r="198" spans="1:49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7"/>
      <c r="Q198" s="37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</row>
    <row r="199" spans="1:49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7"/>
      <c r="Q199" s="37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</row>
    <row r="200" spans="1:49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7"/>
      <c r="Q200" s="37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</row>
    <row r="201" spans="1:49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7"/>
      <c r="Q201" s="37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</row>
    <row r="202" spans="1:49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7"/>
      <c r="Q202" s="37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</row>
    <row r="203" spans="1:49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7"/>
      <c r="Q203" s="37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</row>
    <row r="204" spans="1:49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7"/>
      <c r="Q204" s="37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</row>
    <row r="205" spans="1:49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7"/>
      <c r="Q205" s="37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</row>
    <row r="206" spans="1:49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7"/>
      <c r="Q206" s="37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</row>
    <row r="207" spans="1:49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7"/>
      <c r="Q207" s="37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</row>
    <row r="208" spans="1:49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7"/>
      <c r="Q208" s="37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</row>
    <row r="209" spans="1:49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7"/>
      <c r="Q209" s="37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</row>
    <row r="210" spans="1:49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7"/>
      <c r="Q210" s="37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</row>
    <row r="211" spans="1:49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7"/>
      <c r="Q211" s="37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</row>
    <row r="212" spans="1:49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7"/>
      <c r="Q212" s="37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</row>
    <row r="213" spans="1:49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7"/>
      <c r="Q213" s="37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</row>
    <row r="214" spans="1:49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7"/>
      <c r="Q214" s="37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</row>
    <row r="215" spans="1:49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7"/>
      <c r="Q215" s="37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</row>
    <row r="216" spans="1:49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7"/>
      <c r="Q216" s="37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</row>
    <row r="217" spans="1:49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7"/>
      <c r="Q217" s="37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</row>
    <row r="218" spans="1:49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7"/>
      <c r="Q218" s="37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</row>
    <row r="219" spans="1:49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7"/>
      <c r="Q219" s="37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</row>
    <row r="220" spans="1:49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7"/>
      <c r="Q220" s="37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</row>
    <row r="221" spans="1:49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7"/>
      <c r="Q221" s="37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</row>
    <row r="222" spans="1:49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7"/>
      <c r="Q222" s="37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</row>
    <row r="223" spans="1:49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7"/>
      <c r="Q223" s="37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</row>
    <row r="224" spans="1:49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7"/>
      <c r="Q224" s="37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</row>
    <row r="225" spans="1:49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7"/>
      <c r="Q225" s="37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</row>
    <row r="226" spans="1:49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7"/>
      <c r="Q226" s="37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</row>
    <row r="227" spans="1:49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7"/>
      <c r="Q227" s="37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</row>
    <row r="228" spans="1:49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7"/>
      <c r="Q228" s="37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</row>
    <row r="229" spans="1:49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7"/>
      <c r="Q229" s="37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</row>
    <row r="230" spans="1:49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7"/>
      <c r="Q230" s="37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</row>
    <row r="231" spans="1:49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7"/>
      <c r="Q231" s="37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</row>
    <row r="232" spans="1:49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7"/>
      <c r="Q232" s="37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</row>
    <row r="233" spans="1:49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7"/>
      <c r="Q233" s="37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</row>
    <row r="234" spans="1:49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7"/>
      <c r="Q234" s="37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</row>
    <row r="235" spans="1:49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7"/>
      <c r="Q235" s="37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</row>
    <row r="236" spans="1:49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7"/>
      <c r="Q236" s="37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</row>
    <row r="237" spans="1:49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7"/>
      <c r="Q237" s="37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</row>
    <row r="238" spans="1:49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7"/>
      <c r="Q238" s="37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</row>
    <row r="239" spans="1:49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7"/>
      <c r="Q239" s="37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</row>
    <row r="240" spans="1:49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7"/>
      <c r="Q240" s="37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</row>
    <row r="241" spans="1:49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7"/>
      <c r="Q241" s="37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</row>
    <row r="242" spans="1:49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7"/>
      <c r="Q242" s="37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</row>
    <row r="243" spans="1:49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7"/>
      <c r="Q243" s="37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</row>
    <row r="244" spans="1:49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7"/>
      <c r="Q244" s="37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</row>
    <row r="245" spans="1:49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7"/>
      <c r="Q245" s="37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</row>
    <row r="246" spans="1:49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7"/>
      <c r="Q246" s="37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</row>
    <row r="247" spans="1:49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7"/>
      <c r="Q247" s="37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</row>
    <row r="248" spans="1:49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7"/>
      <c r="Q248" s="37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</row>
    <row r="249" spans="1:49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7"/>
      <c r="Q249" s="37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</row>
    <row r="250" spans="1:49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7"/>
      <c r="Q250" s="37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</row>
    <row r="251" spans="1:49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7"/>
      <c r="Q251" s="37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</row>
    <row r="252" spans="1:49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7"/>
      <c r="Q252" s="37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</row>
    <row r="253" spans="1:49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7"/>
      <c r="Q253" s="37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</row>
    <row r="254" spans="1:49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7"/>
      <c r="Q254" s="37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</row>
    <row r="255" spans="1:49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7"/>
      <c r="Q255" s="37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</row>
    <row r="256" spans="1:49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7"/>
      <c r="Q256" s="37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</row>
    <row r="257" spans="1:49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7"/>
      <c r="Q257" s="37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</row>
    <row r="258" spans="1:49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7"/>
      <c r="Q258" s="37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</row>
    <row r="259" spans="1:49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7"/>
      <c r="Q259" s="37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</row>
    <row r="260" spans="1:49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7"/>
      <c r="Q260" s="37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</row>
    <row r="261" spans="1:49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7"/>
      <c r="Q261" s="37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S18" sqref="S18"/>
      <pageMargins left="0.39370078740157483" right="0" top="0" bottom="0" header="0" footer="0"/>
      <headerFooter alignWithMargins="0"/>
    </customSheetView>
  </customSheetViews>
  <mergeCells count="5">
    <mergeCell ref="A5:A8"/>
    <mergeCell ref="C5:J5"/>
    <mergeCell ref="L5:N5"/>
    <mergeCell ref="O5:O8"/>
    <mergeCell ref="I6:J6"/>
  </mergeCells>
  <phoneticPr fontId="3"/>
  <pageMargins left="0.39370078740157483" right="0" top="0" bottom="0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2:AA261"/>
  <sheetViews>
    <sheetView zoomScale="75" workbookViewId="0">
      <selection activeCell="M17" sqref="M17"/>
    </sheetView>
  </sheetViews>
  <sheetFormatPr defaultRowHeight="17.25" customHeight="1"/>
  <cols>
    <col min="1" max="1" width="14.375" style="5" customWidth="1"/>
    <col min="2" max="5" width="20.625" style="62" customWidth="1"/>
    <col min="6" max="10" width="19.375" style="62" customWidth="1"/>
    <col min="11" max="11" width="2.875" style="62" customWidth="1"/>
    <col min="12" max="256" width="9" style="62"/>
    <col min="257" max="257" width="14.375" style="62" customWidth="1"/>
    <col min="258" max="261" width="20.625" style="62" customWidth="1"/>
    <col min="262" max="266" width="19.375" style="62" customWidth="1"/>
    <col min="267" max="267" width="2.875" style="62" customWidth="1"/>
    <col min="268" max="512" width="9" style="62"/>
    <col min="513" max="513" width="14.375" style="62" customWidth="1"/>
    <col min="514" max="517" width="20.625" style="62" customWidth="1"/>
    <col min="518" max="522" width="19.375" style="62" customWidth="1"/>
    <col min="523" max="523" width="2.875" style="62" customWidth="1"/>
    <col min="524" max="768" width="9" style="62"/>
    <col min="769" max="769" width="14.375" style="62" customWidth="1"/>
    <col min="770" max="773" width="20.625" style="62" customWidth="1"/>
    <col min="774" max="778" width="19.375" style="62" customWidth="1"/>
    <col min="779" max="779" width="2.875" style="62" customWidth="1"/>
    <col min="780" max="1024" width="9" style="62"/>
    <col min="1025" max="1025" width="14.375" style="62" customWidth="1"/>
    <col min="1026" max="1029" width="20.625" style="62" customWidth="1"/>
    <col min="1030" max="1034" width="19.375" style="62" customWidth="1"/>
    <col min="1035" max="1035" width="2.875" style="62" customWidth="1"/>
    <col min="1036" max="1280" width="9" style="62"/>
    <col min="1281" max="1281" width="14.375" style="62" customWidth="1"/>
    <col min="1282" max="1285" width="20.625" style="62" customWidth="1"/>
    <col min="1286" max="1290" width="19.375" style="62" customWidth="1"/>
    <col min="1291" max="1291" width="2.875" style="62" customWidth="1"/>
    <col min="1292" max="1536" width="9" style="62"/>
    <col min="1537" max="1537" width="14.375" style="62" customWidth="1"/>
    <col min="1538" max="1541" width="20.625" style="62" customWidth="1"/>
    <col min="1542" max="1546" width="19.375" style="62" customWidth="1"/>
    <col min="1547" max="1547" width="2.875" style="62" customWidth="1"/>
    <col min="1548" max="1792" width="9" style="62"/>
    <col min="1793" max="1793" width="14.375" style="62" customWidth="1"/>
    <col min="1794" max="1797" width="20.625" style="62" customWidth="1"/>
    <col min="1798" max="1802" width="19.375" style="62" customWidth="1"/>
    <col min="1803" max="1803" width="2.875" style="62" customWidth="1"/>
    <col min="1804" max="2048" width="9" style="62"/>
    <col min="2049" max="2049" width="14.375" style="62" customWidth="1"/>
    <col min="2050" max="2053" width="20.625" style="62" customWidth="1"/>
    <col min="2054" max="2058" width="19.375" style="62" customWidth="1"/>
    <col min="2059" max="2059" width="2.875" style="62" customWidth="1"/>
    <col min="2060" max="2304" width="9" style="62"/>
    <col min="2305" max="2305" width="14.375" style="62" customWidth="1"/>
    <col min="2306" max="2309" width="20.625" style="62" customWidth="1"/>
    <col min="2310" max="2314" width="19.375" style="62" customWidth="1"/>
    <col min="2315" max="2315" width="2.875" style="62" customWidth="1"/>
    <col min="2316" max="2560" width="9" style="62"/>
    <col min="2561" max="2561" width="14.375" style="62" customWidth="1"/>
    <col min="2562" max="2565" width="20.625" style="62" customWidth="1"/>
    <col min="2566" max="2570" width="19.375" style="62" customWidth="1"/>
    <col min="2571" max="2571" width="2.875" style="62" customWidth="1"/>
    <col min="2572" max="2816" width="9" style="62"/>
    <col min="2817" max="2817" width="14.375" style="62" customWidth="1"/>
    <col min="2818" max="2821" width="20.625" style="62" customWidth="1"/>
    <col min="2822" max="2826" width="19.375" style="62" customWidth="1"/>
    <col min="2827" max="2827" width="2.875" style="62" customWidth="1"/>
    <col min="2828" max="3072" width="9" style="62"/>
    <col min="3073" max="3073" width="14.375" style="62" customWidth="1"/>
    <col min="3074" max="3077" width="20.625" style="62" customWidth="1"/>
    <col min="3078" max="3082" width="19.375" style="62" customWidth="1"/>
    <col min="3083" max="3083" width="2.875" style="62" customWidth="1"/>
    <col min="3084" max="3328" width="9" style="62"/>
    <col min="3329" max="3329" width="14.375" style="62" customWidth="1"/>
    <col min="3330" max="3333" width="20.625" style="62" customWidth="1"/>
    <col min="3334" max="3338" width="19.375" style="62" customWidth="1"/>
    <col min="3339" max="3339" width="2.875" style="62" customWidth="1"/>
    <col min="3340" max="3584" width="9" style="62"/>
    <col min="3585" max="3585" width="14.375" style="62" customWidth="1"/>
    <col min="3586" max="3589" width="20.625" style="62" customWidth="1"/>
    <col min="3590" max="3594" width="19.375" style="62" customWidth="1"/>
    <col min="3595" max="3595" width="2.875" style="62" customWidth="1"/>
    <col min="3596" max="3840" width="9" style="62"/>
    <col min="3841" max="3841" width="14.375" style="62" customWidth="1"/>
    <col min="3842" max="3845" width="20.625" style="62" customWidth="1"/>
    <col min="3846" max="3850" width="19.375" style="62" customWidth="1"/>
    <col min="3851" max="3851" width="2.875" style="62" customWidth="1"/>
    <col min="3852" max="4096" width="9" style="62"/>
    <col min="4097" max="4097" width="14.375" style="62" customWidth="1"/>
    <col min="4098" max="4101" width="20.625" style="62" customWidth="1"/>
    <col min="4102" max="4106" width="19.375" style="62" customWidth="1"/>
    <col min="4107" max="4107" width="2.875" style="62" customWidth="1"/>
    <col min="4108" max="4352" width="9" style="62"/>
    <col min="4353" max="4353" width="14.375" style="62" customWidth="1"/>
    <col min="4354" max="4357" width="20.625" style="62" customWidth="1"/>
    <col min="4358" max="4362" width="19.375" style="62" customWidth="1"/>
    <col min="4363" max="4363" width="2.875" style="62" customWidth="1"/>
    <col min="4364" max="4608" width="9" style="62"/>
    <col min="4609" max="4609" width="14.375" style="62" customWidth="1"/>
    <col min="4610" max="4613" width="20.625" style="62" customWidth="1"/>
    <col min="4614" max="4618" width="19.375" style="62" customWidth="1"/>
    <col min="4619" max="4619" width="2.875" style="62" customWidth="1"/>
    <col min="4620" max="4864" width="9" style="62"/>
    <col min="4865" max="4865" width="14.375" style="62" customWidth="1"/>
    <col min="4866" max="4869" width="20.625" style="62" customWidth="1"/>
    <col min="4870" max="4874" width="19.375" style="62" customWidth="1"/>
    <col min="4875" max="4875" width="2.875" style="62" customWidth="1"/>
    <col min="4876" max="5120" width="9" style="62"/>
    <col min="5121" max="5121" width="14.375" style="62" customWidth="1"/>
    <col min="5122" max="5125" width="20.625" style="62" customWidth="1"/>
    <col min="5126" max="5130" width="19.375" style="62" customWidth="1"/>
    <col min="5131" max="5131" width="2.875" style="62" customWidth="1"/>
    <col min="5132" max="5376" width="9" style="62"/>
    <col min="5377" max="5377" width="14.375" style="62" customWidth="1"/>
    <col min="5378" max="5381" width="20.625" style="62" customWidth="1"/>
    <col min="5382" max="5386" width="19.375" style="62" customWidth="1"/>
    <col min="5387" max="5387" width="2.875" style="62" customWidth="1"/>
    <col min="5388" max="5632" width="9" style="62"/>
    <col min="5633" max="5633" width="14.375" style="62" customWidth="1"/>
    <col min="5634" max="5637" width="20.625" style="62" customWidth="1"/>
    <col min="5638" max="5642" width="19.375" style="62" customWidth="1"/>
    <col min="5643" max="5643" width="2.875" style="62" customWidth="1"/>
    <col min="5644" max="5888" width="9" style="62"/>
    <col min="5889" max="5889" width="14.375" style="62" customWidth="1"/>
    <col min="5890" max="5893" width="20.625" style="62" customWidth="1"/>
    <col min="5894" max="5898" width="19.375" style="62" customWidth="1"/>
    <col min="5899" max="5899" width="2.875" style="62" customWidth="1"/>
    <col min="5900" max="6144" width="9" style="62"/>
    <col min="6145" max="6145" width="14.375" style="62" customWidth="1"/>
    <col min="6146" max="6149" width="20.625" style="62" customWidth="1"/>
    <col min="6150" max="6154" width="19.375" style="62" customWidth="1"/>
    <col min="6155" max="6155" width="2.875" style="62" customWidth="1"/>
    <col min="6156" max="6400" width="9" style="62"/>
    <col min="6401" max="6401" width="14.375" style="62" customWidth="1"/>
    <col min="6402" max="6405" width="20.625" style="62" customWidth="1"/>
    <col min="6406" max="6410" width="19.375" style="62" customWidth="1"/>
    <col min="6411" max="6411" width="2.875" style="62" customWidth="1"/>
    <col min="6412" max="6656" width="9" style="62"/>
    <col min="6657" max="6657" width="14.375" style="62" customWidth="1"/>
    <col min="6658" max="6661" width="20.625" style="62" customWidth="1"/>
    <col min="6662" max="6666" width="19.375" style="62" customWidth="1"/>
    <col min="6667" max="6667" width="2.875" style="62" customWidth="1"/>
    <col min="6668" max="6912" width="9" style="62"/>
    <col min="6913" max="6913" width="14.375" style="62" customWidth="1"/>
    <col min="6914" max="6917" width="20.625" style="62" customWidth="1"/>
    <col min="6918" max="6922" width="19.375" style="62" customWidth="1"/>
    <col min="6923" max="6923" width="2.875" style="62" customWidth="1"/>
    <col min="6924" max="7168" width="9" style="62"/>
    <col min="7169" max="7169" width="14.375" style="62" customWidth="1"/>
    <col min="7170" max="7173" width="20.625" style="62" customWidth="1"/>
    <col min="7174" max="7178" width="19.375" style="62" customWidth="1"/>
    <col min="7179" max="7179" width="2.875" style="62" customWidth="1"/>
    <col min="7180" max="7424" width="9" style="62"/>
    <col min="7425" max="7425" width="14.375" style="62" customWidth="1"/>
    <col min="7426" max="7429" width="20.625" style="62" customWidth="1"/>
    <col min="7430" max="7434" width="19.375" style="62" customWidth="1"/>
    <col min="7435" max="7435" width="2.875" style="62" customWidth="1"/>
    <col min="7436" max="7680" width="9" style="62"/>
    <col min="7681" max="7681" width="14.375" style="62" customWidth="1"/>
    <col min="7682" max="7685" width="20.625" style="62" customWidth="1"/>
    <col min="7686" max="7690" width="19.375" style="62" customWidth="1"/>
    <col min="7691" max="7691" width="2.875" style="62" customWidth="1"/>
    <col min="7692" max="7936" width="9" style="62"/>
    <col min="7937" max="7937" width="14.375" style="62" customWidth="1"/>
    <col min="7938" max="7941" width="20.625" style="62" customWidth="1"/>
    <col min="7942" max="7946" width="19.375" style="62" customWidth="1"/>
    <col min="7947" max="7947" width="2.875" style="62" customWidth="1"/>
    <col min="7948" max="8192" width="9" style="62"/>
    <col min="8193" max="8193" width="14.375" style="62" customWidth="1"/>
    <col min="8194" max="8197" width="20.625" style="62" customWidth="1"/>
    <col min="8198" max="8202" width="19.375" style="62" customWidth="1"/>
    <col min="8203" max="8203" width="2.875" style="62" customWidth="1"/>
    <col min="8204" max="8448" width="9" style="62"/>
    <col min="8449" max="8449" width="14.375" style="62" customWidth="1"/>
    <col min="8450" max="8453" width="20.625" style="62" customWidth="1"/>
    <col min="8454" max="8458" width="19.375" style="62" customWidth="1"/>
    <col min="8459" max="8459" width="2.875" style="62" customWidth="1"/>
    <col min="8460" max="8704" width="9" style="62"/>
    <col min="8705" max="8705" width="14.375" style="62" customWidth="1"/>
    <col min="8706" max="8709" width="20.625" style="62" customWidth="1"/>
    <col min="8710" max="8714" width="19.375" style="62" customWidth="1"/>
    <col min="8715" max="8715" width="2.875" style="62" customWidth="1"/>
    <col min="8716" max="8960" width="9" style="62"/>
    <col min="8961" max="8961" width="14.375" style="62" customWidth="1"/>
    <col min="8962" max="8965" width="20.625" style="62" customWidth="1"/>
    <col min="8966" max="8970" width="19.375" style="62" customWidth="1"/>
    <col min="8971" max="8971" width="2.875" style="62" customWidth="1"/>
    <col min="8972" max="9216" width="9" style="62"/>
    <col min="9217" max="9217" width="14.375" style="62" customWidth="1"/>
    <col min="9218" max="9221" width="20.625" style="62" customWidth="1"/>
    <col min="9222" max="9226" width="19.375" style="62" customWidth="1"/>
    <col min="9227" max="9227" width="2.875" style="62" customWidth="1"/>
    <col min="9228" max="9472" width="9" style="62"/>
    <col min="9473" max="9473" width="14.375" style="62" customWidth="1"/>
    <col min="9474" max="9477" width="20.625" style="62" customWidth="1"/>
    <col min="9478" max="9482" width="19.375" style="62" customWidth="1"/>
    <col min="9483" max="9483" width="2.875" style="62" customWidth="1"/>
    <col min="9484" max="9728" width="9" style="62"/>
    <col min="9729" max="9729" width="14.375" style="62" customWidth="1"/>
    <col min="9730" max="9733" width="20.625" style="62" customWidth="1"/>
    <col min="9734" max="9738" width="19.375" style="62" customWidth="1"/>
    <col min="9739" max="9739" width="2.875" style="62" customWidth="1"/>
    <col min="9740" max="9984" width="9" style="62"/>
    <col min="9985" max="9985" width="14.375" style="62" customWidth="1"/>
    <col min="9986" max="9989" width="20.625" style="62" customWidth="1"/>
    <col min="9990" max="9994" width="19.375" style="62" customWidth="1"/>
    <col min="9995" max="9995" width="2.875" style="62" customWidth="1"/>
    <col min="9996" max="10240" width="9" style="62"/>
    <col min="10241" max="10241" width="14.375" style="62" customWidth="1"/>
    <col min="10242" max="10245" width="20.625" style="62" customWidth="1"/>
    <col min="10246" max="10250" width="19.375" style="62" customWidth="1"/>
    <col min="10251" max="10251" width="2.875" style="62" customWidth="1"/>
    <col min="10252" max="10496" width="9" style="62"/>
    <col min="10497" max="10497" width="14.375" style="62" customWidth="1"/>
    <col min="10498" max="10501" width="20.625" style="62" customWidth="1"/>
    <col min="10502" max="10506" width="19.375" style="62" customWidth="1"/>
    <col min="10507" max="10507" width="2.875" style="62" customWidth="1"/>
    <col min="10508" max="10752" width="9" style="62"/>
    <col min="10753" max="10753" width="14.375" style="62" customWidth="1"/>
    <col min="10754" max="10757" width="20.625" style="62" customWidth="1"/>
    <col min="10758" max="10762" width="19.375" style="62" customWidth="1"/>
    <col min="10763" max="10763" width="2.875" style="62" customWidth="1"/>
    <col min="10764" max="11008" width="9" style="62"/>
    <col min="11009" max="11009" width="14.375" style="62" customWidth="1"/>
    <col min="11010" max="11013" width="20.625" style="62" customWidth="1"/>
    <col min="11014" max="11018" width="19.375" style="62" customWidth="1"/>
    <col min="11019" max="11019" width="2.875" style="62" customWidth="1"/>
    <col min="11020" max="11264" width="9" style="62"/>
    <col min="11265" max="11265" width="14.375" style="62" customWidth="1"/>
    <col min="11266" max="11269" width="20.625" style="62" customWidth="1"/>
    <col min="11270" max="11274" width="19.375" style="62" customWidth="1"/>
    <col min="11275" max="11275" width="2.875" style="62" customWidth="1"/>
    <col min="11276" max="11520" width="9" style="62"/>
    <col min="11521" max="11521" width="14.375" style="62" customWidth="1"/>
    <col min="11522" max="11525" width="20.625" style="62" customWidth="1"/>
    <col min="11526" max="11530" width="19.375" style="62" customWidth="1"/>
    <col min="11531" max="11531" width="2.875" style="62" customWidth="1"/>
    <col min="11532" max="11776" width="9" style="62"/>
    <col min="11777" max="11777" width="14.375" style="62" customWidth="1"/>
    <col min="11778" max="11781" width="20.625" style="62" customWidth="1"/>
    <col min="11782" max="11786" width="19.375" style="62" customWidth="1"/>
    <col min="11787" max="11787" width="2.875" style="62" customWidth="1"/>
    <col min="11788" max="12032" width="9" style="62"/>
    <col min="12033" max="12033" width="14.375" style="62" customWidth="1"/>
    <col min="12034" max="12037" width="20.625" style="62" customWidth="1"/>
    <col min="12038" max="12042" width="19.375" style="62" customWidth="1"/>
    <col min="12043" max="12043" width="2.875" style="62" customWidth="1"/>
    <col min="12044" max="12288" width="9" style="62"/>
    <col min="12289" max="12289" width="14.375" style="62" customWidth="1"/>
    <col min="12290" max="12293" width="20.625" style="62" customWidth="1"/>
    <col min="12294" max="12298" width="19.375" style="62" customWidth="1"/>
    <col min="12299" max="12299" width="2.875" style="62" customWidth="1"/>
    <col min="12300" max="12544" width="9" style="62"/>
    <col min="12545" max="12545" width="14.375" style="62" customWidth="1"/>
    <col min="12546" max="12549" width="20.625" style="62" customWidth="1"/>
    <col min="12550" max="12554" width="19.375" style="62" customWidth="1"/>
    <col min="12555" max="12555" width="2.875" style="62" customWidth="1"/>
    <col min="12556" max="12800" width="9" style="62"/>
    <col min="12801" max="12801" width="14.375" style="62" customWidth="1"/>
    <col min="12802" max="12805" width="20.625" style="62" customWidth="1"/>
    <col min="12806" max="12810" width="19.375" style="62" customWidth="1"/>
    <col min="12811" max="12811" width="2.875" style="62" customWidth="1"/>
    <col min="12812" max="13056" width="9" style="62"/>
    <col min="13057" max="13057" width="14.375" style="62" customWidth="1"/>
    <col min="13058" max="13061" width="20.625" style="62" customWidth="1"/>
    <col min="13062" max="13066" width="19.375" style="62" customWidth="1"/>
    <col min="13067" max="13067" width="2.875" style="62" customWidth="1"/>
    <col min="13068" max="13312" width="9" style="62"/>
    <col min="13313" max="13313" width="14.375" style="62" customWidth="1"/>
    <col min="13314" max="13317" width="20.625" style="62" customWidth="1"/>
    <col min="13318" max="13322" width="19.375" style="62" customWidth="1"/>
    <col min="13323" max="13323" width="2.875" style="62" customWidth="1"/>
    <col min="13324" max="13568" width="9" style="62"/>
    <col min="13569" max="13569" width="14.375" style="62" customWidth="1"/>
    <col min="13570" max="13573" width="20.625" style="62" customWidth="1"/>
    <col min="13574" max="13578" width="19.375" style="62" customWidth="1"/>
    <col min="13579" max="13579" width="2.875" style="62" customWidth="1"/>
    <col min="13580" max="13824" width="9" style="62"/>
    <col min="13825" max="13825" width="14.375" style="62" customWidth="1"/>
    <col min="13826" max="13829" width="20.625" style="62" customWidth="1"/>
    <col min="13830" max="13834" width="19.375" style="62" customWidth="1"/>
    <col min="13835" max="13835" width="2.875" style="62" customWidth="1"/>
    <col min="13836" max="14080" width="9" style="62"/>
    <col min="14081" max="14081" width="14.375" style="62" customWidth="1"/>
    <col min="14082" max="14085" width="20.625" style="62" customWidth="1"/>
    <col min="14086" max="14090" width="19.375" style="62" customWidth="1"/>
    <col min="14091" max="14091" width="2.875" style="62" customWidth="1"/>
    <col min="14092" max="14336" width="9" style="62"/>
    <col min="14337" max="14337" width="14.375" style="62" customWidth="1"/>
    <col min="14338" max="14341" width="20.625" style="62" customWidth="1"/>
    <col min="14342" max="14346" width="19.375" style="62" customWidth="1"/>
    <col min="14347" max="14347" width="2.875" style="62" customWidth="1"/>
    <col min="14348" max="14592" width="9" style="62"/>
    <col min="14593" max="14593" width="14.375" style="62" customWidth="1"/>
    <col min="14594" max="14597" width="20.625" style="62" customWidth="1"/>
    <col min="14598" max="14602" width="19.375" style="62" customWidth="1"/>
    <col min="14603" max="14603" width="2.875" style="62" customWidth="1"/>
    <col min="14604" max="14848" width="9" style="62"/>
    <col min="14849" max="14849" width="14.375" style="62" customWidth="1"/>
    <col min="14850" max="14853" width="20.625" style="62" customWidth="1"/>
    <col min="14854" max="14858" width="19.375" style="62" customWidth="1"/>
    <col min="14859" max="14859" width="2.875" style="62" customWidth="1"/>
    <col min="14860" max="15104" width="9" style="62"/>
    <col min="15105" max="15105" width="14.375" style="62" customWidth="1"/>
    <col min="15106" max="15109" width="20.625" style="62" customWidth="1"/>
    <col min="15110" max="15114" width="19.375" style="62" customWidth="1"/>
    <col min="15115" max="15115" width="2.875" style="62" customWidth="1"/>
    <col min="15116" max="15360" width="9" style="62"/>
    <col min="15361" max="15361" width="14.375" style="62" customWidth="1"/>
    <col min="15362" max="15365" width="20.625" style="62" customWidth="1"/>
    <col min="15366" max="15370" width="19.375" style="62" customWidth="1"/>
    <col min="15371" max="15371" width="2.875" style="62" customWidth="1"/>
    <col min="15372" max="15616" width="9" style="62"/>
    <col min="15617" max="15617" width="14.375" style="62" customWidth="1"/>
    <col min="15618" max="15621" width="20.625" style="62" customWidth="1"/>
    <col min="15622" max="15626" width="19.375" style="62" customWidth="1"/>
    <col min="15627" max="15627" width="2.875" style="62" customWidth="1"/>
    <col min="15628" max="15872" width="9" style="62"/>
    <col min="15873" max="15873" width="14.375" style="62" customWidth="1"/>
    <col min="15874" max="15877" width="20.625" style="62" customWidth="1"/>
    <col min="15878" max="15882" width="19.375" style="62" customWidth="1"/>
    <col min="15883" max="15883" width="2.875" style="62" customWidth="1"/>
    <col min="15884" max="16128" width="9" style="62"/>
    <col min="16129" max="16129" width="14.375" style="62" customWidth="1"/>
    <col min="16130" max="16133" width="20.625" style="62" customWidth="1"/>
    <col min="16134" max="16138" width="19.375" style="62" customWidth="1"/>
    <col min="16139" max="16139" width="2.875" style="62" customWidth="1"/>
    <col min="16140" max="16384" width="9" style="62"/>
  </cols>
  <sheetData>
    <row r="2" spans="1:27" ht="17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3"/>
    </row>
    <row r="3" spans="1:27" ht="17.2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3"/>
    </row>
    <row r="4" spans="1:27" s="8" customFormat="1" ht="17.25" customHeight="1">
      <c r="A4" s="9"/>
      <c r="B4" s="9"/>
      <c r="C4" s="9"/>
      <c r="D4" s="9"/>
      <c r="E4" s="88"/>
      <c r="F4" s="9"/>
      <c r="G4" s="9"/>
      <c r="H4" s="9"/>
      <c r="I4" s="9"/>
      <c r="J4" s="9"/>
      <c r="K4" s="88" t="s">
        <v>
107</v>
      </c>
    </row>
    <row r="5" spans="1:27" s="1" customFormat="1" ht="17.25" customHeight="1">
      <c r="A5" s="152" t="s">
        <v>
108</v>
      </c>
      <c r="B5" s="63" t="s">
        <v>
517</v>
      </c>
      <c r="C5" s="180" t="s">
        <v>
609</v>
      </c>
      <c r="D5" s="180"/>
      <c r="E5" s="63" t="s">
        <v>
536</v>
      </c>
      <c r="F5" s="63" t="s">
        <v>
275</v>
      </c>
      <c r="G5" s="63" t="s">
        <v>
276</v>
      </c>
      <c r="H5" s="63" t="s">
        <v>
277</v>
      </c>
      <c r="I5" s="63" t="s">
        <v>
564</v>
      </c>
      <c r="J5" s="63" t="s">
        <v>
333</v>
      </c>
      <c r="K5" s="136" t="s">
        <v>
15</v>
      </c>
    </row>
    <row r="6" spans="1:27" s="1" customFormat="1" ht="17.25" customHeight="1">
      <c r="A6" s="153"/>
      <c r="B6" s="101" t="s">
        <v>
610</v>
      </c>
      <c r="C6" s="64" t="s">
        <v>
474</v>
      </c>
      <c r="D6" s="64" t="s">
        <v>
475</v>
      </c>
      <c r="E6" s="160" t="s">
        <v>
611</v>
      </c>
      <c r="F6" s="160" t="s">
        <v>
612</v>
      </c>
      <c r="G6" s="101" t="s">
        <v>
613</v>
      </c>
      <c r="H6" s="160" t="s">
        <v>
431</v>
      </c>
      <c r="I6" s="160" t="s">
        <v>
614</v>
      </c>
      <c r="J6" s="101" t="s">
        <v>
570</v>
      </c>
      <c r="K6" s="171"/>
    </row>
    <row r="7" spans="1:27" s="1" customFormat="1" ht="17.25" customHeight="1">
      <c r="A7" s="153"/>
      <c r="B7" s="101" t="s">
        <v>
598</v>
      </c>
      <c r="C7" s="101" t="s">
        <v>
615</v>
      </c>
      <c r="D7" s="101" t="s">
        <v>
616</v>
      </c>
      <c r="E7" s="160"/>
      <c r="F7" s="160"/>
      <c r="G7" s="101" t="s">
        <v>
617</v>
      </c>
      <c r="H7" s="160"/>
      <c r="I7" s="160"/>
      <c r="J7" s="101" t="s">
        <v>
575</v>
      </c>
      <c r="K7" s="171"/>
    </row>
    <row r="8" spans="1:27" s="1" customFormat="1" ht="17.25" customHeight="1">
      <c r="A8" s="154"/>
      <c r="B8" s="65"/>
      <c r="C8" s="65"/>
      <c r="D8" s="65"/>
      <c r="E8" s="65"/>
      <c r="F8" s="65"/>
      <c r="G8" s="65"/>
      <c r="H8" s="65"/>
      <c r="I8" s="65"/>
      <c r="J8" s="65"/>
      <c r="K8" s="172"/>
    </row>
    <row r="9" spans="1:27" s="17" customFormat="1" ht="17.25" customHeight="1">
      <c r="A9" s="14" t="s">
        <v>
350</v>
      </c>
      <c r="B9" s="116">
        <f>
SUM(B10+B11)</f>
        <v>
0</v>
      </c>
      <c r="C9" s="116">
        <f t="shared" ref="C9:J9" si="0">
SUM(C10+C11)</f>
        <v>
0</v>
      </c>
      <c r="D9" s="116">
        <f t="shared" si="0"/>
        <v>
0</v>
      </c>
      <c r="E9" s="116">
        <f t="shared" si="0"/>
        <v>
85220097</v>
      </c>
      <c r="F9" s="116">
        <f t="shared" si="0"/>
        <v>
54489312</v>
      </c>
      <c r="G9" s="116">
        <f t="shared" si="0"/>
        <v>
363733</v>
      </c>
      <c r="H9" s="116">
        <f t="shared" si="0"/>
        <v>
519567</v>
      </c>
      <c r="I9" s="116">
        <f t="shared" si="0"/>
        <v>
175047572</v>
      </c>
      <c r="J9" s="116">
        <f t="shared" si="0"/>
        <v>
0</v>
      </c>
      <c r="K9" s="49" t="s">
        <v>
113</v>
      </c>
    </row>
    <row r="10" spans="1:27" s="17" customFormat="1" ht="17.25" customHeight="1">
      <c r="A10" s="18" t="s">
        <v>
442</v>
      </c>
      <c r="B10" s="117">
        <f t="shared" ref="B10:J10" si="1">
SUM(B12:B37)</f>
        <v>
0</v>
      </c>
      <c r="C10" s="117">
        <f t="shared" si="1"/>
        <v>
0</v>
      </c>
      <c r="D10" s="117">
        <f t="shared" si="1"/>
        <v>
0</v>
      </c>
      <c r="E10" s="117">
        <f t="shared" si="1"/>
        <v>
81264286</v>
      </c>
      <c r="F10" s="117">
        <f t="shared" si="1"/>
        <v>
50902927</v>
      </c>
      <c r="G10" s="117">
        <f t="shared" si="1"/>
        <v>
356733</v>
      </c>
      <c r="H10" s="117">
        <f t="shared" si="1"/>
        <v>
408574</v>
      </c>
      <c r="I10" s="117">
        <f t="shared" si="1"/>
        <v>
168468281</v>
      </c>
      <c r="J10" s="117">
        <f t="shared" si="1"/>
        <v>
0</v>
      </c>
      <c r="K10" s="59" t="s">
        <v>
134</v>
      </c>
    </row>
    <row r="11" spans="1:27" s="17" customFormat="1" ht="17.25" customHeight="1">
      <c r="A11" s="20" t="s">
        <v>
443</v>
      </c>
      <c r="B11" s="118">
        <f>
SUM(B38:B50)</f>
        <v>
0</v>
      </c>
      <c r="C11" s="118">
        <f t="shared" ref="C11:J11" si="2">
SUM(C38:C50)</f>
        <v>
0</v>
      </c>
      <c r="D11" s="118">
        <f t="shared" si="2"/>
        <v>
0</v>
      </c>
      <c r="E11" s="118">
        <f t="shared" si="2"/>
        <v>
3955811</v>
      </c>
      <c r="F11" s="118">
        <f t="shared" si="2"/>
        <v>
3586385</v>
      </c>
      <c r="G11" s="118">
        <f t="shared" si="2"/>
        <v>
7000</v>
      </c>
      <c r="H11" s="118">
        <f t="shared" si="2"/>
        <v>
110993</v>
      </c>
      <c r="I11" s="118">
        <f t="shared" si="2"/>
        <v>
6579291</v>
      </c>
      <c r="J11" s="118">
        <f t="shared" si="2"/>
        <v>
0</v>
      </c>
      <c r="K11" s="60" t="s">
        <v>
444</v>
      </c>
    </row>
    <row r="12" spans="1:27" ht="17.25" customHeight="1">
      <c r="A12" s="26" t="s">
        <v>
391</v>
      </c>
      <c r="B12" s="113">
        <v>
0</v>
      </c>
      <c r="C12" s="113">
        <v>
0</v>
      </c>
      <c r="D12" s="113">
        <v>
0</v>
      </c>
      <c r="E12" s="113">
        <v>
12003078</v>
      </c>
      <c r="F12" s="113">
        <v>
3271122</v>
      </c>
      <c r="G12" s="113">
        <v>
0</v>
      </c>
      <c r="H12" s="113">
        <v>
123976</v>
      </c>
      <c r="I12" s="113">
        <v>
24040028</v>
      </c>
      <c r="J12" s="113">
        <v>
0</v>
      </c>
      <c r="K12" s="71" t="s">
        <v>
115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17.25" customHeight="1">
      <c r="A13" s="26" t="s">
        <v>
116</v>
      </c>
      <c r="B13" s="113">
        <v>
0</v>
      </c>
      <c r="C13" s="113">
        <v>
0</v>
      </c>
      <c r="D13" s="113">
        <v>
0</v>
      </c>
      <c r="E13" s="113">
        <v>
3682009</v>
      </c>
      <c r="F13" s="113">
        <v>
2376426</v>
      </c>
      <c r="G13" s="113">
        <v>
0</v>
      </c>
      <c r="H13" s="113">
        <v>
40518</v>
      </c>
      <c r="I13" s="113">
        <v>
7461813</v>
      </c>
      <c r="J13" s="113">
        <v>
0</v>
      </c>
      <c r="K13" s="27" t="s">
        <v>
117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7.25" customHeight="1">
      <c r="A14" s="26" t="s">
        <v>
118</v>
      </c>
      <c r="B14" s="113">
        <v>
0</v>
      </c>
      <c r="C14" s="113">
        <v>
0</v>
      </c>
      <c r="D14" s="113">
        <v>
0</v>
      </c>
      <c r="E14" s="113">
        <v>
1670275</v>
      </c>
      <c r="F14" s="113">
        <v>
4047285</v>
      </c>
      <c r="G14" s="113">
        <v>
0</v>
      </c>
      <c r="H14" s="113">
        <v>
7604</v>
      </c>
      <c r="I14" s="113">
        <v>
6129995</v>
      </c>
      <c r="J14" s="113">
        <v>
0</v>
      </c>
      <c r="K14" s="27" t="s">
        <v>
119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7.25" customHeight="1">
      <c r="A15" s="26" t="s">
        <v>
618</v>
      </c>
      <c r="B15" s="113">
        <v>
0</v>
      </c>
      <c r="C15" s="113">
        <v>
0</v>
      </c>
      <c r="D15" s="113">
        <v>
0</v>
      </c>
      <c r="E15" s="113">
        <v>
5158632</v>
      </c>
      <c r="F15" s="113">
        <v>
2498813</v>
      </c>
      <c r="G15" s="113">
        <v>
0</v>
      </c>
      <c r="H15" s="113">
        <v>
10000</v>
      </c>
      <c r="I15" s="113">
        <v>
7772387</v>
      </c>
      <c r="J15" s="113">
        <v>
0</v>
      </c>
      <c r="K15" s="27" t="s">
        <v>
129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17.25" customHeight="1">
      <c r="A16" s="26" t="s">
        <v>
619</v>
      </c>
      <c r="B16" s="113">
        <v>
0</v>
      </c>
      <c r="C16" s="113">
        <v>
0</v>
      </c>
      <c r="D16" s="113">
        <v>
0</v>
      </c>
      <c r="E16" s="113">
        <v>
3057698</v>
      </c>
      <c r="F16" s="113">
        <v>
932398</v>
      </c>
      <c r="G16" s="113">
        <v>
64284</v>
      </c>
      <c r="H16" s="113">
        <v>
41000</v>
      </c>
      <c r="I16" s="113">
        <v>
6040384</v>
      </c>
      <c r="J16" s="113">
        <v>
0</v>
      </c>
      <c r="K16" s="27" t="s">
        <v>
130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7.25" customHeight="1">
      <c r="A17" s="22" t="s">
        <v>
620</v>
      </c>
      <c r="B17" s="112">
        <v>
0</v>
      </c>
      <c r="C17" s="112">
        <v>
0</v>
      </c>
      <c r="D17" s="112">
        <v>
0</v>
      </c>
      <c r="E17" s="112">
        <v>
4060817</v>
      </c>
      <c r="F17" s="112">
        <v>
6945162</v>
      </c>
      <c r="G17" s="112">
        <v>
0</v>
      </c>
      <c r="H17" s="112">
        <v>
33992</v>
      </c>
      <c r="I17" s="112">
        <v>
10174264</v>
      </c>
      <c r="J17" s="112">
        <v>
0</v>
      </c>
      <c r="K17" s="23" t="s">
        <v>
120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7.25" customHeight="1">
      <c r="A18" s="26" t="s">
        <v>
621</v>
      </c>
      <c r="B18" s="113">
        <v>
0</v>
      </c>
      <c r="C18" s="113">
        <v>
0</v>
      </c>
      <c r="D18" s="113">
        <v>
0</v>
      </c>
      <c r="E18" s="113">
        <v>
2125418</v>
      </c>
      <c r="F18" s="113">
        <v>
2210495</v>
      </c>
      <c r="G18" s="113">
        <v>
0</v>
      </c>
      <c r="H18" s="113">
        <v>
0</v>
      </c>
      <c r="I18" s="113">
        <v>
4629678</v>
      </c>
      <c r="J18" s="113">
        <v>
0</v>
      </c>
      <c r="K18" s="27" t="s">
        <v>
622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17.25" customHeight="1">
      <c r="A19" s="26" t="s">
        <v>
623</v>
      </c>
      <c r="B19" s="113">
        <v>
0</v>
      </c>
      <c r="C19" s="113">
        <v>
0</v>
      </c>
      <c r="D19" s="113">
        <v>
0</v>
      </c>
      <c r="E19" s="113">
        <v>
3393923</v>
      </c>
      <c r="F19" s="113">
        <v>
3736176</v>
      </c>
      <c r="G19" s="113">
        <v>
0</v>
      </c>
      <c r="H19" s="113">
        <v>
7690</v>
      </c>
      <c r="I19" s="113">
        <v>
9269312</v>
      </c>
      <c r="J19" s="113">
        <v>
0</v>
      </c>
      <c r="K19" s="27" t="s">
        <v>
624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7.25" customHeight="1">
      <c r="A20" s="26" t="s">
        <v>
625</v>
      </c>
      <c r="B20" s="113">
        <v>
0</v>
      </c>
      <c r="C20" s="113">
        <v>
0</v>
      </c>
      <c r="D20" s="113">
        <v>
0</v>
      </c>
      <c r="E20" s="113">
        <v>
6925318</v>
      </c>
      <c r="F20" s="113">
        <v>
3883306</v>
      </c>
      <c r="G20" s="113">
        <v>
0</v>
      </c>
      <c r="H20" s="113">
        <v>
0</v>
      </c>
      <c r="I20" s="113">
        <v>
17113152</v>
      </c>
      <c r="J20" s="113">
        <v>
0</v>
      </c>
      <c r="K20" s="27" t="s">
        <v>
549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7.25" customHeight="1">
      <c r="A21" s="28" t="s">
        <v>
137</v>
      </c>
      <c r="B21" s="114">
        <v>
0</v>
      </c>
      <c r="C21" s="114">
        <v>
0</v>
      </c>
      <c r="D21" s="114">
        <v>
0</v>
      </c>
      <c r="E21" s="114">
        <v>
2375125</v>
      </c>
      <c r="F21" s="114">
        <v>
2028360</v>
      </c>
      <c r="G21" s="114">
        <v>
0</v>
      </c>
      <c r="H21" s="114">
        <v>
85</v>
      </c>
      <c r="I21" s="114">
        <v>
3848298</v>
      </c>
      <c r="J21" s="114">
        <v>
0</v>
      </c>
      <c r="K21" s="29" t="s">
        <v>
124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17.25" customHeight="1">
      <c r="A22" s="26" t="s">
        <v>
164</v>
      </c>
      <c r="B22" s="113">
        <v>
0</v>
      </c>
      <c r="C22" s="113">
        <v>
0</v>
      </c>
      <c r="D22" s="113">
        <v>
0</v>
      </c>
      <c r="E22" s="113">
        <v>
3493439</v>
      </c>
      <c r="F22" s="113">
        <v>
2218423</v>
      </c>
      <c r="G22" s="113">
        <v>
0</v>
      </c>
      <c r="H22" s="113">
        <v>
0</v>
      </c>
      <c r="I22" s="113">
        <v>
6092355</v>
      </c>
      <c r="J22" s="113">
        <v>
0</v>
      </c>
      <c r="K22" s="27" t="s">
        <v>
125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ht="17.25" customHeight="1">
      <c r="A23" s="26" t="s">
        <v>
626</v>
      </c>
      <c r="B23" s="113">
        <v>
0</v>
      </c>
      <c r="C23" s="113">
        <v>
0</v>
      </c>
      <c r="D23" s="113">
        <v>
0</v>
      </c>
      <c r="E23" s="113">
        <v>
3237782</v>
      </c>
      <c r="F23" s="113">
        <v>
2545559</v>
      </c>
      <c r="G23" s="113">
        <v>
50000</v>
      </c>
      <c r="H23" s="113">
        <v>
2500</v>
      </c>
      <c r="I23" s="113">
        <v>
7908542</v>
      </c>
      <c r="J23" s="113">
        <v>
0</v>
      </c>
      <c r="K23" s="27" t="s">
        <v>
627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7.25" customHeight="1">
      <c r="A24" s="26" t="s">
        <v>
628</v>
      </c>
      <c r="B24" s="113">
        <v>
0</v>
      </c>
      <c r="C24" s="113">
        <v>
0</v>
      </c>
      <c r="D24" s="113">
        <v>
0</v>
      </c>
      <c r="E24" s="113">
        <v>
3995694</v>
      </c>
      <c r="F24" s="113">
        <v>
595672</v>
      </c>
      <c r="G24" s="113">
        <v>
0</v>
      </c>
      <c r="H24" s="113">
        <v>
15000</v>
      </c>
      <c r="I24" s="113">
        <v>
6950203</v>
      </c>
      <c r="J24" s="113">
        <v>
0</v>
      </c>
      <c r="K24" s="27" t="s">
        <v>
629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7.25" customHeight="1">
      <c r="A25" s="26" t="s">
        <v>
630</v>
      </c>
      <c r="B25" s="113">
        <v>
0</v>
      </c>
      <c r="C25" s="113">
        <v>
0</v>
      </c>
      <c r="D25" s="113">
        <v>
0</v>
      </c>
      <c r="E25" s="113">
        <v>
1920496</v>
      </c>
      <c r="F25" s="113">
        <v>
1669974</v>
      </c>
      <c r="G25" s="113">
        <v>
0</v>
      </c>
      <c r="H25" s="113">
        <v>
24892</v>
      </c>
      <c r="I25" s="113">
        <v>
4971984</v>
      </c>
      <c r="J25" s="113">
        <v>
0</v>
      </c>
      <c r="K25" s="27" t="s">
        <v>
126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7.25" customHeight="1">
      <c r="A26" s="28" t="s">
        <v>
631</v>
      </c>
      <c r="B26" s="114">
        <v>
0</v>
      </c>
      <c r="C26" s="114">
        <v>
0</v>
      </c>
      <c r="D26" s="114">
        <v>
0</v>
      </c>
      <c r="E26" s="114">
        <v>
1550904</v>
      </c>
      <c r="F26" s="114">
        <v>
636474</v>
      </c>
      <c r="G26" s="114">
        <v>
3000</v>
      </c>
      <c r="H26" s="114">
        <v>
25000</v>
      </c>
      <c r="I26" s="114">
        <v>
3767455</v>
      </c>
      <c r="J26" s="114">
        <v>
0</v>
      </c>
      <c r="K26" s="29" t="s">
        <v>
632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7.25" customHeight="1">
      <c r="A27" s="26" t="s">
        <v>
165</v>
      </c>
      <c r="B27" s="113">
        <v>
0</v>
      </c>
      <c r="C27" s="113">
        <v>
0</v>
      </c>
      <c r="D27" s="113">
        <v>
0</v>
      </c>
      <c r="E27" s="113">
        <v>
758392</v>
      </c>
      <c r="F27" s="113">
        <v>
485532</v>
      </c>
      <c r="G27" s="113">
        <v>
154052</v>
      </c>
      <c r="H27" s="113">
        <v>
0</v>
      </c>
      <c r="I27" s="113">
        <v>
2408376</v>
      </c>
      <c r="J27" s="113">
        <v>
0</v>
      </c>
      <c r="K27" s="27" t="s">
        <v>
633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7.25" customHeight="1">
      <c r="A28" s="26" t="s">
        <v>
634</v>
      </c>
      <c r="B28" s="113">
        <v>
0</v>
      </c>
      <c r="C28" s="113">
        <v>
0</v>
      </c>
      <c r="D28" s="113">
        <v>
0</v>
      </c>
      <c r="E28" s="113">
        <v>
1797391</v>
      </c>
      <c r="F28" s="113">
        <v>
731916</v>
      </c>
      <c r="G28" s="113">
        <v>
0</v>
      </c>
      <c r="H28" s="113">
        <v>
0</v>
      </c>
      <c r="I28" s="113">
        <v>
3408356</v>
      </c>
      <c r="J28" s="113">
        <v>
0</v>
      </c>
      <c r="K28" s="27" t="s">
        <v>
635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7.25" customHeight="1">
      <c r="A29" s="26" t="s">
        <v>
636</v>
      </c>
      <c r="B29" s="113">
        <v>
0</v>
      </c>
      <c r="C29" s="113">
        <v>
0</v>
      </c>
      <c r="D29" s="113">
        <v>
0</v>
      </c>
      <c r="E29" s="113">
        <v>
1618447</v>
      </c>
      <c r="F29" s="113">
        <v>
1206395</v>
      </c>
      <c r="G29" s="113">
        <v>
0</v>
      </c>
      <c r="H29" s="113">
        <v>
26000</v>
      </c>
      <c r="I29" s="113">
        <v>
3891861</v>
      </c>
      <c r="J29" s="113">
        <v>
0</v>
      </c>
      <c r="K29" s="27" t="s">
        <v>
637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38"/>
      <c r="AA29" s="38"/>
    </row>
    <row r="30" spans="1:27" ht="17.25" customHeight="1">
      <c r="A30" s="26" t="s">
        <v>
638</v>
      </c>
      <c r="B30" s="113">
        <v>
0</v>
      </c>
      <c r="C30" s="113">
        <v>
0</v>
      </c>
      <c r="D30" s="113">
        <v>
0</v>
      </c>
      <c r="E30" s="113">
        <v>
1876972</v>
      </c>
      <c r="F30" s="113">
        <v>
967792</v>
      </c>
      <c r="G30" s="113">
        <v>
21543</v>
      </c>
      <c r="H30" s="113">
        <v>
17333</v>
      </c>
      <c r="I30" s="113">
        <v>
3252939</v>
      </c>
      <c r="J30" s="113">
        <v>
0</v>
      </c>
      <c r="K30" s="27" t="s">
        <v>
166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7.25" customHeight="1">
      <c r="A31" s="28" t="s">
        <v>
639</v>
      </c>
      <c r="B31" s="114">
        <v>
0</v>
      </c>
      <c r="C31" s="114">
        <v>
0</v>
      </c>
      <c r="D31" s="114">
        <v>
0</v>
      </c>
      <c r="E31" s="114">
        <v>
2269771</v>
      </c>
      <c r="F31" s="114">
        <v>
1607886</v>
      </c>
      <c r="G31" s="114">
        <v>
0</v>
      </c>
      <c r="H31" s="114">
        <v>
174</v>
      </c>
      <c r="I31" s="114">
        <v>
4912030</v>
      </c>
      <c r="J31" s="114">
        <v>
0</v>
      </c>
      <c r="K31" s="29" t="s">
        <v>
167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7.25" customHeight="1">
      <c r="A32" s="26" t="s">
        <v>
640</v>
      </c>
      <c r="B32" s="113">
        <v>
0</v>
      </c>
      <c r="C32" s="113">
        <v>
0</v>
      </c>
      <c r="D32" s="113">
        <v>
0</v>
      </c>
      <c r="E32" s="113">
        <v>
1244082</v>
      </c>
      <c r="F32" s="113">
        <v>
807205</v>
      </c>
      <c r="G32" s="113">
        <v>
0</v>
      </c>
      <c r="H32" s="113">
        <v>
5000</v>
      </c>
      <c r="I32" s="113">
        <v>
3145265</v>
      </c>
      <c r="J32" s="113">
        <v>
0</v>
      </c>
      <c r="K32" s="27" t="s">
        <v>
73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7.25" customHeight="1">
      <c r="A33" s="26" t="s">
        <v>
168</v>
      </c>
      <c r="B33" s="113">
        <v>
0</v>
      </c>
      <c r="C33" s="113">
        <v>
0</v>
      </c>
      <c r="D33" s="113">
        <v>
0</v>
      </c>
      <c r="E33" s="113">
        <v>
2050136</v>
      </c>
      <c r="F33" s="113">
        <v>
1832849</v>
      </c>
      <c r="G33" s="113">
        <v>
0</v>
      </c>
      <c r="H33" s="113">
        <v>
0</v>
      </c>
      <c r="I33" s="113">
        <v>
4824344</v>
      </c>
      <c r="J33" s="113">
        <v>
0</v>
      </c>
      <c r="K33" s="27" t="s">
        <v>
641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17.25" customHeight="1">
      <c r="A34" s="26" t="s">
        <v>
169</v>
      </c>
      <c r="B34" s="113">
        <v>
0</v>
      </c>
      <c r="C34" s="113">
        <v>
0</v>
      </c>
      <c r="D34" s="113">
        <v>
0</v>
      </c>
      <c r="E34" s="113">
        <v>
1942270</v>
      </c>
      <c r="F34" s="113">
        <v>
215264</v>
      </c>
      <c r="G34" s="113">
        <v>
0</v>
      </c>
      <c r="H34" s="113">
        <v>
0</v>
      </c>
      <c r="I34" s="113">
        <v>
2478360</v>
      </c>
      <c r="J34" s="113">
        <v>
0</v>
      </c>
      <c r="K34" s="27" t="s">
        <v>
642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17.25" customHeight="1">
      <c r="A35" s="26" t="s">
        <v>
643</v>
      </c>
      <c r="B35" s="113">
        <v>
0</v>
      </c>
      <c r="C35" s="113">
        <v>
0</v>
      </c>
      <c r="D35" s="113">
        <v>
0</v>
      </c>
      <c r="E35" s="113">
        <v>
998036</v>
      </c>
      <c r="F35" s="113">
        <v>
443059</v>
      </c>
      <c r="G35" s="113">
        <v>
0</v>
      </c>
      <c r="H35" s="113">
        <v>
0</v>
      </c>
      <c r="I35" s="113">
        <v>
2286787</v>
      </c>
      <c r="J35" s="113">
        <v>
0</v>
      </c>
      <c r="K35" s="27" t="s">
        <v>
644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17.25" customHeight="1">
      <c r="A36" s="26" t="s">
        <v>
645</v>
      </c>
      <c r="B36" s="113">
        <v>
0</v>
      </c>
      <c r="C36" s="113">
        <v>
0</v>
      </c>
      <c r="D36" s="113">
        <v>
0</v>
      </c>
      <c r="E36" s="113">
        <v>
2495209</v>
      </c>
      <c r="F36" s="113">
        <v>
400597</v>
      </c>
      <c r="G36" s="113">
        <v>
0</v>
      </c>
      <c r="H36" s="113">
        <v>
26080</v>
      </c>
      <c r="I36" s="113">
        <v>
4200677</v>
      </c>
      <c r="J36" s="113">
        <v>
0</v>
      </c>
      <c r="K36" s="27" t="s">
        <v>
646</v>
      </c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17.25" customHeight="1">
      <c r="A37" s="28" t="s">
        <v>
127</v>
      </c>
      <c r="B37" s="114">
        <v>
0</v>
      </c>
      <c r="C37" s="114">
        <v>
0</v>
      </c>
      <c r="D37" s="114">
        <v>
0</v>
      </c>
      <c r="E37" s="114">
        <v>
5562972</v>
      </c>
      <c r="F37" s="114">
        <v>
2608787</v>
      </c>
      <c r="G37" s="114">
        <v>
63854</v>
      </c>
      <c r="H37" s="114">
        <v>
1730</v>
      </c>
      <c r="I37" s="114">
        <v>
7489436</v>
      </c>
      <c r="J37" s="114">
        <v>
0</v>
      </c>
      <c r="K37" s="29" t="s">
        <v>
128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17.25" customHeight="1">
      <c r="A38" s="26" t="s">
        <v>
249</v>
      </c>
      <c r="B38" s="113">
        <v>
0</v>
      </c>
      <c r="C38" s="113">
        <v>
0</v>
      </c>
      <c r="D38" s="113">
        <v>
0</v>
      </c>
      <c r="E38" s="113">
        <v>
498385</v>
      </c>
      <c r="F38" s="113">
        <v>
555221</v>
      </c>
      <c r="G38" s="113">
        <v>
0</v>
      </c>
      <c r="H38" s="113">
        <v>
0</v>
      </c>
      <c r="I38" s="113">
        <v>
1643520</v>
      </c>
      <c r="J38" s="113">
        <v>
0</v>
      </c>
      <c r="K38" s="27" t="s">
        <v>
250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17.25" customHeight="1">
      <c r="A39" s="26" t="s">
        <v>
251</v>
      </c>
      <c r="B39" s="113">
        <v>
0</v>
      </c>
      <c r="C39" s="113">
        <v>
0</v>
      </c>
      <c r="D39" s="113">
        <v>
0</v>
      </c>
      <c r="E39" s="113">
        <v>
548707</v>
      </c>
      <c r="F39" s="113">
        <v>
442384</v>
      </c>
      <c r="G39" s="113">
        <v>
0</v>
      </c>
      <c r="H39" s="113">
        <v>
4000</v>
      </c>
      <c r="I39" s="113">
        <v>
1027112</v>
      </c>
      <c r="J39" s="113">
        <v>
0</v>
      </c>
      <c r="K39" s="27" t="s">
        <v>
252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17.25" customHeight="1">
      <c r="A40" s="26" t="s">
        <v>
253</v>
      </c>
      <c r="B40" s="113">
        <v>
0</v>
      </c>
      <c r="C40" s="113">
        <v>
0</v>
      </c>
      <c r="D40" s="113">
        <v>
0</v>
      </c>
      <c r="E40" s="113">
        <v>
96587</v>
      </c>
      <c r="F40" s="113">
        <v>
130602</v>
      </c>
      <c r="G40" s="113">
        <v>
0</v>
      </c>
      <c r="H40" s="113">
        <v>
0</v>
      </c>
      <c r="I40" s="113">
        <v>
510123</v>
      </c>
      <c r="J40" s="113">
        <v>
0</v>
      </c>
      <c r="K40" s="27" t="s">
        <v>
254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7.25" customHeight="1">
      <c r="A41" s="28" t="s">
        <v>
255</v>
      </c>
      <c r="B41" s="114">
        <v>
0</v>
      </c>
      <c r="C41" s="114">
        <v>
0</v>
      </c>
      <c r="D41" s="114">
        <v>
0</v>
      </c>
      <c r="E41" s="114">
        <v>
214004</v>
      </c>
      <c r="F41" s="114">
        <v>
510307</v>
      </c>
      <c r="G41" s="114">
        <v>
7000</v>
      </c>
      <c r="H41" s="114">
        <v>
5305</v>
      </c>
      <c r="I41" s="114">
        <v>
876817</v>
      </c>
      <c r="J41" s="114">
        <v>
0</v>
      </c>
      <c r="K41" s="29" t="s">
        <v>
256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17.25" customHeight="1">
      <c r="A42" s="26" t="s">
        <v>
257</v>
      </c>
      <c r="B42" s="113">
        <v>
0</v>
      </c>
      <c r="C42" s="113">
        <v>
0</v>
      </c>
      <c r="D42" s="113">
        <v>
0</v>
      </c>
      <c r="E42" s="113">
        <v>
826040</v>
      </c>
      <c r="F42" s="113">
        <v>
351281</v>
      </c>
      <c r="G42" s="113">
        <v>
0</v>
      </c>
      <c r="H42" s="113">
        <v>
30020</v>
      </c>
      <c r="I42" s="113">
        <v>
438062</v>
      </c>
      <c r="J42" s="113">
        <v>
0</v>
      </c>
      <c r="K42" s="23" t="s">
        <v>
258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7.25" customHeight="1">
      <c r="A43" s="26" t="s">
        <v>
259</v>
      </c>
      <c r="B43" s="113">
        <v>
0</v>
      </c>
      <c r="C43" s="113">
        <v>
0</v>
      </c>
      <c r="D43" s="113">
        <v>
0</v>
      </c>
      <c r="E43" s="113">
        <v>
41800</v>
      </c>
      <c r="F43" s="113">
        <v>
131053</v>
      </c>
      <c r="G43" s="113">
        <v>
0</v>
      </c>
      <c r="H43" s="113">
        <v>
0</v>
      </c>
      <c r="I43" s="113">
        <v>
110979</v>
      </c>
      <c r="J43" s="113">
        <v>
0</v>
      </c>
      <c r="K43" s="27" t="s">
        <v>
260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7.25" customHeight="1">
      <c r="A44" s="26" t="s">
        <v>
261</v>
      </c>
      <c r="B44" s="113">
        <v>
0</v>
      </c>
      <c r="C44" s="113">
        <v>
0</v>
      </c>
      <c r="D44" s="113">
        <v>
0</v>
      </c>
      <c r="E44" s="113">
        <v>
257358</v>
      </c>
      <c r="F44" s="113">
        <v>
138864</v>
      </c>
      <c r="G44" s="113">
        <v>
0</v>
      </c>
      <c r="H44" s="113">
        <v>
20640</v>
      </c>
      <c r="I44" s="113">
        <v>
421487</v>
      </c>
      <c r="J44" s="113">
        <v>
0</v>
      </c>
      <c r="K44" s="27" t="s">
        <v>
262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7.25" customHeight="1">
      <c r="A45" s="26" t="s">
        <v>
263</v>
      </c>
      <c r="B45" s="113">
        <v>
0</v>
      </c>
      <c r="C45" s="113">
        <v>
0</v>
      </c>
      <c r="D45" s="113">
        <v>
0</v>
      </c>
      <c r="E45" s="113">
        <v>
127060</v>
      </c>
      <c r="F45" s="113">
        <v>
104450</v>
      </c>
      <c r="G45" s="113">
        <v>
0</v>
      </c>
      <c r="H45" s="113">
        <v>
13668</v>
      </c>
      <c r="I45" s="113">
        <v>
220176</v>
      </c>
      <c r="J45" s="113">
        <v>
0</v>
      </c>
      <c r="K45" s="27" t="s">
        <v>
264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7.25" customHeight="1">
      <c r="A46" s="26" t="s">
        <v>
265</v>
      </c>
      <c r="B46" s="113">
        <v>
0</v>
      </c>
      <c r="C46" s="113">
        <v>
0</v>
      </c>
      <c r="D46" s="113">
        <v>
0</v>
      </c>
      <c r="E46" s="113">
        <v>
242263</v>
      </c>
      <c r="F46" s="113">
        <v>
73472</v>
      </c>
      <c r="G46" s="113">
        <v>
0</v>
      </c>
      <c r="H46" s="113">
        <v>
7200</v>
      </c>
      <c r="I46" s="113">
        <v>
292786</v>
      </c>
      <c r="J46" s="113">
        <v>
0</v>
      </c>
      <c r="K46" s="27" t="s">
        <v>
266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7.25" customHeight="1">
      <c r="A47" s="26" t="s">
        <v>
267</v>
      </c>
      <c r="B47" s="113">
        <v>
0</v>
      </c>
      <c r="C47" s="113">
        <v>
0</v>
      </c>
      <c r="D47" s="113">
        <v>
0</v>
      </c>
      <c r="E47" s="113">
        <v>
56868</v>
      </c>
      <c r="F47" s="113">
        <v>
509701</v>
      </c>
      <c r="G47" s="113">
        <v>
0</v>
      </c>
      <c r="H47" s="113">
        <v>
360</v>
      </c>
      <c r="I47" s="113">
        <v>
32048</v>
      </c>
      <c r="J47" s="113">
        <v>
0</v>
      </c>
      <c r="K47" s="27" t="s">
        <v>
268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7.25" customHeight="1">
      <c r="A48" s="26" t="s">
        <v>
269</v>
      </c>
      <c r="B48" s="113">
        <v>
0</v>
      </c>
      <c r="C48" s="113">
        <v>
0</v>
      </c>
      <c r="D48" s="113">
        <v>
0</v>
      </c>
      <c r="E48" s="113">
        <v>
736061</v>
      </c>
      <c r="F48" s="113">
        <v>
161000</v>
      </c>
      <c r="G48" s="113">
        <v>
0</v>
      </c>
      <c r="H48" s="113">
        <v>
26200</v>
      </c>
      <c r="I48" s="113">
        <v>
478368</v>
      </c>
      <c r="J48" s="113">
        <v>
0</v>
      </c>
      <c r="K48" s="27" t="s">
        <v>
270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7.25" customHeight="1">
      <c r="A49" s="26" t="s">
        <v>
271</v>
      </c>
      <c r="B49" s="113">
        <v>
0</v>
      </c>
      <c r="C49" s="113">
        <v>
0</v>
      </c>
      <c r="D49" s="113">
        <v>
0</v>
      </c>
      <c r="E49" s="113">
        <v>
19560</v>
      </c>
      <c r="F49" s="113">
        <v>
175127</v>
      </c>
      <c r="G49" s="113">
        <v>
0</v>
      </c>
      <c r="H49" s="113">
        <v>
0</v>
      </c>
      <c r="I49" s="113">
        <v>
86875</v>
      </c>
      <c r="J49" s="113">
        <v>
0</v>
      </c>
      <c r="K49" s="27" t="s">
        <v>
272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7.25" customHeight="1">
      <c r="A50" s="28" t="s">
        <v>
273</v>
      </c>
      <c r="B50" s="114">
        <v>
0</v>
      </c>
      <c r="C50" s="114">
        <v>
0</v>
      </c>
      <c r="D50" s="114">
        <v>
0</v>
      </c>
      <c r="E50" s="114">
        <v>
291118</v>
      </c>
      <c r="F50" s="114">
        <v>
302923</v>
      </c>
      <c r="G50" s="114">
        <v>
0</v>
      </c>
      <c r="H50" s="114">
        <v>
3600</v>
      </c>
      <c r="I50" s="114">
        <v>
440938</v>
      </c>
      <c r="J50" s="114">
        <v>
0</v>
      </c>
      <c r="K50" s="29" t="s">
        <v>
274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ht="17.2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7.25" customHeight="1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7.25" customHeight="1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7.25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7.25" customHeight="1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7.25" customHeigh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7.25" customHeight="1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ht="17.25" customHeight="1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ht="17.25" customHeight="1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ht="17.2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ht="17.2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ht="17.25" customHeight="1">
      <c r="A63" s="6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7.25" customHeight="1">
      <c r="A64" s="6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ht="17.25" customHeight="1">
      <c r="A65" s="6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ht="17.25" customHeight="1">
      <c r="A66" s="6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ht="17.25" customHeight="1">
      <c r="A67" s="6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ht="17.25" customHeight="1">
      <c r="A68" s="6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7.25" customHeight="1">
      <c r="A69" s="6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ht="17.25" customHeight="1">
      <c r="A70" s="6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ht="17.25" customHeight="1">
      <c r="A71" s="6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ht="17.25" customHeight="1">
      <c r="A72" s="6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ht="17.25" customHeight="1">
      <c r="A73" s="6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ht="17.25" customHeight="1">
      <c r="A74" s="6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ht="17.25" customHeight="1">
      <c r="A75" s="6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ht="17.25" customHeight="1">
      <c r="A76" s="6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ht="17.25" customHeight="1">
      <c r="A77" s="6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ht="17.25" customHeight="1">
      <c r="A78" s="6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ht="17.25" customHeight="1">
      <c r="A79" s="6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ht="17.25" customHeight="1">
      <c r="A80" s="6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17.25" customHeight="1">
      <c r="A81" s="6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ht="17.25" customHeight="1">
      <c r="A82" s="6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ht="17.25" customHeight="1">
      <c r="A83" s="6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ht="17.25" customHeight="1">
      <c r="A84" s="6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ht="17.25" customHeight="1">
      <c r="A85" s="6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ht="17.25" customHeight="1">
      <c r="A86" s="6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ht="17.25" customHeight="1">
      <c r="A87" s="6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ht="17.25" customHeight="1">
      <c r="A88" s="6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ht="17.25" customHeight="1">
      <c r="A89" s="6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ht="17.25" customHeight="1">
      <c r="A90" s="6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ht="17.25" customHeight="1">
      <c r="A91" s="6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ht="17.25" customHeight="1">
      <c r="A92" s="6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ht="17.25" customHeight="1">
      <c r="A93" s="6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ht="17.25" customHeight="1">
      <c r="A94" s="6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ht="17.25" customHeight="1">
      <c r="A95" s="6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ht="17.25" customHeight="1">
      <c r="A96" s="6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ht="17.25" customHeight="1">
      <c r="A97" s="6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ht="17.25" customHeight="1">
      <c r="A98" s="6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ht="17.25" customHeight="1">
      <c r="A99" s="6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ht="17.25" customHeight="1">
      <c r="A100" s="6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ht="17.25" customHeight="1">
      <c r="A101" s="6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ht="17.25" customHeight="1">
      <c r="A102" s="6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ht="17.25" customHeight="1">
      <c r="A103" s="6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ht="17.25" customHeight="1">
      <c r="A104" s="6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ht="17.25" customHeight="1">
      <c r="A105" s="6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ht="17.25" customHeight="1">
      <c r="A106" s="6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ht="17.25" customHeight="1">
      <c r="A107" s="6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ht="17.25" customHeight="1">
      <c r="A108" s="6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ht="17.25" customHeight="1">
      <c r="A109" s="6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ht="17.25" customHeight="1">
      <c r="A110" s="62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ht="17.25" customHeight="1">
      <c r="A111" s="62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ht="17.25" customHeight="1">
      <c r="A112" s="6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7.25" customHeight="1">
      <c r="A113" s="62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ht="17.25" customHeight="1">
      <c r="A114" s="62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7.25" customHeight="1">
      <c r="A115" s="62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ht="17.25" customHeight="1">
      <c r="A116" s="62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ht="17.25" customHeight="1">
      <c r="A117" s="62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ht="17.25" customHeight="1">
      <c r="A118" s="62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7.25" customHeight="1">
      <c r="A119" s="62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ht="17.25" customHeight="1">
      <c r="A120" s="62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ht="17.25" customHeight="1">
      <c r="A121" s="62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ht="17.25" customHeight="1">
      <c r="A122" s="6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ht="17.25" customHeight="1">
      <c r="A123" s="62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ht="17.25" customHeight="1">
      <c r="A124" s="62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ht="17.25" customHeight="1">
      <c r="A125" s="62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ht="17.25" customHeight="1">
      <c r="A126" s="62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ht="17.25" customHeight="1">
      <c r="A127" s="62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ht="17.25" customHeight="1">
      <c r="A128" s="62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ht="17.25" customHeight="1">
      <c r="A129" s="62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ht="17.25" customHeight="1">
      <c r="A130" s="62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ht="17.25" customHeight="1">
      <c r="A131" s="62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ht="17.25" customHeight="1">
      <c r="A132" s="6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ht="17.25" customHeight="1">
      <c r="A133" s="62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ht="17.25" customHeight="1">
      <c r="A134" s="6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ht="17.25" customHeight="1">
      <c r="A135" s="62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ht="17.25" customHeight="1">
      <c r="A136" s="62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ht="17.25" customHeight="1">
      <c r="A137" s="6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ht="17.25" customHeight="1">
      <c r="A138" s="62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ht="17.25" customHeight="1">
      <c r="A139" s="62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ht="17.25" customHeight="1">
      <c r="A140" s="62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ht="17.25" customHeight="1">
      <c r="A141" s="62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ht="17.25" customHeight="1">
      <c r="A142" s="6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ht="17.25" customHeight="1">
      <c r="A143" s="62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ht="17.25" customHeight="1">
      <c r="A144" s="62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ht="17.25" customHeight="1">
      <c r="A145" s="62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ht="17.25" customHeight="1">
      <c r="A146" s="62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ht="17.25" customHeight="1">
      <c r="A147" s="62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ht="17.25" customHeight="1">
      <c r="A148" s="62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ht="17.25" customHeight="1">
      <c r="A149" s="62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ht="17.25" customHeight="1">
      <c r="A150" s="62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ht="17.25" customHeight="1">
      <c r="A151" s="62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ht="17.25" customHeight="1">
      <c r="A152" s="6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ht="17.25" customHeight="1">
      <c r="A153" s="62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ht="17.25" customHeight="1">
      <c r="A154" s="62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ht="17.25" customHeight="1">
      <c r="A155" s="62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ht="17.25" customHeight="1">
      <c r="A156" s="62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ht="17.25" customHeight="1">
      <c r="A157" s="62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ht="17.25" customHeight="1">
      <c r="A158" s="62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ht="17.25" customHeight="1">
      <c r="A159" s="62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ht="17.25" customHeight="1">
      <c r="A160" s="62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17.25" customHeight="1">
      <c r="A161" s="62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ht="17.25" customHeight="1">
      <c r="A162" s="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ht="17.25" customHeight="1">
      <c r="A163" s="62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7.25" customHeight="1">
      <c r="A164" s="62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7.25" customHeight="1">
      <c r="A165" s="62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ht="17.25" customHeight="1">
      <c r="A166" s="62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ht="17.25" customHeight="1">
      <c r="A167" s="62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7.25" customHeight="1">
      <c r="A168" s="62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ht="17.25" customHeight="1">
      <c r="A169" s="62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ht="17.25" customHeight="1">
      <c r="A170" s="62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ht="17.25" customHeight="1">
      <c r="A171" s="62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ht="17.25" customHeight="1">
      <c r="A172" s="6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ht="17.25" customHeight="1">
      <c r="A173" s="62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ht="17.25" customHeight="1">
      <c r="A174" s="62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ht="17.25" customHeight="1">
      <c r="A175" s="62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ht="17.25" customHeight="1">
      <c r="A176" s="62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ht="17.25" customHeight="1">
      <c r="A177" s="62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ht="17.25" customHeight="1">
      <c r="A178" s="62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ht="17.25" customHeight="1">
      <c r="A179" s="62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ht="17.25" customHeight="1">
      <c r="A180" s="62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ht="17.25" customHeight="1">
      <c r="A181" s="62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ht="17.25" customHeight="1">
      <c r="A182" s="6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ht="17.25" customHeight="1">
      <c r="A183" s="62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ht="17.25" customHeight="1">
      <c r="A184" s="62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ht="17.25" customHeight="1">
      <c r="A185" s="62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ht="17.25" customHeight="1">
      <c r="A186" s="62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ht="17.25" customHeight="1">
      <c r="A187" s="62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ht="17.25" customHeight="1">
      <c r="A188" s="62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ht="17.25" customHeight="1">
      <c r="A189" s="62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ht="17.25" customHeight="1">
      <c r="A190" s="62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ht="17.25" customHeight="1">
      <c r="A191" s="62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ht="17.25" customHeight="1">
      <c r="A192" s="6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ht="17.25" customHeight="1">
      <c r="A193" s="62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ht="17.25" customHeight="1">
      <c r="A194" s="62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ht="17.25" customHeight="1">
      <c r="A195" s="62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ht="17.25" customHeight="1">
      <c r="A196" s="62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ht="17.25" customHeight="1">
      <c r="A197" s="62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ht="17.25" customHeight="1">
      <c r="A198" s="62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ht="17.25" customHeight="1">
      <c r="A199" s="62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ht="17.25" customHeight="1">
      <c r="A200" s="62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ht="17.25" customHeight="1">
      <c r="A201" s="62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ht="17.25" customHeight="1">
      <c r="A202" s="6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ht="17.25" customHeight="1">
      <c r="A203" s="62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ht="17.25" customHeight="1">
      <c r="A204" s="62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ht="17.25" customHeight="1">
      <c r="A205" s="62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ht="17.25" customHeight="1">
      <c r="A206" s="62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ht="17.25" customHeight="1">
      <c r="A207" s="62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ht="17.25" customHeight="1">
      <c r="A208" s="62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ht="17.25" customHeight="1">
      <c r="A209" s="62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ht="17.25" customHeight="1">
      <c r="A210" s="62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ht="17.25" customHeight="1">
      <c r="A211" s="62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ht="17.25" customHeight="1">
      <c r="A212" s="6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7.25" customHeight="1">
      <c r="A213" s="62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7.25" customHeight="1">
      <c r="A214" s="62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7.25" customHeight="1">
      <c r="A215" s="62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7.25" customHeight="1">
      <c r="A216" s="62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7.25" customHeight="1">
      <c r="A217" s="62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7.25" customHeight="1">
      <c r="A218" s="62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7.25" customHeight="1">
      <c r="A219" s="62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7.25" customHeight="1">
      <c r="A220" s="62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7.25" customHeight="1">
      <c r="A221" s="62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ht="17.25" customHeight="1">
      <c r="A222" s="6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ht="17.25" customHeight="1">
      <c r="A223" s="62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ht="17.25" customHeight="1">
      <c r="A224" s="62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ht="17.25" customHeight="1">
      <c r="A225" s="62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ht="17.25" customHeight="1">
      <c r="A226" s="62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ht="17.25" customHeight="1">
      <c r="A227" s="62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ht="17.25" customHeight="1">
      <c r="A228" s="62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7.25" customHeight="1">
      <c r="A229" s="62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ht="17.25" customHeight="1">
      <c r="A230" s="62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ht="17.25" customHeight="1">
      <c r="A231" s="62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ht="17.25" customHeight="1">
      <c r="A232" s="6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ht="17.25" customHeight="1">
      <c r="A233" s="62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1:27" ht="17.25" customHeight="1">
      <c r="A234" s="62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ht="17.25" customHeight="1">
      <c r="A235" s="62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ht="17.25" customHeight="1">
      <c r="A236" s="62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ht="17.25" customHeight="1">
      <c r="A237" s="62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ht="17.25" customHeight="1">
      <c r="A238" s="62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ht="17.25" customHeight="1">
      <c r="A239" s="62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ht="17.25" customHeight="1">
      <c r="A240" s="62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ht="17.25" customHeight="1">
      <c r="A241" s="62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1:27" ht="17.25" customHeight="1">
      <c r="A242" s="6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ht="17.25" customHeight="1">
      <c r="A243" s="62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ht="17.25" customHeight="1">
      <c r="A244" s="62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ht="17.25" customHeight="1">
      <c r="A245" s="62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ht="17.25" customHeight="1">
      <c r="A246" s="62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ht="17.25" customHeight="1">
      <c r="A247" s="62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ht="17.25" customHeight="1">
      <c r="A248" s="62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ht="17.25" customHeight="1">
      <c r="A249" s="62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1:27" ht="17.25" customHeight="1">
      <c r="A250" s="62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ht="17.25" customHeight="1">
      <c r="A251" s="62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ht="17.25" customHeight="1">
      <c r="A252" s="6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ht="17.25" customHeight="1">
      <c r="A253" s="62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ht="17.25" customHeight="1">
      <c r="A254" s="62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ht="17.25" customHeight="1">
      <c r="A255" s="62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ht="17.25" customHeight="1">
      <c r="A256" s="62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ht="17.25" customHeight="1">
      <c r="A257" s="62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1:27" ht="17.25" customHeight="1">
      <c r="A258" s="62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ht="17.25" customHeight="1">
      <c r="A259" s="62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ht="17.25" customHeight="1">
      <c r="A260" s="62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ht="17.25" customHeight="1">
      <c r="A261" s="62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75" showPageBreaks="1" fitToPage="1" printArea="1">
      <selection activeCell="O17" sqref="O17"/>
      <pageMargins left="0.39370078740157483" right="0" top="0" bottom="0" header="0" footer="0"/>
      <headerFooter alignWithMargins="0"/>
    </customSheetView>
  </customSheetViews>
  <mergeCells count="7">
    <mergeCell ref="A5:A8"/>
    <mergeCell ref="C5:D5"/>
    <mergeCell ref="K5:K8"/>
    <mergeCell ref="E6:E7"/>
    <mergeCell ref="F6:F7"/>
    <mergeCell ref="H6:H7"/>
    <mergeCell ref="I6:I7"/>
  </mergeCells>
  <phoneticPr fontId="3"/>
  <pageMargins left="0.39370078740157483" right="0" top="0" bottom="0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2:BQ51"/>
  <sheetViews>
    <sheetView zoomScaleNormal="100" workbookViewId="0">
      <selection activeCell="J21" sqref="J21"/>
    </sheetView>
  </sheetViews>
  <sheetFormatPr defaultRowHeight="17.25" customHeight="1"/>
  <cols>
    <col min="1" max="1" width="14.375" style="25" customWidth="1"/>
    <col min="2" max="2" width="16.625" style="38" customWidth="1"/>
    <col min="3" max="14" width="13.625" style="38" customWidth="1"/>
    <col min="15" max="15" width="2.625" style="38" customWidth="1"/>
    <col min="16" max="16" width="9" style="37"/>
    <col min="17" max="257" width="9" style="38"/>
    <col min="258" max="258" width="14.375" style="38" customWidth="1"/>
    <col min="259" max="259" width="16.625" style="38" customWidth="1"/>
    <col min="260" max="270" width="13.625" style="38" customWidth="1"/>
    <col min="271" max="271" width="2.625" style="38" customWidth="1"/>
    <col min="272" max="513" width="9" style="38"/>
    <col min="514" max="514" width="14.375" style="38" customWidth="1"/>
    <col min="515" max="515" width="16.625" style="38" customWidth="1"/>
    <col min="516" max="526" width="13.625" style="38" customWidth="1"/>
    <col min="527" max="527" width="2.625" style="38" customWidth="1"/>
    <col min="528" max="769" width="9" style="38"/>
    <col min="770" max="770" width="14.375" style="38" customWidth="1"/>
    <col min="771" max="771" width="16.625" style="38" customWidth="1"/>
    <col min="772" max="782" width="13.625" style="38" customWidth="1"/>
    <col min="783" max="783" width="2.625" style="38" customWidth="1"/>
    <col min="784" max="1025" width="9" style="38"/>
    <col min="1026" max="1026" width="14.375" style="38" customWidth="1"/>
    <col min="1027" max="1027" width="16.625" style="38" customWidth="1"/>
    <col min="1028" max="1038" width="13.625" style="38" customWidth="1"/>
    <col min="1039" max="1039" width="2.625" style="38" customWidth="1"/>
    <col min="1040" max="1281" width="9" style="38"/>
    <col min="1282" max="1282" width="14.375" style="38" customWidth="1"/>
    <col min="1283" max="1283" width="16.625" style="38" customWidth="1"/>
    <col min="1284" max="1294" width="13.625" style="38" customWidth="1"/>
    <col min="1295" max="1295" width="2.625" style="38" customWidth="1"/>
    <col min="1296" max="1537" width="9" style="38"/>
    <col min="1538" max="1538" width="14.375" style="38" customWidth="1"/>
    <col min="1539" max="1539" width="16.625" style="38" customWidth="1"/>
    <col min="1540" max="1550" width="13.625" style="38" customWidth="1"/>
    <col min="1551" max="1551" width="2.625" style="38" customWidth="1"/>
    <col min="1552" max="1793" width="9" style="38"/>
    <col min="1794" max="1794" width="14.375" style="38" customWidth="1"/>
    <col min="1795" max="1795" width="16.625" style="38" customWidth="1"/>
    <col min="1796" max="1806" width="13.625" style="38" customWidth="1"/>
    <col min="1807" max="1807" width="2.625" style="38" customWidth="1"/>
    <col min="1808" max="2049" width="9" style="38"/>
    <col min="2050" max="2050" width="14.375" style="38" customWidth="1"/>
    <col min="2051" max="2051" width="16.625" style="38" customWidth="1"/>
    <col min="2052" max="2062" width="13.625" style="38" customWidth="1"/>
    <col min="2063" max="2063" width="2.625" style="38" customWidth="1"/>
    <col min="2064" max="2305" width="9" style="38"/>
    <col min="2306" max="2306" width="14.375" style="38" customWidth="1"/>
    <col min="2307" max="2307" width="16.625" style="38" customWidth="1"/>
    <col min="2308" max="2318" width="13.625" style="38" customWidth="1"/>
    <col min="2319" max="2319" width="2.625" style="38" customWidth="1"/>
    <col min="2320" max="2561" width="9" style="38"/>
    <col min="2562" max="2562" width="14.375" style="38" customWidth="1"/>
    <col min="2563" max="2563" width="16.625" style="38" customWidth="1"/>
    <col min="2564" max="2574" width="13.625" style="38" customWidth="1"/>
    <col min="2575" max="2575" width="2.625" style="38" customWidth="1"/>
    <col min="2576" max="2817" width="9" style="38"/>
    <col min="2818" max="2818" width="14.375" style="38" customWidth="1"/>
    <col min="2819" max="2819" width="16.625" style="38" customWidth="1"/>
    <col min="2820" max="2830" width="13.625" style="38" customWidth="1"/>
    <col min="2831" max="2831" width="2.625" style="38" customWidth="1"/>
    <col min="2832" max="3073" width="9" style="38"/>
    <col min="3074" max="3074" width="14.375" style="38" customWidth="1"/>
    <col min="3075" max="3075" width="16.625" style="38" customWidth="1"/>
    <col min="3076" max="3086" width="13.625" style="38" customWidth="1"/>
    <col min="3087" max="3087" width="2.625" style="38" customWidth="1"/>
    <col min="3088" max="3329" width="9" style="38"/>
    <col min="3330" max="3330" width="14.375" style="38" customWidth="1"/>
    <col min="3331" max="3331" width="16.625" style="38" customWidth="1"/>
    <col min="3332" max="3342" width="13.625" style="38" customWidth="1"/>
    <col min="3343" max="3343" width="2.625" style="38" customWidth="1"/>
    <col min="3344" max="3585" width="9" style="38"/>
    <col min="3586" max="3586" width="14.375" style="38" customWidth="1"/>
    <col min="3587" max="3587" width="16.625" style="38" customWidth="1"/>
    <col min="3588" max="3598" width="13.625" style="38" customWidth="1"/>
    <col min="3599" max="3599" width="2.625" style="38" customWidth="1"/>
    <col min="3600" max="3841" width="9" style="38"/>
    <col min="3842" max="3842" width="14.375" style="38" customWidth="1"/>
    <col min="3843" max="3843" width="16.625" style="38" customWidth="1"/>
    <col min="3844" max="3854" width="13.625" style="38" customWidth="1"/>
    <col min="3855" max="3855" width="2.625" style="38" customWidth="1"/>
    <col min="3856" max="4097" width="9" style="38"/>
    <col min="4098" max="4098" width="14.375" style="38" customWidth="1"/>
    <col min="4099" max="4099" width="16.625" style="38" customWidth="1"/>
    <col min="4100" max="4110" width="13.625" style="38" customWidth="1"/>
    <col min="4111" max="4111" width="2.625" style="38" customWidth="1"/>
    <col min="4112" max="4353" width="9" style="38"/>
    <col min="4354" max="4354" width="14.375" style="38" customWidth="1"/>
    <col min="4355" max="4355" width="16.625" style="38" customWidth="1"/>
    <col min="4356" max="4366" width="13.625" style="38" customWidth="1"/>
    <col min="4367" max="4367" width="2.625" style="38" customWidth="1"/>
    <col min="4368" max="4609" width="9" style="38"/>
    <col min="4610" max="4610" width="14.375" style="38" customWidth="1"/>
    <col min="4611" max="4611" width="16.625" style="38" customWidth="1"/>
    <col min="4612" max="4622" width="13.625" style="38" customWidth="1"/>
    <col min="4623" max="4623" width="2.625" style="38" customWidth="1"/>
    <col min="4624" max="4865" width="9" style="38"/>
    <col min="4866" max="4866" width="14.375" style="38" customWidth="1"/>
    <col min="4867" max="4867" width="16.625" style="38" customWidth="1"/>
    <col min="4868" max="4878" width="13.625" style="38" customWidth="1"/>
    <col min="4879" max="4879" width="2.625" style="38" customWidth="1"/>
    <col min="4880" max="5121" width="9" style="38"/>
    <col min="5122" max="5122" width="14.375" style="38" customWidth="1"/>
    <col min="5123" max="5123" width="16.625" style="38" customWidth="1"/>
    <col min="5124" max="5134" width="13.625" style="38" customWidth="1"/>
    <col min="5135" max="5135" width="2.625" style="38" customWidth="1"/>
    <col min="5136" max="5377" width="9" style="38"/>
    <col min="5378" max="5378" width="14.375" style="38" customWidth="1"/>
    <col min="5379" max="5379" width="16.625" style="38" customWidth="1"/>
    <col min="5380" max="5390" width="13.625" style="38" customWidth="1"/>
    <col min="5391" max="5391" width="2.625" style="38" customWidth="1"/>
    <col min="5392" max="5633" width="9" style="38"/>
    <col min="5634" max="5634" width="14.375" style="38" customWidth="1"/>
    <col min="5635" max="5635" width="16.625" style="38" customWidth="1"/>
    <col min="5636" max="5646" width="13.625" style="38" customWidth="1"/>
    <col min="5647" max="5647" width="2.625" style="38" customWidth="1"/>
    <col min="5648" max="5889" width="9" style="38"/>
    <col min="5890" max="5890" width="14.375" style="38" customWidth="1"/>
    <col min="5891" max="5891" width="16.625" style="38" customWidth="1"/>
    <col min="5892" max="5902" width="13.625" style="38" customWidth="1"/>
    <col min="5903" max="5903" width="2.625" style="38" customWidth="1"/>
    <col min="5904" max="6145" width="9" style="38"/>
    <col min="6146" max="6146" width="14.375" style="38" customWidth="1"/>
    <col min="6147" max="6147" width="16.625" style="38" customWidth="1"/>
    <col min="6148" max="6158" width="13.625" style="38" customWidth="1"/>
    <col min="6159" max="6159" width="2.625" style="38" customWidth="1"/>
    <col min="6160" max="6401" width="9" style="38"/>
    <col min="6402" max="6402" width="14.375" style="38" customWidth="1"/>
    <col min="6403" max="6403" width="16.625" style="38" customWidth="1"/>
    <col min="6404" max="6414" width="13.625" style="38" customWidth="1"/>
    <col min="6415" max="6415" width="2.625" style="38" customWidth="1"/>
    <col min="6416" max="6657" width="9" style="38"/>
    <col min="6658" max="6658" width="14.375" style="38" customWidth="1"/>
    <col min="6659" max="6659" width="16.625" style="38" customWidth="1"/>
    <col min="6660" max="6670" width="13.625" style="38" customWidth="1"/>
    <col min="6671" max="6671" width="2.625" style="38" customWidth="1"/>
    <col min="6672" max="6913" width="9" style="38"/>
    <col min="6914" max="6914" width="14.375" style="38" customWidth="1"/>
    <col min="6915" max="6915" width="16.625" style="38" customWidth="1"/>
    <col min="6916" max="6926" width="13.625" style="38" customWidth="1"/>
    <col min="6927" max="6927" width="2.625" style="38" customWidth="1"/>
    <col min="6928" max="7169" width="9" style="38"/>
    <col min="7170" max="7170" width="14.375" style="38" customWidth="1"/>
    <col min="7171" max="7171" width="16.625" style="38" customWidth="1"/>
    <col min="7172" max="7182" width="13.625" style="38" customWidth="1"/>
    <col min="7183" max="7183" width="2.625" style="38" customWidth="1"/>
    <col min="7184" max="7425" width="9" style="38"/>
    <col min="7426" max="7426" width="14.375" style="38" customWidth="1"/>
    <col min="7427" max="7427" width="16.625" style="38" customWidth="1"/>
    <col min="7428" max="7438" width="13.625" style="38" customWidth="1"/>
    <col min="7439" max="7439" width="2.625" style="38" customWidth="1"/>
    <col min="7440" max="7681" width="9" style="38"/>
    <col min="7682" max="7682" width="14.375" style="38" customWidth="1"/>
    <col min="7683" max="7683" width="16.625" style="38" customWidth="1"/>
    <col min="7684" max="7694" width="13.625" style="38" customWidth="1"/>
    <col min="7695" max="7695" width="2.625" style="38" customWidth="1"/>
    <col min="7696" max="7937" width="9" style="38"/>
    <col min="7938" max="7938" width="14.375" style="38" customWidth="1"/>
    <col min="7939" max="7939" width="16.625" style="38" customWidth="1"/>
    <col min="7940" max="7950" width="13.625" style="38" customWidth="1"/>
    <col min="7951" max="7951" width="2.625" style="38" customWidth="1"/>
    <col min="7952" max="8193" width="9" style="38"/>
    <col min="8194" max="8194" width="14.375" style="38" customWidth="1"/>
    <col min="8195" max="8195" width="16.625" style="38" customWidth="1"/>
    <col min="8196" max="8206" width="13.625" style="38" customWidth="1"/>
    <col min="8207" max="8207" width="2.625" style="38" customWidth="1"/>
    <col min="8208" max="8449" width="9" style="38"/>
    <col min="8450" max="8450" width="14.375" style="38" customWidth="1"/>
    <col min="8451" max="8451" width="16.625" style="38" customWidth="1"/>
    <col min="8452" max="8462" width="13.625" style="38" customWidth="1"/>
    <col min="8463" max="8463" width="2.625" style="38" customWidth="1"/>
    <col min="8464" max="8705" width="9" style="38"/>
    <col min="8706" max="8706" width="14.375" style="38" customWidth="1"/>
    <col min="8707" max="8707" width="16.625" style="38" customWidth="1"/>
    <col min="8708" max="8718" width="13.625" style="38" customWidth="1"/>
    <col min="8719" max="8719" width="2.625" style="38" customWidth="1"/>
    <col min="8720" max="8961" width="9" style="38"/>
    <col min="8962" max="8962" width="14.375" style="38" customWidth="1"/>
    <col min="8963" max="8963" width="16.625" style="38" customWidth="1"/>
    <col min="8964" max="8974" width="13.625" style="38" customWidth="1"/>
    <col min="8975" max="8975" width="2.625" style="38" customWidth="1"/>
    <col min="8976" max="9217" width="9" style="38"/>
    <col min="9218" max="9218" width="14.375" style="38" customWidth="1"/>
    <col min="9219" max="9219" width="16.625" style="38" customWidth="1"/>
    <col min="9220" max="9230" width="13.625" style="38" customWidth="1"/>
    <col min="9231" max="9231" width="2.625" style="38" customWidth="1"/>
    <col min="9232" max="9473" width="9" style="38"/>
    <col min="9474" max="9474" width="14.375" style="38" customWidth="1"/>
    <col min="9475" max="9475" width="16.625" style="38" customWidth="1"/>
    <col min="9476" max="9486" width="13.625" style="38" customWidth="1"/>
    <col min="9487" max="9487" width="2.625" style="38" customWidth="1"/>
    <col min="9488" max="9729" width="9" style="38"/>
    <col min="9730" max="9730" width="14.375" style="38" customWidth="1"/>
    <col min="9731" max="9731" width="16.625" style="38" customWidth="1"/>
    <col min="9732" max="9742" width="13.625" style="38" customWidth="1"/>
    <col min="9743" max="9743" width="2.625" style="38" customWidth="1"/>
    <col min="9744" max="9985" width="9" style="38"/>
    <col min="9986" max="9986" width="14.375" style="38" customWidth="1"/>
    <col min="9987" max="9987" width="16.625" style="38" customWidth="1"/>
    <col min="9988" max="9998" width="13.625" style="38" customWidth="1"/>
    <col min="9999" max="9999" width="2.625" style="38" customWidth="1"/>
    <col min="10000" max="10241" width="9" style="38"/>
    <col min="10242" max="10242" width="14.375" style="38" customWidth="1"/>
    <col min="10243" max="10243" width="16.625" style="38" customWidth="1"/>
    <col min="10244" max="10254" width="13.625" style="38" customWidth="1"/>
    <col min="10255" max="10255" width="2.625" style="38" customWidth="1"/>
    <col min="10256" max="10497" width="9" style="38"/>
    <col min="10498" max="10498" width="14.375" style="38" customWidth="1"/>
    <col min="10499" max="10499" width="16.625" style="38" customWidth="1"/>
    <col min="10500" max="10510" width="13.625" style="38" customWidth="1"/>
    <col min="10511" max="10511" width="2.625" style="38" customWidth="1"/>
    <col min="10512" max="10753" width="9" style="38"/>
    <col min="10754" max="10754" width="14.375" style="38" customWidth="1"/>
    <col min="10755" max="10755" width="16.625" style="38" customWidth="1"/>
    <col min="10756" max="10766" width="13.625" style="38" customWidth="1"/>
    <col min="10767" max="10767" width="2.625" style="38" customWidth="1"/>
    <col min="10768" max="11009" width="9" style="38"/>
    <col min="11010" max="11010" width="14.375" style="38" customWidth="1"/>
    <col min="11011" max="11011" width="16.625" style="38" customWidth="1"/>
    <col min="11012" max="11022" width="13.625" style="38" customWidth="1"/>
    <col min="11023" max="11023" width="2.625" style="38" customWidth="1"/>
    <col min="11024" max="11265" width="9" style="38"/>
    <col min="11266" max="11266" width="14.375" style="38" customWidth="1"/>
    <col min="11267" max="11267" width="16.625" style="38" customWidth="1"/>
    <col min="11268" max="11278" width="13.625" style="38" customWidth="1"/>
    <col min="11279" max="11279" width="2.625" style="38" customWidth="1"/>
    <col min="11280" max="11521" width="9" style="38"/>
    <col min="11522" max="11522" width="14.375" style="38" customWidth="1"/>
    <col min="11523" max="11523" width="16.625" style="38" customWidth="1"/>
    <col min="11524" max="11534" width="13.625" style="38" customWidth="1"/>
    <col min="11535" max="11535" width="2.625" style="38" customWidth="1"/>
    <col min="11536" max="11777" width="9" style="38"/>
    <col min="11778" max="11778" width="14.375" style="38" customWidth="1"/>
    <col min="11779" max="11779" width="16.625" style="38" customWidth="1"/>
    <col min="11780" max="11790" width="13.625" style="38" customWidth="1"/>
    <col min="11791" max="11791" width="2.625" style="38" customWidth="1"/>
    <col min="11792" max="12033" width="9" style="38"/>
    <col min="12034" max="12034" width="14.375" style="38" customWidth="1"/>
    <col min="12035" max="12035" width="16.625" style="38" customWidth="1"/>
    <col min="12036" max="12046" width="13.625" style="38" customWidth="1"/>
    <col min="12047" max="12047" width="2.625" style="38" customWidth="1"/>
    <col min="12048" max="12289" width="9" style="38"/>
    <col min="12290" max="12290" width="14.375" style="38" customWidth="1"/>
    <col min="12291" max="12291" width="16.625" style="38" customWidth="1"/>
    <col min="12292" max="12302" width="13.625" style="38" customWidth="1"/>
    <col min="12303" max="12303" width="2.625" style="38" customWidth="1"/>
    <col min="12304" max="12545" width="9" style="38"/>
    <col min="12546" max="12546" width="14.375" style="38" customWidth="1"/>
    <col min="12547" max="12547" width="16.625" style="38" customWidth="1"/>
    <col min="12548" max="12558" width="13.625" style="38" customWidth="1"/>
    <col min="12559" max="12559" width="2.625" style="38" customWidth="1"/>
    <col min="12560" max="12801" width="9" style="38"/>
    <col min="12802" max="12802" width="14.375" style="38" customWidth="1"/>
    <col min="12803" max="12803" width="16.625" style="38" customWidth="1"/>
    <col min="12804" max="12814" width="13.625" style="38" customWidth="1"/>
    <col min="12815" max="12815" width="2.625" style="38" customWidth="1"/>
    <col min="12816" max="13057" width="9" style="38"/>
    <col min="13058" max="13058" width="14.375" style="38" customWidth="1"/>
    <col min="13059" max="13059" width="16.625" style="38" customWidth="1"/>
    <col min="13060" max="13070" width="13.625" style="38" customWidth="1"/>
    <col min="13071" max="13071" width="2.625" style="38" customWidth="1"/>
    <col min="13072" max="13313" width="9" style="38"/>
    <col min="13314" max="13314" width="14.375" style="38" customWidth="1"/>
    <col min="13315" max="13315" width="16.625" style="38" customWidth="1"/>
    <col min="13316" max="13326" width="13.625" style="38" customWidth="1"/>
    <col min="13327" max="13327" width="2.625" style="38" customWidth="1"/>
    <col min="13328" max="13569" width="9" style="38"/>
    <col min="13570" max="13570" width="14.375" style="38" customWidth="1"/>
    <col min="13571" max="13571" width="16.625" style="38" customWidth="1"/>
    <col min="13572" max="13582" width="13.625" style="38" customWidth="1"/>
    <col min="13583" max="13583" width="2.625" style="38" customWidth="1"/>
    <col min="13584" max="13825" width="9" style="38"/>
    <col min="13826" max="13826" width="14.375" style="38" customWidth="1"/>
    <col min="13827" max="13827" width="16.625" style="38" customWidth="1"/>
    <col min="13828" max="13838" width="13.625" style="38" customWidth="1"/>
    <col min="13839" max="13839" width="2.625" style="38" customWidth="1"/>
    <col min="13840" max="14081" width="9" style="38"/>
    <col min="14082" max="14082" width="14.375" style="38" customWidth="1"/>
    <col min="14083" max="14083" width="16.625" style="38" customWidth="1"/>
    <col min="14084" max="14094" width="13.625" style="38" customWidth="1"/>
    <col min="14095" max="14095" width="2.625" style="38" customWidth="1"/>
    <col min="14096" max="14337" width="9" style="38"/>
    <col min="14338" max="14338" width="14.375" style="38" customWidth="1"/>
    <col min="14339" max="14339" width="16.625" style="38" customWidth="1"/>
    <col min="14340" max="14350" width="13.625" style="38" customWidth="1"/>
    <col min="14351" max="14351" width="2.625" style="38" customWidth="1"/>
    <col min="14352" max="14593" width="9" style="38"/>
    <col min="14594" max="14594" width="14.375" style="38" customWidth="1"/>
    <col min="14595" max="14595" width="16.625" style="38" customWidth="1"/>
    <col min="14596" max="14606" width="13.625" style="38" customWidth="1"/>
    <col min="14607" max="14607" width="2.625" style="38" customWidth="1"/>
    <col min="14608" max="14849" width="9" style="38"/>
    <col min="14850" max="14850" width="14.375" style="38" customWidth="1"/>
    <col min="14851" max="14851" width="16.625" style="38" customWidth="1"/>
    <col min="14852" max="14862" width="13.625" style="38" customWidth="1"/>
    <col min="14863" max="14863" width="2.625" style="38" customWidth="1"/>
    <col min="14864" max="15105" width="9" style="38"/>
    <col min="15106" max="15106" width="14.375" style="38" customWidth="1"/>
    <col min="15107" max="15107" width="16.625" style="38" customWidth="1"/>
    <col min="15108" max="15118" width="13.625" style="38" customWidth="1"/>
    <col min="15119" max="15119" width="2.625" style="38" customWidth="1"/>
    <col min="15120" max="15361" width="9" style="38"/>
    <col min="15362" max="15362" width="14.375" style="38" customWidth="1"/>
    <col min="15363" max="15363" width="16.625" style="38" customWidth="1"/>
    <col min="15364" max="15374" width="13.625" style="38" customWidth="1"/>
    <col min="15375" max="15375" width="2.625" style="38" customWidth="1"/>
    <col min="15376" max="15617" width="9" style="38"/>
    <col min="15618" max="15618" width="14.375" style="38" customWidth="1"/>
    <col min="15619" max="15619" width="16.625" style="38" customWidth="1"/>
    <col min="15620" max="15630" width="13.625" style="38" customWidth="1"/>
    <col min="15631" max="15631" width="2.625" style="38" customWidth="1"/>
    <col min="15632" max="15873" width="9" style="38"/>
    <col min="15874" max="15874" width="14.375" style="38" customWidth="1"/>
    <col min="15875" max="15875" width="16.625" style="38" customWidth="1"/>
    <col min="15876" max="15886" width="13.625" style="38" customWidth="1"/>
    <col min="15887" max="15887" width="2.625" style="38" customWidth="1"/>
    <col min="15888" max="16129" width="9" style="38"/>
    <col min="16130" max="16130" width="14.375" style="38" customWidth="1"/>
    <col min="16131" max="16131" width="16.625" style="38" customWidth="1"/>
    <col min="16132" max="16142" width="13.625" style="38" customWidth="1"/>
    <col min="16143" max="16143" width="2.625" style="38" customWidth="1"/>
    <col min="16144" max="16384" width="9" style="38"/>
  </cols>
  <sheetData>
    <row r="2" spans="1:16" ht="17.25" customHeight="1">
      <c r="A2" s="33"/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33"/>
      <c r="O2" s="35"/>
    </row>
    <row r="3" spans="1:16" ht="17.25" customHeight="1">
      <c r="A3" s="33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3"/>
      <c r="O3" s="35"/>
    </row>
    <row r="4" spans="1:16" s="40" customFormat="1" ht="17.25" customHeight="1">
      <c r="A4" s="39" t="s">
        <v>
660</v>
      </c>
      <c r="M4" s="41"/>
      <c r="O4" s="41" t="s">
        <v>
107</v>
      </c>
      <c r="P4" s="42"/>
    </row>
    <row r="5" spans="1:16" s="45" customFormat="1" ht="17.25" customHeight="1">
      <c r="A5" s="130" t="s">
        <v>
108</v>
      </c>
      <c r="B5" s="133" t="s">
        <v>
180</v>
      </c>
      <c r="C5" s="43" t="s">
        <v>
181</v>
      </c>
      <c r="D5" s="43" t="s">
        <v>
182</v>
      </c>
      <c r="E5" s="139" t="s">
        <v>
183</v>
      </c>
      <c r="F5" s="140"/>
      <c r="G5" s="140"/>
      <c r="H5" s="141"/>
      <c r="I5" s="43" t="s">
        <v>
184</v>
      </c>
      <c r="J5" s="43" t="s">
        <v>
109</v>
      </c>
      <c r="K5" s="43" t="s">
        <v>
110</v>
      </c>
      <c r="L5" s="43" t="s">
        <v>
684</v>
      </c>
      <c r="M5" s="43" t="s">
        <v>
666</v>
      </c>
      <c r="N5" s="43" t="s">
        <v>
667</v>
      </c>
      <c r="O5" s="136" t="s">
        <v>
15</v>
      </c>
      <c r="P5" s="44"/>
    </row>
    <row r="6" spans="1:16" s="45" customFormat="1" ht="17.25" customHeight="1">
      <c r="A6" s="131"/>
      <c r="B6" s="134"/>
      <c r="C6" s="134" t="s">
        <v>
185</v>
      </c>
      <c r="D6" s="134" t="s">
        <v>
186</v>
      </c>
      <c r="E6" s="46" t="s">
        <v>
187</v>
      </c>
      <c r="F6" s="46" t="s">
        <v>
188</v>
      </c>
      <c r="G6" s="46" t="s">
        <v>
189</v>
      </c>
      <c r="H6" s="46" t="s">
        <v>
342</v>
      </c>
      <c r="I6" s="134" t="s">
        <v>
190</v>
      </c>
      <c r="J6" s="134" t="s">
        <v>
111</v>
      </c>
      <c r="K6" s="134" t="s">
        <v>
162</v>
      </c>
      <c r="L6" s="134" t="s">
        <v>
191</v>
      </c>
      <c r="M6" s="134" t="s">
        <v>
192</v>
      </c>
      <c r="N6" s="134" t="s">
        <v>
193</v>
      </c>
      <c r="O6" s="137"/>
      <c r="P6" s="44"/>
    </row>
    <row r="7" spans="1:16" s="45" customFormat="1" ht="17.25" customHeight="1">
      <c r="A7" s="131"/>
      <c r="B7" s="134"/>
      <c r="C7" s="134"/>
      <c r="D7" s="134"/>
      <c r="E7" s="97" t="s">
        <v>
112</v>
      </c>
      <c r="F7" s="97" t="s">
        <v>
194</v>
      </c>
      <c r="G7" s="97" t="s">
        <v>
195</v>
      </c>
      <c r="H7" s="97" t="s">
        <v>
665</v>
      </c>
      <c r="I7" s="134"/>
      <c r="J7" s="134"/>
      <c r="K7" s="134"/>
      <c r="L7" s="134"/>
      <c r="M7" s="134"/>
      <c r="N7" s="134"/>
      <c r="O7" s="137"/>
      <c r="P7" s="44"/>
    </row>
    <row r="8" spans="1:16" s="45" customFormat="1" ht="17.25" customHeight="1">
      <c r="A8" s="132"/>
      <c r="B8" s="135"/>
      <c r="C8" s="47"/>
      <c r="D8" s="47"/>
      <c r="E8" s="98" t="s">
        <v>
196</v>
      </c>
      <c r="F8" s="98" t="s">
        <v>
197</v>
      </c>
      <c r="G8" s="98" t="s">
        <v>
197</v>
      </c>
      <c r="H8" s="98" t="s">
        <v>
196</v>
      </c>
      <c r="I8" s="98" t="s">
        <v>
198</v>
      </c>
      <c r="J8" s="98" t="s">
        <v>
198</v>
      </c>
      <c r="K8" s="98" t="s">
        <v>
163</v>
      </c>
      <c r="L8" s="98" t="s">
        <v>
198</v>
      </c>
      <c r="M8" s="98" t="s">
        <v>
199</v>
      </c>
      <c r="N8" s="98" t="s">
        <v>
199</v>
      </c>
      <c r="O8" s="138"/>
      <c r="P8" s="44"/>
    </row>
    <row r="9" spans="1:16" s="51" customFormat="1" ht="17.25" customHeight="1">
      <c r="A9" s="48" t="s">
        <v>
200</v>
      </c>
      <c r="B9" s="109">
        <f t="shared" ref="B9:N9" si="0">
SUM(B10+B11)</f>
        <v>
1706855935</v>
      </c>
      <c r="C9" s="109">
        <f t="shared" si="0"/>
        <v>
751281661</v>
      </c>
      <c r="D9" s="109">
        <f t="shared" si="0"/>
        <v>
7045119</v>
      </c>
      <c r="E9" s="109">
        <f t="shared" si="0"/>
        <v>
1757297</v>
      </c>
      <c r="F9" s="109">
        <f t="shared" si="0"/>
        <v>
5060845</v>
      </c>
      <c r="G9" s="109">
        <f t="shared" si="0"/>
        <v>
13554</v>
      </c>
      <c r="H9" s="109">
        <f t="shared" ref="H9" si="1">
SUM(H10+H11)</f>
        <v>
213423</v>
      </c>
      <c r="I9" s="109">
        <f t="shared" si="0"/>
        <v>
1037195</v>
      </c>
      <c r="J9" s="109">
        <f t="shared" si="0"/>
        <v>
5151293</v>
      </c>
      <c r="K9" s="109">
        <f t="shared" si="0"/>
        <v>
3171554</v>
      </c>
      <c r="L9" s="109">
        <f t="shared" si="0"/>
        <v>
71393433</v>
      </c>
      <c r="M9" s="109">
        <f t="shared" si="0"/>
        <v>
401389</v>
      </c>
      <c r="N9" s="109">
        <f t="shared" si="0"/>
        <v>
0</v>
      </c>
      <c r="O9" s="49" t="s">
        <v>
113</v>
      </c>
      <c r="P9" s="50"/>
    </row>
    <row r="10" spans="1:16" s="51" customFormat="1" ht="17.25" customHeight="1">
      <c r="A10" s="52" t="s">
        <v>
201</v>
      </c>
      <c r="B10" s="110">
        <f t="shared" ref="B10:N10" si="2">
SUM(B12:B37)</f>
        <v>
1631300832</v>
      </c>
      <c r="C10" s="110">
        <f t="shared" si="2"/>
        <v>
737307082</v>
      </c>
      <c r="D10" s="110">
        <f t="shared" si="2"/>
        <v>
6657873</v>
      </c>
      <c r="E10" s="110">
        <f t="shared" si="2"/>
        <v>
1670168</v>
      </c>
      <c r="F10" s="110">
        <f t="shared" si="2"/>
        <v>
4809886</v>
      </c>
      <c r="G10" s="110">
        <f t="shared" si="2"/>
        <v>
906</v>
      </c>
      <c r="H10" s="110">
        <f t="shared" ref="H10" si="3">
SUM(H12:H37)</f>
        <v>
176913</v>
      </c>
      <c r="I10" s="110">
        <f t="shared" si="2"/>
        <v>
1022467</v>
      </c>
      <c r="J10" s="110">
        <f t="shared" si="2"/>
        <v>
5078165</v>
      </c>
      <c r="K10" s="110">
        <f t="shared" si="2"/>
        <v>
3126620</v>
      </c>
      <c r="L10" s="110">
        <f t="shared" si="2"/>
        <v>
69831831</v>
      </c>
      <c r="M10" s="110">
        <f t="shared" si="2"/>
        <v>
400804</v>
      </c>
      <c r="N10" s="110">
        <f t="shared" si="2"/>
        <v>
0</v>
      </c>
      <c r="O10" s="53" t="s">
        <v>
202</v>
      </c>
      <c r="P10" s="50"/>
    </row>
    <row r="11" spans="1:16" s="51" customFormat="1" ht="17.25" customHeight="1">
      <c r="A11" s="54" t="s">
        <v>
203</v>
      </c>
      <c r="B11" s="111">
        <f t="shared" ref="B11:N11" si="4">
SUM(B38:B50)</f>
        <v>
75555103</v>
      </c>
      <c r="C11" s="111">
        <f t="shared" si="4"/>
        <v>
13974579</v>
      </c>
      <c r="D11" s="111">
        <f t="shared" si="4"/>
        <v>
387246</v>
      </c>
      <c r="E11" s="111">
        <f t="shared" si="4"/>
        <v>
87129</v>
      </c>
      <c r="F11" s="111">
        <f t="shared" si="4"/>
        <v>
250959</v>
      </c>
      <c r="G11" s="111">
        <f t="shared" si="4"/>
        <v>
12648</v>
      </c>
      <c r="H11" s="111">
        <f t="shared" ref="H11" si="5">
SUM(H38:H50)</f>
        <v>
36510</v>
      </c>
      <c r="I11" s="111">
        <f t="shared" si="4"/>
        <v>
14728</v>
      </c>
      <c r="J11" s="111">
        <f t="shared" si="4"/>
        <v>
73128</v>
      </c>
      <c r="K11" s="111">
        <f t="shared" si="4"/>
        <v>
44934</v>
      </c>
      <c r="L11" s="111">
        <f t="shared" si="4"/>
        <v>
1561602</v>
      </c>
      <c r="M11" s="111">
        <f t="shared" si="4"/>
        <v>
585</v>
      </c>
      <c r="N11" s="111">
        <f t="shared" si="4"/>
        <v>
0</v>
      </c>
      <c r="O11" s="55" t="s">
        <v>
204</v>
      </c>
      <c r="P11" s="50"/>
    </row>
    <row r="12" spans="1:16" ht="17.25" customHeight="1">
      <c r="A12" s="56" t="s">
        <v>
205</v>
      </c>
      <c r="B12" s="112">
        <v>
209499468</v>
      </c>
      <c r="C12" s="112">
        <v>
91630705</v>
      </c>
      <c r="D12" s="112">
        <v>
1010991</v>
      </c>
      <c r="E12" s="112">
        <v>
253355</v>
      </c>
      <c r="F12" s="112">
        <v>
729627</v>
      </c>
      <c r="G12" s="112">
        <v>
0</v>
      </c>
      <c r="H12" s="112">
        <v>
28009</v>
      </c>
      <c r="I12" s="112">
        <v>
121060</v>
      </c>
      <c r="J12" s="112">
        <v>
600797</v>
      </c>
      <c r="K12" s="112">
        <v>
369438</v>
      </c>
      <c r="L12" s="112">
        <v>
9842680</v>
      </c>
      <c r="M12" s="112">
        <v>
91710</v>
      </c>
      <c r="N12" s="112">
        <v>
0</v>
      </c>
      <c r="O12" s="23" t="s">
        <v>
206</v>
      </c>
    </row>
    <row r="13" spans="1:16" ht="17.25" customHeight="1">
      <c r="A13" s="57" t="s">
        <v>
207</v>
      </c>
      <c r="B13" s="113">
        <v>
80667857</v>
      </c>
      <c r="C13" s="113">
        <v>
40705451</v>
      </c>
      <c r="D13" s="113">
        <v>
271948</v>
      </c>
      <c r="E13" s="113">
        <v>
68299</v>
      </c>
      <c r="F13" s="113">
        <v>
196694</v>
      </c>
      <c r="G13" s="113">
        <v>
0</v>
      </c>
      <c r="H13" s="113">
        <v>
6955</v>
      </c>
      <c r="I13" s="113">
        <v>
43005</v>
      </c>
      <c r="J13" s="113">
        <v>
213941</v>
      </c>
      <c r="K13" s="113">
        <v>
132097</v>
      </c>
      <c r="L13" s="113">
        <v>
3392665</v>
      </c>
      <c r="M13" s="113">
        <v>
0</v>
      </c>
      <c r="N13" s="113">
        <v>
0</v>
      </c>
      <c r="O13" s="27" t="s">
        <v>
208</v>
      </c>
    </row>
    <row r="14" spans="1:16" ht="17.25" customHeight="1">
      <c r="A14" s="57" t="s">
        <v>
209</v>
      </c>
      <c r="B14" s="113">
        <v>
71391022</v>
      </c>
      <c r="C14" s="113">
        <v>
41681026</v>
      </c>
      <c r="D14" s="113">
        <v>
191301</v>
      </c>
      <c r="E14" s="113">
        <v>
47885</v>
      </c>
      <c r="F14" s="113">
        <v>
137904</v>
      </c>
      <c r="G14" s="113">
        <v>
0</v>
      </c>
      <c r="H14" s="113">
        <v>
5512</v>
      </c>
      <c r="I14" s="113">
        <v>
58485</v>
      </c>
      <c r="J14" s="113">
        <v>
290662</v>
      </c>
      <c r="K14" s="113">
        <v>
179167</v>
      </c>
      <c r="L14" s="113">
        <v>
2706029</v>
      </c>
      <c r="M14" s="113">
        <v>
0</v>
      </c>
      <c r="N14" s="113">
        <v>
0</v>
      </c>
      <c r="O14" s="27" t="s">
        <v>
210</v>
      </c>
    </row>
    <row r="15" spans="1:16" ht="17.25" customHeight="1">
      <c r="A15" s="57" t="s">
        <v>
211</v>
      </c>
      <c r="B15" s="113">
        <v>
73147701</v>
      </c>
      <c r="C15" s="113">
        <v>
38511695</v>
      </c>
      <c r="D15" s="113">
        <v>
264880</v>
      </c>
      <c r="E15" s="113">
        <v>
66429</v>
      </c>
      <c r="F15" s="113">
        <v>
191121</v>
      </c>
      <c r="G15" s="113">
        <v>
124</v>
      </c>
      <c r="H15" s="113">
        <v>
7206</v>
      </c>
      <c r="I15" s="113">
        <v>
58622</v>
      </c>
      <c r="J15" s="113">
        <v>
291535</v>
      </c>
      <c r="K15" s="113">
        <v>
179909</v>
      </c>
      <c r="L15" s="113">
        <v>
3073721</v>
      </c>
      <c r="M15" s="113">
        <v>
0</v>
      </c>
      <c r="N15" s="113">
        <v>
0</v>
      </c>
      <c r="O15" s="27" t="s">
        <v>
212</v>
      </c>
    </row>
    <row r="16" spans="1:16" ht="17.25" customHeight="1">
      <c r="A16" s="58" t="s">
        <v>
213</v>
      </c>
      <c r="B16" s="114">
        <v>
51857053</v>
      </c>
      <c r="C16" s="114">
        <v>
19735461</v>
      </c>
      <c r="D16" s="114">
        <v>
278902</v>
      </c>
      <c r="E16" s="114">
        <v>
68706</v>
      </c>
      <c r="F16" s="114">
        <v>
197865</v>
      </c>
      <c r="G16" s="114">
        <v>
0</v>
      </c>
      <c r="H16" s="114">
        <v>
12331</v>
      </c>
      <c r="I16" s="114">
        <v>
25946</v>
      </c>
      <c r="J16" s="114">
        <v>
128577</v>
      </c>
      <c r="K16" s="114">
        <v>
78866</v>
      </c>
      <c r="L16" s="114">
        <v>
2343987</v>
      </c>
      <c r="M16" s="114">
        <v>
52237</v>
      </c>
      <c r="N16" s="114">
        <v>
0</v>
      </c>
      <c r="O16" s="29" t="s">
        <v>
214</v>
      </c>
    </row>
    <row r="17" spans="1:69" ht="17.25" customHeight="1">
      <c r="A17" s="56" t="s">
        <v>
215</v>
      </c>
      <c r="B17" s="112">
        <v>
105551007</v>
      </c>
      <c r="C17" s="112">
        <v>
52773925</v>
      </c>
      <c r="D17" s="112">
        <v>
385143</v>
      </c>
      <c r="E17" s="112">
        <v>
96675</v>
      </c>
      <c r="F17" s="112">
        <v>
278594</v>
      </c>
      <c r="G17" s="112">
        <v>
0</v>
      </c>
      <c r="H17" s="112">
        <v>
9874</v>
      </c>
      <c r="I17" s="112">
        <v>
66780</v>
      </c>
      <c r="J17" s="112">
        <v>
331703</v>
      </c>
      <c r="K17" s="112">
        <v>
204269</v>
      </c>
      <c r="L17" s="113">
        <v>
4544158</v>
      </c>
      <c r="M17" s="112">
        <v>
0</v>
      </c>
      <c r="N17" s="112">
        <v>
0</v>
      </c>
      <c r="O17" s="23" t="s">
        <v>
216</v>
      </c>
    </row>
    <row r="18" spans="1:69" ht="17.25" customHeight="1">
      <c r="A18" s="57" t="s">
        <v>
217</v>
      </c>
      <c r="B18" s="113">
        <v>
46589350</v>
      </c>
      <c r="C18" s="113">
        <v>
19839585</v>
      </c>
      <c r="D18" s="113">
        <v>
170471</v>
      </c>
      <c r="E18" s="113">
        <v>
42826</v>
      </c>
      <c r="F18" s="113">
        <v>
123335</v>
      </c>
      <c r="G18" s="113">
        <v>
0</v>
      </c>
      <c r="H18" s="113">
        <v>
4310</v>
      </c>
      <c r="I18" s="113">
        <v>
23386</v>
      </c>
      <c r="J18" s="113">
        <v>
116049</v>
      </c>
      <c r="K18" s="113">
        <v>
71346</v>
      </c>
      <c r="L18" s="113">
        <v>
1951254</v>
      </c>
      <c r="M18" s="113">
        <v>
26648</v>
      </c>
      <c r="N18" s="113">
        <v>
0</v>
      </c>
      <c r="O18" s="27" t="s">
        <v>
218</v>
      </c>
    </row>
    <row r="19" spans="1:69" ht="17.25" customHeight="1">
      <c r="A19" s="57" t="s">
        <v>
219</v>
      </c>
      <c r="B19" s="113">
        <v>
96470371</v>
      </c>
      <c r="C19" s="113">
        <v>
48605950</v>
      </c>
      <c r="D19" s="113">
        <v>
339727</v>
      </c>
      <c r="E19" s="113">
        <v>
85119</v>
      </c>
      <c r="F19" s="113">
        <v>
245130</v>
      </c>
      <c r="G19" s="113">
        <v>
782</v>
      </c>
      <c r="H19" s="113">
        <v>
8696</v>
      </c>
      <c r="I19" s="113">
        <v>
66569</v>
      </c>
      <c r="J19" s="113">
        <v>
331211</v>
      </c>
      <c r="K19" s="113">
        <v>
204554</v>
      </c>
      <c r="L19" s="113">
        <v>
3798062</v>
      </c>
      <c r="M19" s="113">
        <v>
10277</v>
      </c>
      <c r="N19" s="113">
        <v>
0</v>
      </c>
      <c r="O19" s="27" t="s">
        <v>
220</v>
      </c>
    </row>
    <row r="20" spans="1:69" ht="17.25" customHeight="1">
      <c r="A20" s="57" t="s">
        <v>
221</v>
      </c>
      <c r="B20" s="113">
        <v>
159397944</v>
      </c>
      <c r="C20" s="113">
        <v>
68973730</v>
      </c>
      <c r="D20" s="113">
        <v>
733974</v>
      </c>
      <c r="E20" s="113">
        <v>
184867</v>
      </c>
      <c r="F20" s="113">
        <v>
532395</v>
      </c>
      <c r="G20" s="113">
        <v>
0</v>
      </c>
      <c r="H20" s="113">
        <v>
16712</v>
      </c>
      <c r="I20" s="113">
        <v>
103461</v>
      </c>
      <c r="J20" s="113">
        <v>
513206</v>
      </c>
      <c r="K20" s="113">
        <v>
315312</v>
      </c>
      <c r="L20" s="113">
        <v>
7125142</v>
      </c>
      <c r="M20" s="113">
        <v>
40677</v>
      </c>
      <c r="N20" s="113">
        <v>
0</v>
      </c>
      <c r="O20" s="27" t="s">
        <v>
204</v>
      </c>
    </row>
    <row r="21" spans="1:69" ht="17.25" customHeight="1">
      <c r="A21" s="58" t="s">
        <v>
222</v>
      </c>
      <c r="B21" s="114">
        <v>
46998282</v>
      </c>
      <c r="C21" s="114">
        <v>
21867722</v>
      </c>
      <c r="D21" s="114">
        <v>
166087</v>
      </c>
      <c r="E21" s="114">
        <v>
41613</v>
      </c>
      <c r="F21" s="114">
        <v>
119842</v>
      </c>
      <c r="G21" s="114">
        <v>
0</v>
      </c>
      <c r="H21" s="114">
        <v>
4632</v>
      </c>
      <c r="I21" s="114">
        <v>
36083</v>
      </c>
      <c r="J21" s="114">
        <v>
179222</v>
      </c>
      <c r="K21" s="114">
        <v>
110359</v>
      </c>
      <c r="L21" s="113">
        <v>
1925981</v>
      </c>
      <c r="M21" s="114">
        <v>
0</v>
      </c>
      <c r="N21" s="114">
        <v>
0</v>
      </c>
      <c r="O21" s="29" t="s">
        <v>
124</v>
      </c>
    </row>
    <row r="22" spans="1:69" ht="17.25" customHeight="1">
      <c r="A22" s="56" t="s">
        <v>
223</v>
      </c>
      <c r="B22" s="112">
        <v>
67701603</v>
      </c>
      <c r="C22" s="112">
        <v>
31886129</v>
      </c>
      <c r="D22" s="112">
        <v>
269238</v>
      </c>
      <c r="E22" s="112">
        <v>
67532</v>
      </c>
      <c r="F22" s="112">
        <v>
194484</v>
      </c>
      <c r="G22" s="112">
        <v>
0</v>
      </c>
      <c r="H22" s="112">
        <v>
7222</v>
      </c>
      <c r="I22" s="112">
        <v>
45600</v>
      </c>
      <c r="J22" s="112">
        <v>
226712</v>
      </c>
      <c r="K22" s="112">
        <v>
139834</v>
      </c>
      <c r="L22" s="112">
        <v>
3124037</v>
      </c>
      <c r="M22" s="112">
        <v>
14255</v>
      </c>
      <c r="N22" s="112">
        <v>
0</v>
      </c>
      <c r="O22" s="23" t="s">
        <v>
125</v>
      </c>
    </row>
    <row r="23" spans="1:69" ht="17.25" customHeight="1">
      <c r="A23" s="57" t="s">
        <v>
224</v>
      </c>
      <c r="B23" s="113">
        <v>
73581978</v>
      </c>
      <c r="C23" s="113">
        <v>
31113518</v>
      </c>
      <c r="D23" s="113">
        <v>
303102</v>
      </c>
      <c r="E23" s="113">
        <v>
76296</v>
      </c>
      <c r="F23" s="113">
        <v>
219723</v>
      </c>
      <c r="G23" s="113">
        <v>
0</v>
      </c>
      <c r="H23" s="113">
        <v>
7083</v>
      </c>
      <c r="I23" s="113">
        <v>
43788</v>
      </c>
      <c r="J23" s="113">
        <v>
217514</v>
      </c>
      <c r="K23" s="113">
        <v>
133962</v>
      </c>
      <c r="L23" s="113">
        <v>
3065331</v>
      </c>
      <c r="M23" s="113">
        <v>
0</v>
      </c>
      <c r="N23" s="113">
        <v>
0</v>
      </c>
      <c r="O23" s="27" t="s">
        <v>
225</v>
      </c>
    </row>
    <row r="24" spans="1:69" ht="17.25" customHeight="1">
      <c r="A24" s="57" t="s">
        <v>
226</v>
      </c>
      <c r="B24" s="113">
        <v>
56994495</v>
      </c>
      <c r="C24" s="113">
        <v>
21012129</v>
      </c>
      <c r="D24" s="113">
        <v>
234274</v>
      </c>
      <c r="E24" s="113">
        <v>
58923</v>
      </c>
      <c r="F24" s="113">
        <v>
169691</v>
      </c>
      <c r="G24" s="113">
        <v>
0</v>
      </c>
      <c r="H24" s="113">
        <v>
5660</v>
      </c>
      <c r="I24" s="113">
        <v>
31259</v>
      </c>
      <c r="J24" s="113">
        <v>
155141</v>
      </c>
      <c r="K24" s="113">
        <v>
95406</v>
      </c>
      <c r="L24" s="113">
        <v>
2404149</v>
      </c>
      <c r="M24" s="113">
        <v>
0</v>
      </c>
      <c r="N24" s="113">
        <v>
0</v>
      </c>
      <c r="O24" s="27" t="s">
        <v>
227</v>
      </c>
    </row>
    <row r="25" spans="1:69" ht="17.25" customHeight="1">
      <c r="A25" s="57" t="s">
        <v>
228</v>
      </c>
      <c r="B25" s="113">
        <v>
48600565</v>
      </c>
      <c r="C25" s="113">
        <v>
23863890</v>
      </c>
      <c r="D25" s="113">
        <v>
181524</v>
      </c>
      <c r="E25" s="113">
        <v>
45488</v>
      </c>
      <c r="F25" s="113">
        <v>
131002</v>
      </c>
      <c r="G25" s="113">
        <v>
0</v>
      </c>
      <c r="H25" s="113">
        <v>
5034</v>
      </c>
      <c r="I25" s="113">
        <v>
36765</v>
      </c>
      <c r="J25" s="113">
        <v>
182597</v>
      </c>
      <c r="K25" s="113">
        <v>
112428</v>
      </c>
      <c r="L25" s="113">
        <v>
1994288</v>
      </c>
      <c r="M25" s="113">
        <v>
0</v>
      </c>
      <c r="N25" s="113">
        <v>
0</v>
      </c>
      <c r="O25" s="27" t="s">
        <v>
126</v>
      </c>
    </row>
    <row r="26" spans="1:69" ht="17.25" customHeight="1">
      <c r="A26" s="58" t="s">
        <v>
229</v>
      </c>
      <c r="B26" s="114">
        <v>
30651976</v>
      </c>
      <c r="C26" s="114">
        <v>
15112107</v>
      </c>
      <c r="D26" s="114">
        <v>
117288</v>
      </c>
      <c r="E26" s="114">
        <v>
29513</v>
      </c>
      <c r="F26" s="114">
        <v>
84995</v>
      </c>
      <c r="G26" s="114">
        <v>
0</v>
      </c>
      <c r="H26" s="114">
        <v>
2780</v>
      </c>
      <c r="I26" s="114">
        <v>
23310</v>
      </c>
      <c r="J26" s="114">
        <v>
115827</v>
      </c>
      <c r="K26" s="114">
        <v>
71369</v>
      </c>
      <c r="L26" s="114">
        <v>
1248868</v>
      </c>
      <c r="M26" s="114">
        <v>
0</v>
      </c>
      <c r="N26" s="114">
        <v>
0</v>
      </c>
      <c r="O26" s="29" t="s">
        <v>
230</v>
      </c>
    </row>
    <row r="27" spans="1:69" ht="17.25" customHeight="1">
      <c r="A27" s="57" t="s">
        <v>
231</v>
      </c>
      <c r="B27" s="113">
        <v>
25359062</v>
      </c>
      <c r="C27" s="113">
        <v>
8084475</v>
      </c>
      <c r="D27" s="113">
        <v>
92657</v>
      </c>
      <c r="E27" s="113">
        <v>
23274</v>
      </c>
      <c r="F27" s="113">
        <v>
67029</v>
      </c>
      <c r="G27" s="113">
        <v>
0</v>
      </c>
      <c r="H27" s="113">
        <v>
2354</v>
      </c>
      <c r="I27" s="113">
        <v>
11428</v>
      </c>
      <c r="J27" s="113">
        <v>
56643</v>
      </c>
      <c r="K27" s="113">
        <v>
34748</v>
      </c>
      <c r="L27" s="113">
        <v>
965455</v>
      </c>
      <c r="M27" s="113">
        <v>
0</v>
      </c>
      <c r="N27" s="113">
        <v>
0</v>
      </c>
      <c r="O27" s="27" t="s">
        <v>
232</v>
      </c>
    </row>
    <row r="28" spans="1:69" ht="17.25" customHeight="1">
      <c r="A28" s="57" t="s">
        <v>
233</v>
      </c>
      <c r="B28" s="113">
        <v>
29857876</v>
      </c>
      <c r="C28" s="113">
        <v>
12879898</v>
      </c>
      <c r="D28" s="113">
        <v>
113774</v>
      </c>
      <c r="E28" s="113">
        <v>
28531</v>
      </c>
      <c r="F28" s="113">
        <v>
82165</v>
      </c>
      <c r="G28" s="113">
        <v>
0</v>
      </c>
      <c r="H28" s="113">
        <v>
3078</v>
      </c>
      <c r="I28" s="113">
        <v>
21639</v>
      </c>
      <c r="J28" s="113">
        <v>
107589</v>
      </c>
      <c r="K28" s="113">
        <v>
66360</v>
      </c>
      <c r="L28" s="113">
        <v>
1244065</v>
      </c>
      <c r="M28" s="113">
        <v>
0</v>
      </c>
      <c r="N28" s="113">
        <v>
0</v>
      </c>
      <c r="O28" s="27" t="s">
        <v>
234</v>
      </c>
    </row>
    <row r="29" spans="1:69" ht="17.25" customHeight="1">
      <c r="A29" s="57" t="s">
        <v>
235</v>
      </c>
      <c r="B29" s="113">
        <v>
33397772</v>
      </c>
      <c r="C29" s="113">
        <v>
12853856</v>
      </c>
      <c r="D29" s="113">
        <v>
148072</v>
      </c>
      <c r="E29" s="113">
        <v>
37309</v>
      </c>
      <c r="F29" s="113">
        <v>
107447</v>
      </c>
      <c r="G29" s="113">
        <v>
0</v>
      </c>
      <c r="H29" s="113">
        <v>
3316</v>
      </c>
      <c r="I29" s="113">
        <v>
18095</v>
      </c>
      <c r="J29" s="113">
        <v>
89822</v>
      </c>
      <c r="K29" s="113">
        <v>
55253</v>
      </c>
      <c r="L29" s="113">
        <v>
1377203</v>
      </c>
      <c r="M29" s="113">
        <v>
0</v>
      </c>
      <c r="N29" s="113">
        <v>
0</v>
      </c>
      <c r="O29" s="27" t="s">
        <v>
227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</row>
    <row r="30" spans="1:69" ht="17.25" customHeight="1">
      <c r="A30" s="57" t="s">
        <v>
236</v>
      </c>
      <c r="B30" s="113">
        <v>
31713571</v>
      </c>
      <c r="C30" s="113">
        <v>
9677220</v>
      </c>
      <c r="D30" s="113">
        <v>
119944</v>
      </c>
      <c r="E30" s="113">
        <v>
30160</v>
      </c>
      <c r="F30" s="113">
        <v>
86858</v>
      </c>
      <c r="G30" s="113">
        <v>
0</v>
      </c>
      <c r="H30" s="113">
        <v>
2926</v>
      </c>
      <c r="I30" s="113">
        <v>
14676</v>
      </c>
      <c r="J30" s="113">
        <v>
72938</v>
      </c>
      <c r="K30" s="113">
        <v>
44955</v>
      </c>
      <c r="L30" s="113">
        <v>
1195654</v>
      </c>
      <c r="M30" s="113">
        <v>
0</v>
      </c>
      <c r="N30" s="113">
        <v>
0</v>
      </c>
      <c r="O30" s="27" t="s">
        <v>
237</v>
      </c>
    </row>
    <row r="31" spans="1:69" ht="17.25" customHeight="1">
      <c r="A31" s="58" t="s">
        <v>
238</v>
      </c>
      <c r="B31" s="114">
        <v>
44385281</v>
      </c>
      <c r="C31" s="114">
        <v>
17213914</v>
      </c>
      <c r="D31" s="114">
        <v>
188406</v>
      </c>
      <c r="E31" s="114">
        <v>
47425</v>
      </c>
      <c r="F31" s="114">
        <v>
136579</v>
      </c>
      <c r="G31" s="114">
        <v>
0</v>
      </c>
      <c r="H31" s="114">
        <v>
4402</v>
      </c>
      <c r="I31" s="114">
        <v>
25126</v>
      </c>
      <c r="J31" s="114">
        <v>
124886</v>
      </c>
      <c r="K31" s="114">
        <v>
76991</v>
      </c>
      <c r="L31" s="114">
        <v>
1858571</v>
      </c>
      <c r="M31" s="114">
        <v>
0</v>
      </c>
      <c r="N31" s="114">
        <v>
0</v>
      </c>
      <c r="O31" s="29" t="s">
        <v>
239</v>
      </c>
    </row>
    <row r="32" spans="1:69" ht="17.25" customHeight="1">
      <c r="A32" s="57" t="s">
        <v>
240</v>
      </c>
      <c r="B32" s="113">
        <v>
29003825</v>
      </c>
      <c r="C32" s="113">
        <v>
10439592</v>
      </c>
      <c r="D32" s="113">
        <v>
127690</v>
      </c>
      <c r="E32" s="113">
        <v>
32218</v>
      </c>
      <c r="F32" s="113">
        <v>
92784</v>
      </c>
      <c r="G32" s="113">
        <v>
0</v>
      </c>
      <c r="H32" s="113">
        <v>
2688</v>
      </c>
      <c r="I32" s="113">
        <v>
12316</v>
      </c>
      <c r="J32" s="113">
        <v>
61223</v>
      </c>
      <c r="K32" s="113">
        <v>
37747</v>
      </c>
      <c r="L32" s="113">
        <v>
1202965</v>
      </c>
      <c r="M32" s="113">
        <v>
0</v>
      </c>
      <c r="N32" s="113">
        <v>
0</v>
      </c>
      <c r="O32" s="27" t="s">
        <v>
73</v>
      </c>
    </row>
    <row r="33" spans="1:55" ht="17.25" customHeight="1">
      <c r="A33" s="57" t="s">
        <v>
241</v>
      </c>
      <c r="B33" s="113">
        <v>
57550935</v>
      </c>
      <c r="C33" s="113">
        <v>
29148873</v>
      </c>
      <c r="D33" s="113">
        <v>
254287</v>
      </c>
      <c r="E33" s="113">
        <v>
64114</v>
      </c>
      <c r="F33" s="113">
        <v>
184639</v>
      </c>
      <c r="G33" s="113">
        <v>
0</v>
      </c>
      <c r="H33" s="113">
        <v>
5534</v>
      </c>
      <c r="I33" s="113">
        <v>
35450</v>
      </c>
      <c r="J33" s="113">
        <v>
175699</v>
      </c>
      <c r="K33" s="113">
        <v>
107788</v>
      </c>
      <c r="L33" s="113">
        <v>
2553107</v>
      </c>
      <c r="M33" s="113">
        <v>
33811</v>
      </c>
      <c r="N33" s="113">
        <v>
0</v>
      </c>
      <c r="O33" s="27" t="s">
        <v>
242</v>
      </c>
    </row>
    <row r="34" spans="1:55" ht="17.25" customHeight="1">
      <c r="A34" s="57" t="s">
        <v>
243</v>
      </c>
      <c r="B34" s="113">
        <v>
34034961</v>
      </c>
      <c r="C34" s="113">
        <v>
15691691</v>
      </c>
      <c r="D34" s="113">
        <v>
143920</v>
      </c>
      <c r="E34" s="113">
        <v>
36241</v>
      </c>
      <c r="F34" s="113">
        <v>
104371</v>
      </c>
      <c r="G34" s="113">
        <v>
0</v>
      </c>
      <c r="H34" s="113">
        <v>
3308</v>
      </c>
      <c r="I34" s="113">
        <v>
23089</v>
      </c>
      <c r="J34" s="113">
        <v>
114749</v>
      </c>
      <c r="K34" s="113">
        <v>
70726</v>
      </c>
      <c r="L34" s="113">
        <v>
1406044</v>
      </c>
      <c r="M34" s="113">
        <v>
76603</v>
      </c>
      <c r="N34" s="113">
        <v>
0</v>
      </c>
      <c r="O34" s="27" t="s">
        <v>
244</v>
      </c>
    </row>
    <row r="35" spans="1:55" ht="17.25" customHeight="1">
      <c r="A35" s="57" t="s">
        <v>
245</v>
      </c>
      <c r="B35" s="113">
        <v>
23200272</v>
      </c>
      <c r="C35" s="113">
        <v>
10452235</v>
      </c>
      <c r="D35" s="113">
        <v>
103216</v>
      </c>
      <c r="E35" s="113">
        <v>
26059</v>
      </c>
      <c r="F35" s="113">
        <v>
75047</v>
      </c>
      <c r="G35" s="113">
        <v>
0</v>
      </c>
      <c r="H35" s="113">
        <v>
2110</v>
      </c>
      <c r="I35" s="113">
        <v>
11883</v>
      </c>
      <c r="J35" s="113">
        <v>
58930</v>
      </c>
      <c r="K35" s="113">
        <v>
36188</v>
      </c>
      <c r="L35" s="113">
        <v>
988427</v>
      </c>
      <c r="M35" s="113">
        <v>
0</v>
      </c>
      <c r="N35" s="113">
        <v>
0</v>
      </c>
      <c r="O35" s="27" t="s">
        <v>
246</v>
      </c>
    </row>
    <row r="36" spans="1:55" ht="17.25" customHeight="1">
      <c r="A36" s="57" t="s">
        <v>
247</v>
      </c>
      <c r="B36" s="113">
        <v>
31503619</v>
      </c>
      <c r="C36" s="113">
        <v>
10825007</v>
      </c>
      <c r="D36" s="113">
        <v>
178947</v>
      </c>
      <c r="E36" s="113">
        <v>
44180</v>
      </c>
      <c r="F36" s="113">
        <v>
127236</v>
      </c>
      <c r="G36" s="113">
        <v>
0</v>
      </c>
      <c r="H36" s="113">
        <v>
7531</v>
      </c>
      <c r="I36" s="113">
        <v>
14914</v>
      </c>
      <c r="J36" s="113">
        <v>
74006</v>
      </c>
      <c r="K36" s="113">
        <v>
45494</v>
      </c>
      <c r="L36" s="113">
        <v>
1318596</v>
      </c>
      <c r="M36" s="113">
        <v>
54586</v>
      </c>
      <c r="N36" s="113">
        <v>
0</v>
      </c>
      <c r="O36" s="27" t="s">
        <v>
248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s="37" customFormat="1" ht="17.25" customHeight="1">
      <c r="A37" s="58" t="s">
        <v>
127</v>
      </c>
      <c r="B37" s="114">
        <v>
72192986</v>
      </c>
      <c r="C37" s="114">
        <v>
32727298</v>
      </c>
      <c r="D37" s="114">
        <v>
268110</v>
      </c>
      <c r="E37" s="114">
        <v>
67131</v>
      </c>
      <c r="F37" s="114">
        <v>
193329</v>
      </c>
      <c r="G37" s="114">
        <v>
0</v>
      </c>
      <c r="H37" s="114">
        <v>
7650</v>
      </c>
      <c r="I37" s="114">
        <v>
49732</v>
      </c>
      <c r="J37" s="114">
        <v>
246986</v>
      </c>
      <c r="K37" s="114">
        <v>
152054</v>
      </c>
      <c r="L37" s="114">
        <v>
3181392</v>
      </c>
      <c r="M37" s="114">
        <v>
0</v>
      </c>
      <c r="N37" s="114">
        <v>
0</v>
      </c>
      <c r="O37" s="29" t="s">
        <v>
128</v>
      </c>
    </row>
    <row r="38" spans="1:55" ht="17.25" customHeight="1">
      <c r="A38" s="57" t="s">
        <v>
249</v>
      </c>
      <c r="B38" s="113">
        <v>
17440602</v>
      </c>
      <c r="C38" s="113">
        <v>
6730219</v>
      </c>
      <c r="D38" s="113">
        <v>
79555</v>
      </c>
      <c r="E38" s="113">
        <v>
20126</v>
      </c>
      <c r="F38" s="113">
        <v>
57961</v>
      </c>
      <c r="G38" s="113">
        <v>
0</v>
      </c>
      <c r="H38" s="113">
        <v>
1468</v>
      </c>
      <c r="I38" s="113">
        <v>
6128</v>
      </c>
      <c r="J38" s="113">
        <v>
30409</v>
      </c>
      <c r="K38" s="113">
        <v>
18689</v>
      </c>
      <c r="L38" s="113">
        <v>
639037</v>
      </c>
      <c r="M38" s="113">
        <v>
0</v>
      </c>
      <c r="N38" s="113">
        <v>
0</v>
      </c>
      <c r="O38" s="27" t="s">
        <v>
250</v>
      </c>
    </row>
    <row r="39" spans="1:55" ht="17.25" customHeight="1">
      <c r="A39" s="57" t="s">
        <v>
251</v>
      </c>
      <c r="B39" s="113">
        <v>
9364453</v>
      </c>
      <c r="C39" s="113">
        <v>
2877938</v>
      </c>
      <c r="D39" s="113">
        <v>
46170</v>
      </c>
      <c r="E39" s="113">
        <v>
10797</v>
      </c>
      <c r="F39" s="113">
        <v>
31099</v>
      </c>
      <c r="G39" s="113">
        <v>
0</v>
      </c>
      <c r="H39" s="113">
        <v>
4274</v>
      </c>
      <c r="I39" s="113">
        <v>
2733</v>
      </c>
      <c r="J39" s="113">
        <v>
13564</v>
      </c>
      <c r="K39" s="113">
        <v>
8332</v>
      </c>
      <c r="L39" s="113">
        <v>
318738</v>
      </c>
      <c r="M39" s="113">
        <v>
0</v>
      </c>
      <c r="N39" s="113">
        <v>
0</v>
      </c>
      <c r="O39" s="27" t="s">
        <v>
252</v>
      </c>
    </row>
    <row r="40" spans="1:55" ht="17.25" customHeight="1">
      <c r="A40" s="57" t="s">
        <v>
253</v>
      </c>
      <c r="B40" s="113">
        <v>
3725383</v>
      </c>
      <c r="C40" s="113">
        <v>
200562</v>
      </c>
      <c r="D40" s="113">
        <v>
22515</v>
      </c>
      <c r="E40" s="113">
        <v>
2731</v>
      </c>
      <c r="F40" s="113">
        <v>
7865</v>
      </c>
      <c r="G40" s="113">
        <v>
0</v>
      </c>
      <c r="H40" s="113">
        <v>
11919</v>
      </c>
      <c r="I40" s="113">
        <v>
265</v>
      </c>
      <c r="J40" s="113">
        <v>
1319</v>
      </c>
      <c r="K40" s="113">
        <v>
809</v>
      </c>
      <c r="L40" s="113">
        <v>
38243</v>
      </c>
      <c r="M40" s="113">
        <v>
0</v>
      </c>
      <c r="N40" s="113">
        <v>
0</v>
      </c>
      <c r="O40" s="27" t="s">
        <v>
254</v>
      </c>
    </row>
    <row r="41" spans="1:55" ht="17.25" customHeight="1">
      <c r="A41" s="58" t="s">
        <v>
255</v>
      </c>
      <c r="B41" s="114">
        <v>
7338017</v>
      </c>
      <c r="C41" s="114">
        <v>
699421</v>
      </c>
      <c r="D41" s="114">
        <v>
43469</v>
      </c>
      <c r="E41" s="114">
        <v>
7501</v>
      </c>
      <c r="F41" s="114">
        <v>
21607</v>
      </c>
      <c r="G41" s="114">
        <v>
0</v>
      </c>
      <c r="H41" s="114">
        <v>
14361</v>
      </c>
      <c r="I41" s="114">
        <v>
701</v>
      </c>
      <c r="J41" s="114">
        <v>
3470</v>
      </c>
      <c r="K41" s="114">
        <v>
2122</v>
      </c>
      <c r="L41" s="113">
        <v>
91709</v>
      </c>
      <c r="M41" s="114">
        <v>
0</v>
      </c>
      <c r="N41" s="114">
        <v>
0</v>
      </c>
      <c r="O41" s="29" t="s">
        <v>
256</v>
      </c>
    </row>
    <row r="42" spans="1:55" ht="17.25" customHeight="1">
      <c r="A42" s="56" t="s">
        <v>
257</v>
      </c>
      <c r="B42" s="112">
        <v>
9530718</v>
      </c>
      <c r="C42" s="112">
        <v>
934714</v>
      </c>
      <c r="D42" s="112">
        <v>
59238</v>
      </c>
      <c r="E42" s="112">
        <v>
15028</v>
      </c>
      <c r="F42" s="112">
        <v>
43281</v>
      </c>
      <c r="G42" s="112">
        <v>
199</v>
      </c>
      <c r="H42" s="112">
        <v>
730</v>
      </c>
      <c r="I42" s="112">
        <v>
1318</v>
      </c>
      <c r="J42" s="112">
        <v>
6530</v>
      </c>
      <c r="K42" s="112">
        <v>
4000</v>
      </c>
      <c r="L42" s="112">
        <v>
138356</v>
      </c>
      <c r="M42" s="112">
        <v>
585</v>
      </c>
      <c r="N42" s="112">
        <v>
0</v>
      </c>
      <c r="O42" s="23" t="s">
        <v>
258</v>
      </c>
    </row>
    <row r="43" spans="1:55" ht="17.25" customHeight="1">
      <c r="A43" s="57" t="s">
        <v>
259</v>
      </c>
      <c r="B43" s="113">
        <v>
1317424</v>
      </c>
      <c r="C43" s="113">
        <v>
46920</v>
      </c>
      <c r="D43" s="113">
        <v>
2442</v>
      </c>
      <c r="E43" s="113">
        <v>
559</v>
      </c>
      <c r="F43" s="113">
        <v>
1615</v>
      </c>
      <c r="G43" s="113">
        <v>
0</v>
      </c>
      <c r="H43" s="113">
        <v>
268</v>
      </c>
      <c r="I43" s="113">
        <v>
71</v>
      </c>
      <c r="J43" s="113">
        <v>
358</v>
      </c>
      <c r="K43" s="113">
        <v>
220</v>
      </c>
      <c r="L43" s="113">
        <v>
6291</v>
      </c>
      <c r="M43" s="113">
        <v>
0</v>
      </c>
      <c r="N43" s="113">
        <v>
0</v>
      </c>
      <c r="O43" s="27" t="s">
        <v>
260</v>
      </c>
    </row>
    <row r="44" spans="1:55" ht="17.25" customHeight="1">
      <c r="A44" s="57" t="s">
        <v>
261</v>
      </c>
      <c r="B44" s="113">
        <v>
4435955</v>
      </c>
      <c r="C44" s="113">
        <v>
334639</v>
      </c>
      <c r="D44" s="113">
        <v>
18011</v>
      </c>
      <c r="E44" s="113">
        <v>
4537</v>
      </c>
      <c r="F44" s="113">
        <v>
13068</v>
      </c>
      <c r="G44" s="113">
        <v>
138</v>
      </c>
      <c r="H44" s="113">
        <v>
268</v>
      </c>
      <c r="I44" s="113">
        <v>
428</v>
      </c>
      <c r="J44" s="113">
        <v>
2136</v>
      </c>
      <c r="K44" s="113">
        <v>
1314</v>
      </c>
      <c r="L44" s="113">
        <v>
49536</v>
      </c>
      <c r="M44" s="113">
        <v>
0</v>
      </c>
      <c r="N44" s="113">
        <v>
0</v>
      </c>
      <c r="O44" s="27" t="s">
        <v>
262</v>
      </c>
    </row>
    <row r="45" spans="1:55" ht="17.25" customHeight="1">
      <c r="A45" s="57" t="s">
        <v>
263</v>
      </c>
      <c r="B45" s="113">
        <v>
2884326</v>
      </c>
      <c r="C45" s="113">
        <v>
240256</v>
      </c>
      <c r="D45" s="113">
        <v>
8532</v>
      </c>
      <c r="E45" s="113">
        <v>
2150</v>
      </c>
      <c r="F45" s="113">
        <v>
6197</v>
      </c>
      <c r="G45" s="113">
        <v>
81</v>
      </c>
      <c r="H45" s="113">
        <v>
104</v>
      </c>
      <c r="I45" s="113">
        <v>
333</v>
      </c>
      <c r="J45" s="113">
        <v>
1667</v>
      </c>
      <c r="K45" s="113">
        <v>
1035</v>
      </c>
      <c r="L45" s="113">
        <v>
34019</v>
      </c>
      <c r="M45" s="113">
        <v>
0</v>
      </c>
      <c r="N45" s="113">
        <v>
0</v>
      </c>
      <c r="O45" s="27" t="s">
        <v>
264</v>
      </c>
    </row>
    <row r="46" spans="1:55" ht="17.25" customHeight="1">
      <c r="A46" s="57" t="s">
        <v>
265</v>
      </c>
      <c r="B46" s="113">
        <v>
4271168</v>
      </c>
      <c r="C46" s="113">
        <v>
362658</v>
      </c>
      <c r="D46" s="113">
        <v>
20360</v>
      </c>
      <c r="E46" s="113">
        <v>
4828</v>
      </c>
      <c r="F46" s="113">
        <v>
13905</v>
      </c>
      <c r="G46" s="113">
        <v>
143</v>
      </c>
      <c r="H46" s="113">
        <v>
1484</v>
      </c>
      <c r="I46" s="113">
        <v>
521</v>
      </c>
      <c r="J46" s="113">
        <v>
2590</v>
      </c>
      <c r="K46" s="113">
        <v>
1593</v>
      </c>
      <c r="L46" s="113">
        <v>
45662</v>
      </c>
      <c r="M46" s="113">
        <v>
0</v>
      </c>
      <c r="N46" s="113">
        <v>
0</v>
      </c>
      <c r="O46" s="27" t="s">
        <v>
266</v>
      </c>
    </row>
    <row r="47" spans="1:55" ht="17.25" customHeight="1">
      <c r="A47" s="57" t="s">
        <v>
267</v>
      </c>
      <c r="B47" s="113">
        <v>
1599696</v>
      </c>
      <c r="C47" s="113">
        <v>
45236</v>
      </c>
      <c r="D47" s="113">
        <v>
1639</v>
      </c>
      <c r="E47" s="113">
        <v>
376</v>
      </c>
      <c r="F47" s="113">
        <v>
1085</v>
      </c>
      <c r="G47" s="113">
        <v>
0</v>
      </c>
      <c r="H47" s="113">
        <v>
178</v>
      </c>
      <c r="I47" s="113">
        <v>
71</v>
      </c>
      <c r="J47" s="113">
        <v>
358</v>
      </c>
      <c r="K47" s="113">
        <v>
221</v>
      </c>
      <c r="L47" s="113">
        <v>
6334</v>
      </c>
      <c r="M47" s="113">
        <v>
0</v>
      </c>
      <c r="N47" s="113">
        <v>
0</v>
      </c>
      <c r="O47" s="27" t="s">
        <v>
268</v>
      </c>
    </row>
    <row r="48" spans="1:55" ht="17.25" customHeight="1">
      <c r="A48" s="57" t="s">
        <v>
269</v>
      </c>
      <c r="B48" s="113">
        <v>
7553626</v>
      </c>
      <c r="C48" s="113">
        <v>
961372</v>
      </c>
      <c r="D48" s="113">
        <v>
73774</v>
      </c>
      <c r="E48" s="113">
        <v>
15615</v>
      </c>
      <c r="F48" s="113">
        <v>
44974</v>
      </c>
      <c r="G48" s="113">
        <v>
12087</v>
      </c>
      <c r="H48" s="113">
        <v>
1098</v>
      </c>
      <c r="I48" s="113">
        <v>
1186</v>
      </c>
      <c r="J48" s="113">
        <v>
5887</v>
      </c>
      <c r="K48" s="113">
        <v>
3617</v>
      </c>
      <c r="L48" s="113">
        <v>
133367</v>
      </c>
      <c r="M48" s="113">
        <v>
0</v>
      </c>
      <c r="N48" s="113">
        <v>
0</v>
      </c>
      <c r="O48" s="27" t="s">
        <v>
270</v>
      </c>
    </row>
    <row r="49" spans="1:16" ht="17.25" customHeight="1">
      <c r="A49" s="57" t="s">
        <v>
271</v>
      </c>
      <c r="B49" s="113">
        <v>
1209823</v>
      </c>
      <c r="C49" s="113">
        <v>
37575</v>
      </c>
      <c r="D49" s="113">
        <v>
3836</v>
      </c>
      <c r="E49" s="113">
        <v>
977</v>
      </c>
      <c r="F49" s="113">
        <v>
2815</v>
      </c>
      <c r="G49" s="113">
        <v>
0</v>
      </c>
      <c r="H49" s="113">
        <v>
44</v>
      </c>
      <c r="I49" s="113">
        <v>
53</v>
      </c>
      <c r="J49" s="113">
        <v>
264</v>
      </c>
      <c r="K49" s="113">
        <v>
164</v>
      </c>
      <c r="L49" s="113">
        <v>
3581</v>
      </c>
      <c r="M49" s="113">
        <v>
0</v>
      </c>
      <c r="N49" s="113">
        <v>
0</v>
      </c>
      <c r="O49" s="27" t="s">
        <v>
272</v>
      </c>
    </row>
    <row r="50" spans="1:16" ht="17.25" customHeight="1">
      <c r="A50" s="58" t="s">
        <v>
273</v>
      </c>
      <c r="B50" s="114">
        <v>
4883912</v>
      </c>
      <c r="C50" s="114">
        <v>
503069</v>
      </c>
      <c r="D50" s="114">
        <v>
7705</v>
      </c>
      <c r="E50" s="114">
        <v>
1904</v>
      </c>
      <c r="F50" s="114">
        <v>
5487</v>
      </c>
      <c r="G50" s="114">
        <v>
0</v>
      </c>
      <c r="H50" s="114">
        <v>
314</v>
      </c>
      <c r="I50" s="114">
        <v>
920</v>
      </c>
      <c r="J50" s="114">
        <v>
4576</v>
      </c>
      <c r="K50" s="114">
        <v>
2818</v>
      </c>
      <c r="L50" s="114">
        <v>
56729</v>
      </c>
      <c r="M50" s="114">
        <v>
0</v>
      </c>
      <c r="N50" s="114">
        <v>
0</v>
      </c>
      <c r="O50" s="29" t="s">
        <v>
274</v>
      </c>
    </row>
    <row r="51" spans="1:16" s="31" customFormat="1" ht="17.25" customHeight="1">
      <c r="P51" s="32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howPageBreaks="1" fitToPage="1" printArea="1">
      <selection activeCell="N6" sqref="N6:N7"/>
      <pageMargins left="0.39370078740157483" right="0" top="0" bottom="0" header="0" footer="0"/>
      <headerFooter alignWithMargins="0"/>
    </customSheetView>
  </customSheetViews>
  <mergeCells count="12">
    <mergeCell ref="A5:A8"/>
    <mergeCell ref="B5:B8"/>
    <mergeCell ref="O5:O8"/>
    <mergeCell ref="C6:C7"/>
    <mergeCell ref="D6:D7"/>
    <mergeCell ref="I6:I7"/>
    <mergeCell ref="J6:J7"/>
    <mergeCell ref="K6:K7"/>
    <mergeCell ref="L6:L7"/>
    <mergeCell ref="M6:M7"/>
    <mergeCell ref="N6:N7"/>
    <mergeCell ref="E5:H5"/>
  </mergeCells>
  <phoneticPr fontId="3"/>
  <pageMargins left="0.39370078740157483" right="0" top="0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2:BO51"/>
  <sheetViews>
    <sheetView zoomScaleNormal="100" workbookViewId="0">
      <selection activeCell="B5" sqref="B5:L50"/>
    </sheetView>
  </sheetViews>
  <sheetFormatPr defaultRowHeight="17.25" customHeight="1"/>
  <cols>
    <col min="1" max="1" width="14.375" style="25" customWidth="1"/>
    <col min="2" max="7" width="13.875" style="38" customWidth="1"/>
    <col min="8" max="12" width="15.5" style="38" customWidth="1"/>
    <col min="13" max="13" width="3.625" style="38" customWidth="1"/>
    <col min="14" max="14" width="9" style="37"/>
    <col min="15" max="257" width="9" style="38"/>
    <col min="258" max="258" width="14.375" style="38" customWidth="1"/>
    <col min="259" max="268" width="13.625" style="38" customWidth="1"/>
    <col min="269" max="269" width="3.625" style="38" customWidth="1"/>
    <col min="270" max="513" width="9" style="38"/>
    <col min="514" max="514" width="14.375" style="38" customWidth="1"/>
    <col min="515" max="524" width="13.625" style="38" customWidth="1"/>
    <col min="525" max="525" width="3.625" style="38" customWidth="1"/>
    <col min="526" max="769" width="9" style="38"/>
    <col min="770" max="770" width="14.375" style="38" customWidth="1"/>
    <col min="771" max="780" width="13.625" style="38" customWidth="1"/>
    <col min="781" max="781" width="3.625" style="38" customWidth="1"/>
    <col min="782" max="1025" width="9" style="38"/>
    <col min="1026" max="1026" width="14.375" style="38" customWidth="1"/>
    <col min="1027" max="1036" width="13.625" style="38" customWidth="1"/>
    <col min="1037" max="1037" width="3.625" style="38" customWidth="1"/>
    <col min="1038" max="1281" width="9" style="38"/>
    <col min="1282" max="1282" width="14.375" style="38" customWidth="1"/>
    <col min="1283" max="1292" width="13.625" style="38" customWidth="1"/>
    <col min="1293" max="1293" width="3.625" style="38" customWidth="1"/>
    <col min="1294" max="1537" width="9" style="38"/>
    <col min="1538" max="1538" width="14.375" style="38" customWidth="1"/>
    <col min="1539" max="1548" width="13.625" style="38" customWidth="1"/>
    <col min="1549" max="1549" width="3.625" style="38" customWidth="1"/>
    <col min="1550" max="1793" width="9" style="38"/>
    <col min="1794" max="1794" width="14.375" style="38" customWidth="1"/>
    <col min="1795" max="1804" width="13.625" style="38" customWidth="1"/>
    <col min="1805" max="1805" width="3.625" style="38" customWidth="1"/>
    <col min="1806" max="2049" width="9" style="38"/>
    <col min="2050" max="2050" width="14.375" style="38" customWidth="1"/>
    <col min="2051" max="2060" width="13.625" style="38" customWidth="1"/>
    <col min="2061" max="2061" width="3.625" style="38" customWidth="1"/>
    <col min="2062" max="2305" width="9" style="38"/>
    <col min="2306" max="2306" width="14.375" style="38" customWidth="1"/>
    <col min="2307" max="2316" width="13.625" style="38" customWidth="1"/>
    <col min="2317" max="2317" width="3.625" style="38" customWidth="1"/>
    <col min="2318" max="2561" width="9" style="38"/>
    <col min="2562" max="2562" width="14.375" style="38" customWidth="1"/>
    <col min="2563" max="2572" width="13.625" style="38" customWidth="1"/>
    <col min="2573" max="2573" width="3.625" style="38" customWidth="1"/>
    <col min="2574" max="2817" width="9" style="38"/>
    <col min="2818" max="2818" width="14.375" style="38" customWidth="1"/>
    <col min="2819" max="2828" width="13.625" style="38" customWidth="1"/>
    <col min="2829" max="2829" width="3.625" style="38" customWidth="1"/>
    <col min="2830" max="3073" width="9" style="38"/>
    <col min="3074" max="3074" width="14.375" style="38" customWidth="1"/>
    <col min="3075" max="3084" width="13.625" style="38" customWidth="1"/>
    <col min="3085" max="3085" width="3.625" style="38" customWidth="1"/>
    <col min="3086" max="3329" width="9" style="38"/>
    <col min="3330" max="3330" width="14.375" style="38" customWidth="1"/>
    <col min="3331" max="3340" width="13.625" style="38" customWidth="1"/>
    <col min="3341" max="3341" width="3.625" style="38" customWidth="1"/>
    <col min="3342" max="3585" width="9" style="38"/>
    <col min="3586" max="3586" width="14.375" style="38" customWidth="1"/>
    <col min="3587" max="3596" width="13.625" style="38" customWidth="1"/>
    <col min="3597" max="3597" width="3.625" style="38" customWidth="1"/>
    <col min="3598" max="3841" width="9" style="38"/>
    <col min="3842" max="3842" width="14.375" style="38" customWidth="1"/>
    <col min="3843" max="3852" width="13.625" style="38" customWidth="1"/>
    <col min="3853" max="3853" width="3.625" style="38" customWidth="1"/>
    <col min="3854" max="4097" width="9" style="38"/>
    <col min="4098" max="4098" width="14.375" style="38" customWidth="1"/>
    <col min="4099" max="4108" width="13.625" style="38" customWidth="1"/>
    <col min="4109" max="4109" width="3.625" style="38" customWidth="1"/>
    <col min="4110" max="4353" width="9" style="38"/>
    <col min="4354" max="4354" width="14.375" style="38" customWidth="1"/>
    <col min="4355" max="4364" width="13.625" style="38" customWidth="1"/>
    <col min="4365" max="4365" width="3.625" style="38" customWidth="1"/>
    <col min="4366" max="4609" width="9" style="38"/>
    <col min="4610" max="4610" width="14.375" style="38" customWidth="1"/>
    <col min="4611" max="4620" width="13.625" style="38" customWidth="1"/>
    <col min="4621" max="4621" width="3.625" style="38" customWidth="1"/>
    <col min="4622" max="4865" width="9" style="38"/>
    <col min="4866" max="4866" width="14.375" style="38" customWidth="1"/>
    <col min="4867" max="4876" width="13.625" style="38" customWidth="1"/>
    <col min="4877" max="4877" width="3.625" style="38" customWidth="1"/>
    <col min="4878" max="5121" width="9" style="38"/>
    <col min="5122" max="5122" width="14.375" style="38" customWidth="1"/>
    <col min="5123" max="5132" width="13.625" style="38" customWidth="1"/>
    <col min="5133" max="5133" width="3.625" style="38" customWidth="1"/>
    <col min="5134" max="5377" width="9" style="38"/>
    <col min="5378" max="5378" width="14.375" style="38" customWidth="1"/>
    <col min="5379" max="5388" width="13.625" style="38" customWidth="1"/>
    <col min="5389" max="5389" width="3.625" style="38" customWidth="1"/>
    <col min="5390" max="5633" width="9" style="38"/>
    <col min="5634" max="5634" width="14.375" style="38" customWidth="1"/>
    <col min="5635" max="5644" width="13.625" style="38" customWidth="1"/>
    <col min="5645" max="5645" width="3.625" style="38" customWidth="1"/>
    <col min="5646" max="5889" width="9" style="38"/>
    <col min="5890" max="5890" width="14.375" style="38" customWidth="1"/>
    <col min="5891" max="5900" width="13.625" style="38" customWidth="1"/>
    <col min="5901" max="5901" width="3.625" style="38" customWidth="1"/>
    <col min="5902" max="6145" width="9" style="38"/>
    <col min="6146" max="6146" width="14.375" style="38" customWidth="1"/>
    <col min="6147" max="6156" width="13.625" style="38" customWidth="1"/>
    <col min="6157" max="6157" width="3.625" style="38" customWidth="1"/>
    <col min="6158" max="6401" width="9" style="38"/>
    <col min="6402" max="6402" width="14.375" style="38" customWidth="1"/>
    <col min="6403" max="6412" width="13.625" style="38" customWidth="1"/>
    <col min="6413" max="6413" width="3.625" style="38" customWidth="1"/>
    <col min="6414" max="6657" width="9" style="38"/>
    <col min="6658" max="6658" width="14.375" style="38" customWidth="1"/>
    <col min="6659" max="6668" width="13.625" style="38" customWidth="1"/>
    <col min="6669" max="6669" width="3.625" style="38" customWidth="1"/>
    <col min="6670" max="6913" width="9" style="38"/>
    <col min="6914" max="6914" width="14.375" style="38" customWidth="1"/>
    <col min="6915" max="6924" width="13.625" style="38" customWidth="1"/>
    <col min="6925" max="6925" width="3.625" style="38" customWidth="1"/>
    <col min="6926" max="7169" width="9" style="38"/>
    <col min="7170" max="7170" width="14.375" style="38" customWidth="1"/>
    <col min="7171" max="7180" width="13.625" style="38" customWidth="1"/>
    <col min="7181" max="7181" width="3.625" style="38" customWidth="1"/>
    <col min="7182" max="7425" width="9" style="38"/>
    <col min="7426" max="7426" width="14.375" style="38" customWidth="1"/>
    <col min="7427" max="7436" width="13.625" style="38" customWidth="1"/>
    <col min="7437" max="7437" width="3.625" style="38" customWidth="1"/>
    <col min="7438" max="7681" width="9" style="38"/>
    <col min="7682" max="7682" width="14.375" style="38" customWidth="1"/>
    <col min="7683" max="7692" width="13.625" style="38" customWidth="1"/>
    <col min="7693" max="7693" width="3.625" style="38" customWidth="1"/>
    <col min="7694" max="7937" width="9" style="38"/>
    <col min="7938" max="7938" width="14.375" style="38" customWidth="1"/>
    <col min="7939" max="7948" width="13.625" style="38" customWidth="1"/>
    <col min="7949" max="7949" width="3.625" style="38" customWidth="1"/>
    <col min="7950" max="8193" width="9" style="38"/>
    <col min="8194" max="8194" width="14.375" style="38" customWidth="1"/>
    <col min="8195" max="8204" width="13.625" style="38" customWidth="1"/>
    <col min="8205" max="8205" width="3.625" style="38" customWidth="1"/>
    <col min="8206" max="8449" width="9" style="38"/>
    <col min="8450" max="8450" width="14.375" style="38" customWidth="1"/>
    <col min="8451" max="8460" width="13.625" style="38" customWidth="1"/>
    <col min="8461" max="8461" width="3.625" style="38" customWidth="1"/>
    <col min="8462" max="8705" width="9" style="38"/>
    <col min="8706" max="8706" width="14.375" style="38" customWidth="1"/>
    <col min="8707" max="8716" width="13.625" style="38" customWidth="1"/>
    <col min="8717" max="8717" width="3.625" style="38" customWidth="1"/>
    <col min="8718" max="8961" width="9" style="38"/>
    <col min="8962" max="8962" width="14.375" style="38" customWidth="1"/>
    <col min="8963" max="8972" width="13.625" style="38" customWidth="1"/>
    <col min="8973" max="8973" width="3.625" style="38" customWidth="1"/>
    <col min="8974" max="9217" width="9" style="38"/>
    <col min="9218" max="9218" width="14.375" style="38" customWidth="1"/>
    <col min="9219" max="9228" width="13.625" style="38" customWidth="1"/>
    <col min="9229" max="9229" width="3.625" style="38" customWidth="1"/>
    <col min="9230" max="9473" width="9" style="38"/>
    <col min="9474" max="9474" width="14.375" style="38" customWidth="1"/>
    <col min="9475" max="9484" width="13.625" style="38" customWidth="1"/>
    <col min="9485" max="9485" width="3.625" style="38" customWidth="1"/>
    <col min="9486" max="9729" width="9" style="38"/>
    <col min="9730" max="9730" width="14.375" style="38" customWidth="1"/>
    <col min="9731" max="9740" width="13.625" style="38" customWidth="1"/>
    <col min="9741" max="9741" width="3.625" style="38" customWidth="1"/>
    <col min="9742" max="9985" width="9" style="38"/>
    <col min="9986" max="9986" width="14.375" style="38" customWidth="1"/>
    <col min="9987" max="9996" width="13.625" style="38" customWidth="1"/>
    <col min="9997" max="9997" width="3.625" style="38" customWidth="1"/>
    <col min="9998" max="10241" width="9" style="38"/>
    <col min="10242" max="10242" width="14.375" style="38" customWidth="1"/>
    <col min="10243" max="10252" width="13.625" style="38" customWidth="1"/>
    <col min="10253" max="10253" width="3.625" style="38" customWidth="1"/>
    <col min="10254" max="10497" width="9" style="38"/>
    <col min="10498" max="10498" width="14.375" style="38" customWidth="1"/>
    <col min="10499" max="10508" width="13.625" style="38" customWidth="1"/>
    <col min="10509" max="10509" width="3.625" style="38" customWidth="1"/>
    <col min="10510" max="10753" width="9" style="38"/>
    <col min="10754" max="10754" width="14.375" style="38" customWidth="1"/>
    <col min="10755" max="10764" width="13.625" style="38" customWidth="1"/>
    <col min="10765" max="10765" width="3.625" style="38" customWidth="1"/>
    <col min="10766" max="11009" width="9" style="38"/>
    <col min="11010" max="11010" width="14.375" style="38" customWidth="1"/>
    <col min="11011" max="11020" width="13.625" style="38" customWidth="1"/>
    <col min="11021" max="11021" width="3.625" style="38" customWidth="1"/>
    <col min="11022" max="11265" width="9" style="38"/>
    <col min="11266" max="11266" width="14.375" style="38" customWidth="1"/>
    <col min="11267" max="11276" width="13.625" style="38" customWidth="1"/>
    <col min="11277" max="11277" width="3.625" style="38" customWidth="1"/>
    <col min="11278" max="11521" width="9" style="38"/>
    <col min="11522" max="11522" width="14.375" style="38" customWidth="1"/>
    <col min="11523" max="11532" width="13.625" style="38" customWidth="1"/>
    <col min="11533" max="11533" width="3.625" style="38" customWidth="1"/>
    <col min="11534" max="11777" width="9" style="38"/>
    <col min="11778" max="11778" width="14.375" style="38" customWidth="1"/>
    <col min="11779" max="11788" width="13.625" style="38" customWidth="1"/>
    <col min="11789" max="11789" width="3.625" style="38" customWidth="1"/>
    <col min="11790" max="12033" width="9" style="38"/>
    <col min="12034" max="12034" width="14.375" style="38" customWidth="1"/>
    <col min="12035" max="12044" width="13.625" style="38" customWidth="1"/>
    <col min="12045" max="12045" width="3.625" style="38" customWidth="1"/>
    <col min="12046" max="12289" width="9" style="38"/>
    <col min="12290" max="12290" width="14.375" style="38" customWidth="1"/>
    <col min="12291" max="12300" width="13.625" style="38" customWidth="1"/>
    <col min="12301" max="12301" width="3.625" style="38" customWidth="1"/>
    <col min="12302" max="12545" width="9" style="38"/>
    <col min="12546" max="12546" width="14.375" style="38" customWidth="1"/>
    <col min="12547" max="12556" width="13.625" style="38" customWidth="1"/>
    <col min="12557" max="12557" width="3.625" style="38" customWidth="1"/>
    <col min="12558" max="12801" width="9" style="38"/>
    <col min="12802" max="12802" width="14.375" style="38" customWidth="1"/>
    <col min="12803" max="12812" width="13.625" style="38" customWidth="1"/>
    <col min="12813" max="12813" width="3.625" style="38" customWidth="1"/>
    <col min="12814" max="13057" width="9" style="38"/>
    <col min="13058" max="13058" width="14.375" style="38" customWidth="1"/>
    <col min="13059" max="13068" width="13.625" style="38" customWidth="1"/>
    <col min="13069" max="13069" width="3.625" style="38" customWidth="1"/>
    <col min="13070" max="13313" width="9" style="38"/>
    <col min="13314" max="13314" width="14.375" style="38" customWidth="1"/>
    <col min="13315" max="13324" width="13.625" style="38" customWidth="1"/>
    <col min="13325" max="13325" width="3.625" style="38" customWidth="1"/>
    <col min="13326" max="13569" width="9" style="38"/>
    <col min="13570" max="13570" width="14.375" style="38" customWidth="1"/>
    <col min="13571" max="13580" width="13.625" style="38" customWidth="1"/>
    <col min="13581" max="13581" width="3.625" style="38" customWidth="1"/>
    <col min="13582" max="13825" width="9" style="38"/>
    <col min="13826" max="13826" width="14.375" style="38" customWidth="1"/>
    <col min="13827" max="13836" width="13.625" style="38" customWidth="1"/>
    <col min="13837" max="13837" width="3.625" style="38" customWidth="1"/>
    <col min="13838" max="14081" width="9" style="38"/>
    <col min="14082" max="14082" width="14.375" style="38" customWidth="1"/>
    <col min="14083" max="14092" width="13.625" style="38" customWidth="1"/>
    <col min="14093" max="14093" width="3.625" style="38" customWidth="1"/>
    <col min="14094" max="14337" width="9" style="38"/>
    <col min="14338" max="14338" width="14.375" style="38" customWidth="1"/>
    <col min="14339" max="14348" width="13.625" style="38" customWidth="1"/>
    <col min="14349" max="14349" width="3.625" style="38" customWidth="1"/>
    <col min="14350" max="14593" width="9" style="38"/>
    <col min="14594" max="14594" width="14.375" style="38" customWidth="1"/>
    <col min="14595" max="14604" width="13.625" style="38" customWidth="1"/>
    <col min="14605" max="14605" width="3.625" style="38" customWidth="1"/>
    <col min="14606" max="14849" width="9" style="38"/>
    <col min="14850" max="14850" width="14.375" style="38" customWidth="1"/>
    <col min="14851" max="14860" width="13.625" style="38" customWidth="1"/>
    <col min="14861" max="14861" width="3.625" style="38" customWidth="1"/>
    <col min="14862" max="15105" width="9" style="38"/>
    <col min="15106" max="15106" width="14.375" style="38" customWidth="1"/>
    <col min="15107" max="15116" width="13.625" style="38" customWidth="1"/>
    <col min="15117" max="15117" width="3.625" style="38" customWidth="1"/>
    <col min="15118" max="15361" width="9" style="38"/>
    <col min="15362" max="15362" width="14.375" style="38" customWidth="1"/>
    <col min="15363" max="15372" width="13.625" style="38" customWidth="1"/>
    <col min="15373" max="15373" width="3.625" style="38" customWidth="1"/>
    <col min="15374" max="15617" width="9" style="38"/>
    <col min="15618" max="15618" width="14.375" style="38" customWidth="1"/>
    <col min="15619" max="15628" width="13.625" style="38" customWidth="1"/>
    <col min="15629" max="15629" width="3.625" style="38" customWidth="1"/>
    <col min="15630" max="15873" width="9" style="38"/>
    <col min="15874" max="15874" width="14.375" style="38" customWidth="1"/>
    <col min="15875" max="15884" width="13.625" style="38" customWidth="1"/>
    <col min="15885" max="15885" width="3.625" style="38" customWidth="1"/>
    <col min="15886" max="16129" width="9" style="38"/>
    <col min="16130" max="16130" width="14.375" style="38" customWidth="1"/>
    <col min="16131" max="16140" width="13.625" style="38" customWidth="1"/>
    <col min="16141" max="16141" width="3.625" style="38" customWidth="1"/>
    <col min="16142" max="16384" width="9" style="38"/>
  </cols>
  <sheetData>
    <row r="2" spans="1:14" ht="17.25" customHeight="1">
      <c r="A2" s="33"/>
      <c r="B2" s="33"/>
      <c r="C2" s="33"/>
      <c r="D2" s="33"/>
      <c r="E2" s="33"/>
      <c r="F2" s="33"/>
      <c r="G2" s="33"/>
      <c r="H2" s="33"/>
      <c r="I2" s="33"/>
      <c r="J2" s="34"/>
      <c r="K2" s="34"/>
      <c r="L2" s="34"/>
      <c r="M2" s="34"/>
    </row>
    <row r="3" spans="1:14" ht="17.25" customHeight="1">
      <c r="A3" s="33"/>
      <c r="B3" s="33"/>
      <c r="C3" s="33"/>
      <c r="D3" s="33"/>
      <c r="E3" s="33"/>
      <c r="F3" s="33"/>
      <c r="G3" s="33"/>
      <c r="H3" s="33"/>
      <c r="I3" s="33"/>
      <c r="J3" s="34"/>
      <c r="K3" s="34"/>
      <c r="L3" s="34"/>
      <c r="M3" s="34"/>
    </row>
    <row r="4" spans="1:14" s="40" customFormat="1" ht="17.25" customHeight="1">
      <c r="L4" s="41"/>
      <c r="M4" s="41" t="s">
        <v>
107</v>
      </c>
      <c r="N4" s="42"/>
    </row>
    <row r="5" spans="1:14" s="45" customFormat="1" ht="17.25" customHeight="1">
      <c r="A5" s="130" t="s">
        <v>
108</v>
      </c>
      <c r="B5" s="43" t="s">
        <v>
668</v>
      </c>
      <c r="C5" s="43" t="s">
        <v>
669</v>
      </c>
      <c r="D5" s="43" t="s">
        <v>
276</v>
      </c>
      <c r="E5" s="43" t="s">
        <v>
277</v>
      </c>
      <c r="F5" s="142" t="s">
        <v>
170</v>
      </c>
      <c r="G5" s="143"/>
      <c r="H5" s="144"/>
      <c r="I5" s="43" t="s">
        <v>
278</v>
      </c>
      <c r="J5" s="43" t="s">
        <v>
333</v>
      </c>
      <c r="K5" s="142" t="s">
        <v>
279</v>
      </c>
      <c r="L5" s="144"/>
      <c r="M5" s="145" t="s">
        <v>
15</v>
      </c>
      <c r="N5" s="44"/>
    </row>
    <row r="6" spans="1:14" s="45" customFormat="1" ht="17.25" customHeight="1">
      <c r="A6" s="131"/>
      <c r="B6" s="134" t="s">
        <v>
280</v>
      </c>
      <c r="C6" s="149" t="s">
        <v>
670</v>
      </c>
      <c r="D6" s="148" t="s">
        <v>
131</v>
      </c>
      <c r="E6" s="134" t="s">
        <v>
281</v>
      </c>
      <c r="F6" s="46" t="s">
        <v>
187</v>
      </c>
      <c r="G6" s="46" t="s">
        <v>
188</v>
      </c>
      <c r="H6" s="46" t="s">
        <v>
189</v>
      </c>
      <c r="I6" s="134" t="s">
        <v>
282</v>
      </c>
      <c r="J6" s="134" t="s">
        <v>
283</v>
      </c>
      <c r="K6" s="46" t="s">
        <v>
187</v>
      </c>
      <c r="L6" s="46" t="s">
        <v>
188</v>
      </c>
      <c r="M6" s="146"/>
      <c r="N6" s="44"/>
    </row>
    <row r="7" spans="1:14" s="45" customFormat="1" ht="17.25" customHeight="1">
      <c r="A7" s="131"/>
      <c r="B7" s="134"/>
      <c r="C7" s="149"/>
      <c r="D7" s="134"/>
      <c r="E7" s="134"/>
      <c r="F7" s="97" t="s">
        <v>
284</v>
      </c>
      <c r="G7" s="97" t="s">
        <v>
285</v>
      </c>
      <c r="H7" s="97" t="s">
        <v>
132</v>
      </c>
      <c r="I7" s="134"/>
      <c r="J7" s="134"/>
      <c r="K7" s="97" t="s">
        <v>
286</v>
      </c>
      <c r="L7" s="97" t="s">
        <v>
656</v>
      </c>
      <c r="M7" s="146"/>
      <c r="N7" s="44"/>
    </row>
    <row r="8" spans="1:14" s="45" customFormat="1" ht="17.25" customHeight="1">
      <c r="A8" s="132"/>
      <c r="B8" s="98" t="s">
        <v>
287</v>
      </c>
      <c r="C8" s="98" t="s">
        <v>
198</v>
      </c>
      <c r="D8" s="98" t="s">
        <v>
695</v>
      </c>
      <c r="E8" s="98"/>
      <c r="F8" s="98"/>
      <c r="G8" s="98"/>
      <c r="H8" s="98" t="s">
        <v>
133</v>
      </c>
      <c r="I8" s="98" t="s">
        <v>
288</v>
      </c>
      <c r="J8" s="98" t="s">
        <v>
289</v>
      </c>
      <c r="K8" s="98" t="s">
        <v>
290</v>
      </c>
      <c r="L8" s="98"/>
      <c r="M8" s="147"/>
      <c r="N8" s="44"/>
    </row>
    <row r="9" spans="1:14" s="51" customFormat="1" ht="17.25" customHeight="1">
      <c r="A9" s="48" t="s">
        <v>
291</v>
      </c>
      <c r="B9" s="109">
        <f>
SUM(B10+B11)</f>
        <v>
2057914</v>
      </c>
      <c r="C9" s="109">
        <f>
SUM(C10+C11)</f>
        <v>
725929</v>
      </c>
      <c r="D9" s="109">
        <f>
SUM(D10+D11)</f>
        <v>
10236322</v>
      </c>
      <c r="E9" s="109">
        <f t="shared" ref="E9:L9" si="0">
SUM(E10+E11)</f>
        <v>
58143486</v>
      </c>
      <c r="F9" s="115">
        <f t="shared" si="0"/>
        <v>
51067090</v>
      </c>
      <c r="G9" s="115">
        <f>
SUM(G10+G11)</f>
        <v>
7072787</v>
      </c>
      <c r="H9" s="115">
        <f t="shared" si="0"/>
        <v>
3609</v>
      </c>
      <c r="I9" s="115">
        <f t="shared" si="0"/>
        <v>
445915</v>
      </c>
      <c r="J9" s="115">
        <f t="shared" si="0"/>
        <v>
13261791</v>
      </c>
      <c r="K9" s="115">
        <f t="shared" si="0"/>
        <v>
704897</v>
      </c>
      <c r="L9" s="115">
        <f t="shared" si="0"/>
        <v>
12556894</v>
      </c>
      <c r="M9" s="49" t="s">
        <v>
113</v>
      </c>
      <c r="N9" s="50"/>
    </row>
    <row r="10" spans="1:14" s="51" customFormat="1" ht="17.25" customHeight="1">
      <c r="A10" s="52" t="s">
        <v>
201</v>
      </c>
      <c r="B10" s="110">
        <f t="shared" ref="B10:L10" si="1">
SUM(B12:B37)</f>
        <v>
1956097</v>
      </c>
      <c r="C10" s="110">
        <f t="shared" ref="C10" si="2">
SUM(C12:C37)</f>
        <v>
689957</v>
      </c>
      <c r="D10" s="110">
        <f t="shared" si="1"/>
        <v>
9999264</v>
      </c>
      <c r="E10" s="110">
        <f t="shared" si="1"/>
        <v>
42489786</v>
      </c>
      <c r="F10" s="110">
        <f t="shared" si="1"/>
        <v>
37894192</v>
      </c>
      <c r="G10" s="110">
        <f t="shared" si="1"/>
        <v>
4591991</v>
      </c>
      <c r="H10" s="110">
        <f t="shared" si="1"/>
        <v>
3603</v>
      </c>
      <c r="I10" s="110">
        <f t="shared" si="1"/>
        <v>
425026</v>
      </c>
      <c r="J10" s="110">
        <f t="shared" si="1"/>
        <v>
13097334</v>
      </c>
      <c r="K10" s="110">
        <f t="shared" si="1"/>
        <v>
690698</v>
      </c>
      <c r="L10" s="110">
        <f t="shared" si="1"/>
        <v>
12406636</v>
      </c>
      <c r="M10" s="59" t="s">
        <v>
134</v>
      </c>
      <c r="N10" s="50"/>
    </row>
    <row r="11" spans="1:14" s="51" customFormat="1" ht="17.25" customHeight="1">
      <c r="A11" s="54" t="s">
        <v>
292</v>
      </c>
      <c r="B11" s="111">
        <f>
SUM(B38:B50)</f>
        <v>
101817</v>
      </c>
      <c r="C11" s="111">
        <f>
SUM(C38:C50)</f>
        <v>
35972</v>
      </c>
      <c r="D11" s="111">
        <f>
SUM(D38:D50)</f>
        <v>
237058</v>
      </c>
      <c r="E11" s="111">
        <f t="shared" ref="E11:L11" si="3">
SUM(E38:E50)</f>
        <v>
15653700</v>
      </c>
      <c r="F11" s="111">
        <f t="shared" si="3"/>
        <v>
13172898</v>
      </c>
      <c r="G11" s="111">
        <f>
SUM(G38:G50)</f>
        <v>
2480796</v>
      </c>
      <c r="H11" s="111">
        <f t="shared" si="3"/>
        <v>
6</v>
      </c>
      <c r="I11" s="111">
        <f t="shared" si="3"/>
        <v>
20889</v>
      </c>
      <c r="J11" s="111">
        <f t="shared" si="3"/>
        <v>
164457</v>
      </c>
      <c r="K11" s="111">
        <f t="shared" si="3"/>
        <v>
14199</v>
      </c>
      <c r="L11" s="111">
        <f t="shared" si="3"/>
        <v>
150258</v>
      </c>
      <c r="M11" s="60" t="s">
        <v>
293</v>
      </c>
      <c r="N11" s="50"/>
    </row>
    <row r="12" spans="1:14" ht="17.25" customHeight="1">
      <c r="A12" s="56" t="s">
        <v>
294</v>
      </c>
      <c r="B12" s="112">
        <v>
297402</v>
      </c>
      <c r="C12" s="112">
        <v>
105090</v>
      </c>
      <c r="D12" s="112">
        <v>
1194224</v>
      </c>
      <c r="E12" s="112">
        <v>
5479739</v>
      </c>
      <c r="F12" s="112">
        <v>
5037593</v>
      </c>
      <c r="G12" s="112">
        <v>
441569</v>
      </c>
      <c r="H12" s="112">
        <v>
577</v>
      </c>
      <c r="I12" s="112">
        <v>
69886</v>
      </c>
      <c r="J12" s="112">
        <v>
1393860</v>
      </c>
      <c r="K12" s="112">
        <v>
10198</v>
      </c>
      <c r="L12" s="112">
        <v>
1383662</v>
      </c>
      <c r="M12" s="61" t="s">
        <v>
295</v>
      </c>
    </row>
    <row r="13" spans="1:14" ht="17.25" customHeight="1">
      <c r="A13" s="57" t="s">
        <v>
296</v>
      </c>
      <c r="B13" s="113">
        <v>
79948</v>
      </c>
      <c r="C13" s="113">
        <v>
28250</v>
      </c>
      <c r="D13" s="113">
        <v>
434763</v>
      </c>
      <c r="E13" s="113">
        <v>
65658</v>
      </c>
      <c r="F13" s="113">
        <v>
0</v>
      </c>
      <c r="G13" s="113">
        <v>
65541</v>
      </c>
      <c r="H13" s="113">
        <v>
117</v>
      </c>
      <c r="I13" s="113">
        <v>
22936</v>
      </c>
      <c r="J13" s="113">
        <v>
500383</v>
      </c>
      <c r="K13" s="113">
        <v>
27683</v>
      </c>
      <c r="L13" s="113">
        <v>
472700</v>
      </c>
      <c r="M13" s="27" t="s">
        <v>
297</v>
      </c>
    </row>
    <row r="14" spans="1:14" ht="17.25" customHeight="1">
      <c r="A14" s="57" t="s">
        <v>
298</v>
      </c>
      <c r="B14" s="113">
        <v>
55934</v>
      </c>
      <c r="C14" s="113">
        <v>
19764</v>
      </c>
      <c r="D14" s="113">
        <v>
269216</v>
      </c>
      <c r="E14" s="113">
        <v>
14701</v>
      </c>
      <c r="F14" s="113">
        <v>
0</v>
      </c>
      <c r="G14" s="113">
        <v>
14660</v>
      </c>
      <c r="H14" s="113">
        <v>
41</v>
      </c>
      <c r="I14" s="113">
        <v>
11880</v>
      </c>
      <c r="J14" s="113">
        <v>
433796</v>
      </c>
      <c r="K14" s="113">
        <v>
20423</v>
      </c>
      <c r="L14" s="113">
        <v>
413373</v>
      </c>
      <c r="M14" s="27" t="s">
        <v>
299</v>
      </c>
    </row>
    <row r="15" spans="1:14" ht="17.25" customHeight="1">
      <c r="A15" s="57" t="s">
        <v>
300</v>
      </c>
      <c r="B15" s="113">
        <v>
77680</v>
      </c>
      <c r="C15" s="113">
        <v>
27244</v>
      </c>
      <c r="D15" s="113">
        <v>
475047</v>
      </c>
      <c r="E15" s="113">
        <v>
39534</v>
      </c>
      <c r="F15" s="113">
        <v>
0</v>
      </c>
      <c r="G15" s="113">
        <v>
39381</v>
      </c>
      <c r="H15" s="113">
        <v>
153</v>
      </c>
      <c r="I15" s="113">
        <v>
17767</v>
      </c>
      <c r="J15" s="113">
        <v>
600852</v>
      </c>
      <c r="K15" s="113">
        <v>
67323</v>
      </c>
      <c r="L15" s="113">
        <v>
533529</v>
      </c>
      <c r="M15" s="27" t="s">
        <v>
301</v>
      </c>
    </row>
    <row r="16" spans="1:14" ht="17.25" customHeight="1">
      <c r="A16" s="58" t="s">
        <v>
302</v>
      </c>
      <c r="B16" s="114">
        <v>
80435</v>
      </c>
      <c r="C16" s="114">
        <v>
28423</v>
      </c>
      <c r="D16" s="114">
        <v>
250604</v>
      </c>
      <c r="E16" s="114">
        <v>
3467556</v>
      </c>
      <c r="F16" s="114">
        <v>
3177283</v>
      </c>
      <c r="G16" s="114">
        <v>
290129</v>
      </c>
      <c r="H16" s="114">
        <v>
144</v>
      </c>
      <c r="I16" s="114">
        <v>
17722</v>
      </c>
      <c r="J16" s="114">
        <v>
717136</v>
      </c>
      <c r="K16" s="114">
        <v>
55366</v>
      </c>
      <c r="L16" s="114">
        <v>
661770</v>
      </c>
      <c r="M16" s="29" t="s">
        <v>
303</v>
      </c>
    </row>
    <row r="17" spans="1:67" ht="17.25" customHeight="1">
      <c r="A17" s="56" t="s">
        <v>
304</v>
      </c>
      <c r="B17" s="112">
        <v>
113634</v>
      </c>
      <c r="C17" s="112">
        <v>
39248</v>
      </c>
      <c r="D17" s="112">
        <v>
732427</v>
      </c>
      <c r="E17" s="112">
        <v>
54490</v>
      </c>
      <c r="F17" s="112">
        <v>
0</v>
      </c>
      <c r="G17" s="112">
        <v>
54333</v>
      </c>
      <c r="H17" s="112">
        <v>
157</v>
      </c>
      <c r="I17" s="112">
        <v>
22075</v>
      </c>
      <c r="J17" s="112">
        <v>
738495</v>
      </c>
      <c r="K17" s="112">
        <v>
8207</v>
      </c>
      <c r="L17" s="112">
        <v>
730288</v>
      </c>
      <c r="M17" s="23" t="s">
        <v>
305</v>
      </c>
    </row>
    <row r="18" spans="1:67" ht="17.25" customHeight="1">
      <c r="A18" s="57" t="s">
        <v>
306</v>
      </c>
      <c r="B18" s="113">
        <v>
50086</v>
      </c>
      <c r="C18" s="113">
        <v>
17698</v>
      </c>
      <c r="D18" s="113">
        <v>
249713</v>
      </c>
      <c r="E18" s="113">
        <v>
458902</v>
      </c>
      <c r="F18" s="113">
        <v>
343595</v>
      </c>
      <c r="G18" s="113">
        <v>
115272</v>
      </c>
      <c r="H18" s="113">
        <v>
35</v>
      </c>
      <c r="I18" s="113">
        <v>
13183</v>
      </c>
      <c r="J18" s="113">
        <v>
454978</v>
      </c>
      <c r="K18" s="113">
        <v>
241</v>
      </c>
      <c r="L18" s="113">
        <v>
454737</v>
      </c>
      <c r="M18" s="27" t="s">
        <v>
307</v>
      </c>
    </row>
    <row r="19" spans="1:67" ht="17.25" customHeight="1">
      <c r="A19" s="57" t="s">
        <v>
308</v>
      </c>
      <c r="B19" s="113">
        <v>
99380</v>
      </c>
      <c r="C19" s="113">
        <v>
35117</v>
      </c>
      <c r="D19" s="113">
        <v>
615918</v>
      </c>
      <c r="E19" s="113">
        <v>
85547</v>
      </c>
      <c r="F19" s="113">
        <v>
0</v>
      </c>
      <c r="G19" s="113">
        <v>
85301</v>
      </c>
      <c r="H19" s="113">
        <v>
246</v>
      </c>
      <c r="I19" s="113">
        <v>
19735</v>
      </c>
      <c r="J19" s="113">
        <v>
1255746</v>
      </c>
      <c r="K19" s="113">
        <v>
155915</v>
      </c>
      <c r="L19" s="113">
        <v>
1099831</v>
      </c>
      <c r="M19" s="27" t="s">
        <v>
309</v>
      </c>
    </row>
    <row r="20" spans="1:67" ht="17.25" customHeight="1">
      <c r="A20" s="57" t="s">
        <v>
310</v>
      </c>
      <c r="B20" s="113">
        <v>
216653</v>
      </c>
      <c r="C20" s="113">
        <v>
76557</v>
      </c>
      <c r="D20" s="113">
        <v>
914556</v>
      </c>
      <c r="E20" s="113">
        <v>
2347199</v>
      </c>
      <c r="F20" s="113">
        <v>
2106539</v>
      </c>
      <c r="G20" s="113">
        <v>
239983</v>
      </c>
      <c r="H20" s="113">
        <v>
677</v>
      </c>
      <c r="I20" s="113">
        <v>
45780</v>
      </c>
      <c r="J20" s="113">
        <v>
1211008</v>
      </c>
      <c r="K20" s="113">
        <v>
51187</v>
      </c>
      <c r="L20" s="113">
        <v>
1159821</v>
      </c>
      <c r="M20" s="27" t="s">
        <v>
293</v>
      </c>
    </row>
    <row r="21" spans="1:67" ht="17.25" customHeight="1">
      <c r="A21" s="58" t="s">
        <v>
311</v>
      </c>
      <c r="B21" s="114">
        <v>
48509</v>
      </c>
      <c r="C21" s="114">
        <v>
17141</v>
      </c>
      <c r="D21" s="114">
        <v>
302571</v>
      </c>
      <c r="E21" s="114">
        <v>
32067</v>
      </c>
      <c r="F21" s="114">
        <v>
0</v>
      </c>
      <c r="G21" s="114">
        <v>
31956</v>
      </c>
      <c r="H21" s="114">
        <v>
111</v>
      </c>
      <c r="I21" s="114">
        <v>
8364</v>
      </c>
      <c r="J21" s="114">
        <v>
394372</v>
      </c>
      <c r="K21" s="114">
        <v>
7492</v>
      </c>
      <c r="L21" s="114">
        <v>
386880</v>
      </c>
      <c r="M21" s="29" t="s">
        <v>
124</v>
      </c>
    </row>
    <row r="22" spans="1:67" ht="17.25" customHeight="1">
      <c r="A22" s="56" t="s">
        <v>
223</v>
      </c>
      <c r="B22" s="112">
        <v>
79034</v>
      </c>
      <c r="C22" s="112">
        <v>
27927</v>
      </c>
      <c r="D22" s="112">
        <v>
573381</v>
      </c>
      <c r="E22" s="112">
        <v>
849542</v>
      </c>
      <c r="F22" s="112">
        <v>
721254</v>
      </c>
      <c r="G22" s="112">
        <v>
127869</v>
      </c>
      <c r="H22" s="112">
        <v>
419</v>
      </c>
      <c r="I22" s="112">
        <v>
17420</v>
      </c>
      <c r="J22" s="112">
        <v>
518237</v>
      </c>
      <c r="K22" s="112">
        <v>
8696</v>
      </c>
      <c r="L22" s="112">
        <v>
509541</v>
      </c>
      <c r="M22" s="23" t="s">
        <v>
125</v>
      </c>
    </row>
    <row r="23" spans="1:67" ht="17.25" customHeight="1">
      <c r="A23" s="57" t="s">
        <v>
224</v>
      </c>
      <c r="B23" s="113">
        <v>
89384</v>
      </c>
      <c r="C23" s="113">
        <v>
31584</v>
      </c>
      <c r="D23" s="113">
        <v>
529067</v>
      </c>
      <c r="E23" s="113">
        <v>
1176322</v>
      </c>
      <c r="F23" s="113">
        <v>
993407</v>
      </c>
      <c r="G23" s="113">
        <v>
182791</v>
      </c>
      <c r="H23" s="113">
        <v>
124</v>
      </c>
      <c r="I23" s="113">
        <v>
18900</v>
      </c>
      <c r="J23" s="113">
        <v>
530274</v>
      </c>
      <c r="K23" s="113">
        <v>
36865</v>
      </c>
      <c r="L23" s="113">
        <v>
493409</v>
      </c>
      <c r="M23" s="27" t="s">
        <v>
225</v>
      </c>
    </row>
    <row r="24" spans="1:67" ht="17.25" customHeight="1">
      <c r="A24" s="57" t="s">
        <v>
226</v>
      </c>
      <c r="B24" s="113">
        <v>
68962</v>
      </c>
      <c r="C24" s="113">
        <v>
24369</v>
      </c>
      <c r="D24" s="113">
        <v>
379039</v>
      </c>
      <c r="E24" s="113">
        <v>
4529698</v>
      </c>
      <c r="F24" s="113">
        <v>
4384766</v>
      </c>
      <c r="G24" s="113">
        <v>
144723</v>
      </c>
      <c r="H24" s="113">
        <v>
209</v>
      </c>
      <c r="I24" s="113">
        <v>
13371</v>
      </c>
      <c r="J24" s="113">
        <v>
295962</v>
      </c>
      <c r="K24" s="113">
        <v>
3141</v>
      </c>
      <c r="L24" s="113">
        <v>
292821</v>
      </c>
      <c r="M24" s="27" t="s">
        <v>
312</v>
      </c>
    </row>
    <row r="25" spans="1:67" ht="17.25" customHeight="1">
      <c r="A25" s="57" t="s">
        <v>
313</v>
      </c>
      <c r="B25" s="113">
        <v>
53161</v>
      </c>
      <c r="C25" s="113">
        <v>
18783</v>
      </c>
      <c r="D25" s="113">
        <v>
308200</v>
      </c>
      <c r="E25" s="113">
        <v>
36568</v>
      </c>
      <c r="F25" s="113">
        <v>
0</v>
      </c>
      <c r="G25" s="113">
        <v>
36521</v>
      </c>
      <c r="H25" s="113">
        <v>
47</v>
      </c>
      <c r="I25" s="113">
        <v>
8878</v>
      </c>
      <c r="J25" s="113">
        <v>
580103</v>
      </c>
      <c r="K25" s="113">
        <v>
116280</v>
      </c>
      <c r="L25" s="113">
        <v>
463823</v>
      </c>
      <c r="M25" s="27" t="s">
        <v>
126</v>
      </c>
    </row>
    <row r="26" spans="1:67" ht="17.25" customHeight="1">
      <c r="A26" s="58" t="s">
        <v>
229</v>
      </c>
      <c r="B26" s="114">
        <v>
34570</v>
      </c>
      <c r="C26" s="114">
        <v>
12213</v>
      </c>
      <c r="D26" s="114">
        <v>
161587</v>
      </c>
      <c r="E26" s="114">
        <v>
86136</v>
      </c>
      <c r="F26" s="114">
        <v>
0</v>
      </c>
      <c r="G26" s="114">
        <v>
86136</v>
      </c>
      <c r="H26" s="114">
        <v>
0</v>
      </c>
      <c r="I26" s="114">
        <v>
9018</v>
      </c>
      <c r="J26" s="114">
        <v>
273728</v>
      </c>
      <c r="K26" s="114">
        <v>
19938</v>
      </c>
      <c r="L26" s="114">
        <v>
253790</v>
      </c>
      <c r="M26" s="29" t="s">
        <v>
230</v>
      </c>
    </row>
    <row r="27" spans="1:67" ht="17.25" customHeight="1">
      <c r="A27" s="57" t="s">
        <v>
314</v>
      </c>
      <c r="B27" s="113">
        <v>
27224</v>
      </c>
      <c r="C27" s="113">
        <v>
9620</v>
      </c>
      <c r="D27" s="113">
        <v>
94439</v>
      </c>
      <c r="E27" s="113">
        <v>
2452717</v>
      </c>
      <c r="F27" s="113">
        <v>
2130914</v>
      </c>
      <c r="G27" s="113">
        <v>
321759</v>
      </c>
      <c r="H27" s="113">
        <v>
44</v>
      </c>
      <c r="I27" s="113">
        <v>
8104</v>
      </c>
      <c r="J27" s="113">
        <v>
180963</v>
      </c>
      <c r="K27" s="113">
        <v>
0</v>
      </c>
      <c r="L27" s="113">
        <v>
180963</v>
      </c>
      <c r="M27" s="27" t="s">
        <v>
315</v>
      </c>
    </row>
    <row r="28" spans="1:67" ht="17.25" customHeight="1">
      <c r="A28" s="57" t="s">
        <v>
316</v>
      </c>
      <c r="B28" s="113">
        <v>
33284</v>
      </c>
      <c r="C28" s="113">
        <v>
11762</v>
      </c>
      <c r="D28" s="113">
        <v>
219651</v>
      </c>
      <c r="E28" s="113">
        <v>
1433825</v>
      </c>
      <c r="F28" s="113">
        <v>
1137729</v>
      </c>
      <c r="G28" s="113">
        <v>
296056</v>
      </c>
      <c r="H28" s="113">
        <v>
40</v>
      </c>
      <c r="I28" s="113">
        <v>
5956</v>
      </c>
      <c r="J28" s="113">
        <v>
286377</v>
      </c>
      <c r="K28" s="113">
        <v>
4142</v>
      </c>
      <c r="L28" s="113">
        <v>
282235</v>
      </c>
      <c r="M28" s="27" t="s">
        <v>
317</v>
      </c>
    </row>
    <row r="29" spans="1:67" ht="17.25" customHeight="1">
      <c r="A29" s="57" t="s">
        <v>
318</v>
      </c>
      <c r="B29" s="113">
        <v>
43730</v>
      </c>
      <c r="C29" s="113">
        <v>
15451</v>
      </c>
      <c r="D29" s="113">
        <v>
198373</v>
      </c>
      <c r="E29" s="113">
        <v>
2148812</v>
      </c>
      <c r="F29" s="113">
        <v>
2008994</v>
      </c>
      <c r="G29" s="113">
        <v>
139745</v>
      </c>
      <c r="H29" s="113">
        <v>
73</v>
      </c>
      <c r="I29" s="113">
        <v>
10276</v>
      </c>
      <c r="J29" s="113">
        <v>
273401</v>
      </c>
      <c r="K29" s="113">
        <v>
2975</v>
      </c>
      <c r="L29" s="113">
        <v>
270426</v>
      </c>
      <c r="M29" s="27" t="s">
        <v>
319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</row>
    <row r="30" spans="1:67" ht="17.25" customHeight="1">
      <c r="A30" s="57" t="s">
        <v>
320</v>
      </c>
      <c r="B30" s="113">
        <v>
35310</v>
      </c>
      <c r="C30" s="113">
        <v>
12479</v>
      </c>
      <c r="D30" s="113">
        <v>
168212</v>
      </c>
      <c r="E30" s="113">
        <v>
4080351</v>
      </c>
      <c r="F30" s="113">
        <v>
3928663</v>
      </c>
      <c r="G30" s="113">
        <v>
151688</v>
      </c>
      <c r="H30" s="113">
        <v>
0</v>
      </c>
      <c r="I30" s="113">
        <v>
6015</v>
      </c>
      <c r="J30" s="113">
        <v>
170548</v>
      </c>
      <c r="K30" s="113">
        <v>
3560</v>
      </c>
      <c r="L30" s="113">
        <v>
166988</v>
      </c>
      <c r="M30" s="27" t="s">
        <v>
321</v>
      </c>
    </row>
    <row r="31" spans="1:67" ht="17.25" customHeight="1">
      <c r="A31" s="58" t="s">
        <v>
322</v>
      </c>
      <c r="B31" s="114">
        <v>
55470</v>
      </c>
      <c r="C31" s="114">
        <v>
19600</v>
      </c>
      <c r="D31" s="114">
        <v>
327039</v>
      </c>
      <c r="E31" s="114">
        <v>
2941398</v>
      </c>
      <c r="F31" s="114">
        <v>
2851783</v>
      </c>
      <c r="G31" s="114">
        <v>
89615</v>
      </c>
      <c r="H31" s="114">
        <v>
0</v>
      </c>
      <c r="I31" s="114">
        <v>
11639</v>
      </c>
      <c r="J31" s="114">
        <v>
308079</v>
      </c>
      <c r="K31" s="114">
        <v>
10292</v>
      </c>
      <c r="L31" s="114">
        <v>
297787</v>
      </c>
      <c r="M31" s="29" t="s">
        <v>
323</v>
      </c>
    </row>
    <row r="32" spans="1:67" ht="17.25" customHeight="1">
      <c r="A32" s="57" t="s">
        <v>
324</v>
      </c>
      <c r="B32" s="113">
        <v>
37671</v>
      </c>
      <c r="C32" s="113">
        <v>
13311</v>
      </c>
      <c r="D32" s="113">
        <v>
183292</v>
      </c>
      <c r="E32" s="113">
        <v>
2092959</v>
      </c>
      <c r="F32" s="113">
        <v>
1929854</v>
      </c>
      <c r="G32" s="113">
        <v>
163061</v>
      </c>
      <c r="H32" s="113">
        <v>
44</v>
      </c>
      <c r="I32" s="113">
        <v>
10092</v>
      </c>
      <c r="J32" s="113">
        <v>
208802</v>
      </c>
      <c r="K32" s="113">
        <v>
3685</v>
      </c>
      <c r="L32" s="113">
        <v>
205117</v>
      </c>
      <c r="M32" s="27" t="s">
        <v>
73</v>
      </c>
    </row>
    <row r="33" spans="1:53" ht="17.25" customHeight="1">
      <c r="A33" s="57" t="s">
        <v>
325</v>
      </c>
      <c r="B33" s="113">
        <v>
75469</v>
      </c>
      <c r="C33" s="113">
        <v>
26668</v>
      </c>
      <c r="D33" s="113">
        <v>
298986</v>
      </c>
      <c r="E33" s="113">
        <v>
73831</v>
      </c>
      <c r="F33" s="113">
        <v>
0</v>
      </c>
      <c r="G33" s="113">
        <v>
73763</v>
      </c>
      <c r="H33" s="113">
        <v>
68</v>
      </c>
      <c r="I33" s="113">
        <v>
13796</v>
      </c>
      <c r="J33" s="113">
        <v>
447955</v>
      </c>
      <c r="K33" s="113">
        <v>
1054</v>
      </c>
      <c r="L33" s="113">
        <v>
446901</v>
      </c>
      <c r="M33" s="27" t="s">
        <v>
326</v>
      </c>
    </row>
    <row r="34" spans="1:53" ht="17.25" customHeight="1">
      <c r="A34" s="57" t="s">
        <v>
327</v>
      </c>
      <c r="B34" s="113">
        <v>
42562</v>
      </c>
      <c r="C34" s="113">
        <v>
14908</v>
      </c>
      <c r="D34" s="113">
        <v>
247907</v>
      </c>
      <c r="E34" s="113">
        <v>
801381</v>
      </c>
      <c r="F34" s="113">
        <v>
561653</v>
      </c>
      <c r="G34" s="113">
        <v>
239672</v>
      </c>
      <c r="H34" s="113">
        <v>
56</v>
      </c>
      <c r="I34" s="113">
        <v>
8592</v>
      </c>
      <c r="J34" s="113">
        <v>
310068</v>
      </c>
      <c r="K34" s="113">
        <v>
11218</v>
      </c>
      <c r="L34" s="113">
        <v>
298850</v>
      </c>
      <c r="M34" s="27" t="s">
        <v>
328</v>
      </c>
    </row>
    <row r="35" spans="1:53" ht="17.25" customHeight="1">
      <c r="A35" s="57" t="s">
        <v>
329</v>
      </c>
      <c r="B35" s="113">
        <v>
30595</v>
      </c>
      <c r="C35" s="113">
        <v>
10811</v>
      </c>
      <c r="D35" s="113">
        <v>
109474</v>
      </c>
      <c r="E35" s="113">
        <v>
250935</v>
      </c>
      <c r="F35" s="113">
        <v>
133379</v>
      </c>
      <c r="G35" s="113">
        <v>
117522</v>
      </c>
      <c r="H35" s="113">
        <v>
34</v>
      </c>
      <c r="I35" s="113">
        <v>
6538</v>
      </c>
      <c r="J35" s="113">
        <v>
174752</v>
      </c>
      <c r="K35" s="113">
        <v>
23238</v>
      </c>
      <c r="L35" s="113">
        <v>
151514</v>
      </c>
      <c r="M35" s="27" t="s">
        <v>
330</v>
      </c>
    </row>
    <row r="36" spans="1:53" ht="17.25" customHeight="1">
      <c r="A36" s="57" t="s">
        <v>
331</v>
      </c>
      <c r="B36" s="113">
        <v>
51595</v>
      </c>
      <c r="C36" s="113">
        <v>
18232</v>
      </c>
      <c r="D36" s="113">
        <v>
154384</v>
      </c>
      <c r="E36" s="113">
        <v>
4436463</v>
      </c>
      <c r="F36" s="113">
        <v>
3736607</v>
      </c>
      <c r="G36" s="113">
        <v>
699856</v>
      </c>
      <c r="H36" s="113">
        <v>
0</v>
      </c>
      <c r="I36" s="113">
        <v>
11246</v>
      </c>
      <c r="J36" s="113">
        <v>
301440</v>
      </c>
      <c r="K36" s="113">
        <v>
9167</v>
      </c>
      <c r="L36" s="113">
        <v>
292273</v>
      </c>
      <c r="M36" s="27" t="s">
        <v>
332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s="37" customFormat="1" ht="17.25" customHeight="1">
      <c r="A37" s="58" t="s">
        <v>
127</v>
      </c>
      <c r="B37" s="114">
        <v>
78415</v>
      </c>
      <c r="C37" s="114">
        <v>
27707</v>
      </c>
      <c r="D37" s="114">
        <v>
607194</v>
      </c>
      <c r="E37" s="114">
        <v>
3053455</v>
      </c>
      <c r="F37" s="114">
        <v>
2710179</v>
      </c>
      <c r="G37" s="114">
        <v>
343089</v>
      </c>
      <c r="H37" s="114">
        <v>
187</v>
      </c>
      <c r="I37" s="114">
        <v>
15857</v>
      </c>
      <c r="J37" s="114">
        <v>
536019</v>
      </c>
      <c r="K37" s="114">
        <v>
32412</v>
      </c>
      <c r="L37" s="114">
        <v>
503607</v>
      </c>
      <c r="M37" s="29" t="s">
        <v>
128</v>
      </c>
    </row>
    <row r="38" spans="1:53" ht="17.25" customHeight="1">
      <c r="A38" s="57" t="s">
        <v>
249</v>
      </c>
      <c r="B38" s="113">
        <v>
23593</v>
      </c>
      <c r="C38" s="113">
        <v>
8336</v>
      </c>
      <c r="D38" s="113">
        <v>
83096</v>
      </c>
      <c r="E38" s="113">
        <v>
53268</v>
      </c>
      <c r="F38" s="113">
        <v>
0</v>
      </c>
      <c r="G38" s="113">
        <v>
53268</v>
      </c>
      <c r="H38" s="113">
        <v>
0</v>
      </c>
      <c r="I38" s="113">
        <v>
6918</v>
      </c>
      <c r="J38" s="113">
        <v>
46292</v>
      </c>
      <c r="K38" s="113">
        <v>
4379</v>
      </c>
      <c r="L38" s="113">
        <v>
41913</v>
      </c>
      <c r="M38" s="27" t="s">
        <v>
250</v>
      </c>
    </row>
    <row r="39" spans="1:53" ht="17.25" customHeight="1">
      <c r="A39" s="57" t="s">
        <v>
251</v>
      </c>
      <c r="B39" s="113">
        <v>
12675</v>
      </c>
      <c r="C39" s="113">
        <v>
4479</v>
      </c>
      <c r="D39" s="113">
        <v>
41572</v>
      </c>
      <c r="E39" s="113">
        <v>
1122103</v>
      </c>
      <c r="F39" s="113">
        <v>
1084726</v>
      </c>
      <c r="G39" s="113">
        <v>
37377</v>
      </c>
      <c r="H39" s="113">
        <v>
0</v>
      </c>
      <c r="I39" s="113">
        <v>
2761</v>
      </c>
      <c r="J39" s="113">
        <v>
72302</v>
      </c>
      <c r="K39" s="113">
        <v>
9820</v>
      </c>
      <c r="L39" s="113">
        <v>
62482</v>
      </c>
      <c r="M39" s="27" t="s">
        <v>
252</v>
      </c>
    </row>
    <row r="40" spans="1:53" ht="17.25" customHeight="1">
      <c r="A40" s="57" t="s">
        <v>
253</v>
      </c>
      <c r="B40" s="113">
        <v>
3181</v>
      </c>
      <c r="C40" s="113">
        <v>
1124</v>
      </c>
      <c r="D40" s="113">
        <v>
1500</v>
      </c>
      <c r="E40" s="113">
        <v>
1296037</v>
      </c>
      <c r="F40" s="113">
        <v>
1096919</v>
      </c>
      <c r="G40" s="113">
        <v>
199118</v>
      </c>
      <c r="H40" s="113">
        <v>
0</v>
      </c>
      <c r="I40" s="113">
        <v>
1221</v>
      </c>
      <c r="J40" s="113">
        <v>
4260</v>
      </c>
      <c r="K40" s="113">
        <v>
0</v>
      </c>
      <c r="L40" s="113">
        <v>
4260</v>
      </c>
      <c r="M40" s="27" t="s">
        <v>
254</v>
      </c>
    </row>
    <row r="41" spans="1:53" ht="17.25" customHeight="1">
      <c r="A41" s="58" t="s">
        <v>
255</v>
      </c>
      <c r="B41" s="114">
        <v>
8720</v>
      </c>
      <c r="C41" s="114">
        <v>
3081</v>
      </c>
      <c r="D41" s="114">
        <v>
4813</v>
      </c>
      <c r="E41" s="114">
        <v>
1926426</v>
      </c>
      <c r="F41" s="114">
        <v>
1643858</v>
      </c>
      <c r="G41" s="114">
        <v>
282568</v>
      </c>
      <c r="H41" s="114">
        <v>
0</v>
      </c>
      <c r="I41" s="114">
        <v>
1534</v>
      </c>
      <c r="J41" s="114">
        <v>
12373</v>
      </c>
      <c r="K41" s="114">
        <v>
0</v>
      </c>
      <c r="L41" s="114">
        <v>
12373</v>
      </c>
      <c r="M41" s="29" t="s">
        <v>
256</v>
      </c>
    </row>
    <row r="42" spans="1:53" ht="17.25" customHeight="1">
      <c r="A42" s="56" t="s">
        <v>
257</v>
      </c>
      <c r="B42" s="112">
        <v>
17529</v>
      </c>
      <c r="C42" s="112">
        <v>
6194</v>
      </c>
      <c r="D42" s="112">
        <v>
23898</v>
      </c>
      <c r="E42" s="112">
        <v>
2342423</v>
      </c>
      <c r="F42" s="112">
        <v>
2009950</v>
      </c>
      <c r="G42" s="112">
        <v>
332473</v>
      </c>
      <c r="H42" s="112">
        <v>
0</v>
      </c>
      <c r="I42" s="112">
        <v>
2633</v>
      </c>
      <c r="J42" s="112">
        <v>
15788</v>
      </c>
      <c r="K42" s="112">
        <v>
0</v>
      </c>
      <c r="L42" s="112">
        <v>
15788</v>
      </c>
      <c r="M42" s="23" t="s">
        <v>
258</v>
      </c>
    </row>
    <row r="43" spans="1:53" ht="17.25" customHeight="1">
      <c r="A43" s="57" t="s">
        <v>
259</v>
      </c>
      <c r="B43" s="113">
        <v>
649</v>
      </c>
      <c r="C43" s="113">
        <v>
229</v>
      </c>
      <c r="D43" s="113">
        <v>
3826</v>
      </c>
      <c r="E43" s="113">
        <v>
345038</v>
      </c>
      <c r="F43" s="113">
        <v>
270946</v>
      </c>
      <c r="G43" s="113">
        <v>
74092</v>
      </c>
      <c r="H43" s="113">
        <v>
0</v>
      </c>
      <c r="I43" s="113">
        <v>
0</v>
      </c>
      <c r="J43" s="113">
        <v>
0</v>
      </c>
      <c r="K43" s="113">
        <v>
0</v>
      </c>
      <c r="L43" s="113">
        <v>
0</v>
      </c>
      <c r="M43" s="27" t="s">
        <v>
260</v>
      </c>
    </row>
    <row r="44" spans="1:53" ht="17.25" customHeight="1">
      <c r="A44" s="57" t="s">
        <v>
261</v>
      </c>
      <c r="B44" s="113">
        <v>
5318</v>
      </c>
      <c r="C44" s="113">
        <v>
1878</v>
      </c>
      <c r="D44" s="113">
        <v>
12358</v>
      </c>
      <c r="E44" s="113">
        <v>
1393263</v>
      </c>
      <c r="F44" s="113">
        <v>
1207177</v>
      </c>
      <c r="G44" s="113">
        <v>
186086</v>
      </c>
      <c r="H44" s="113">
        <v>
0</v>
      </c>
      <c r="I44" s="113">
        <v>
1080</v>
      </c>
      <c r="J44" s="113">
        <v>
0</v>
      </c>
      <c r="K44" s="113">
        <v>
0</v>
      </c>
      <c r="L44" s="113">
        <v>
0</v>
      </c>
      <c r="M44" s="27" t="s">
        <v>
262</v>
      </c>
    </row>
    <row r="45" spans="1:53" ht="17.25" customHeight="1">
      <c r="A45" s="57" t="s">
        <v>
263</v>
      </c>
      <c r="B45" s="113">
        <v>
2512</v>
      </c>
      <c r="C45" s="113">
        <v>
888</v>
      </c>
      <c r="D45" s="113">
        <v>
10902</v>
      </c>
      <c r="E45" s="113">
        <v>
958559</v>
      </c>
      <c r="F45" s="113">
        <v>
799818</v>
      </c>
      <c r="G45" s="113">
        <v>
158741</v>
      </c>
      <c r="H45" s="113">
        <v>
0</v>
      </c>
      <c r="I45" s="113">
        <v>
533</v>
      </c>
      <c r="J45" s="113">
        <v>
378</v>
      </c>
      <c r="K45" s="113">
        <v>
0</v>
      </c>
      <c r="L45" s="113">
        <v>
378</v>
      </c>
      <c r="M45" s="27" t="s">
        <v>
264</v>
      </c>
    </row>
    <row r="46" spans="1:53" ht="17.25" customHeight="1">
      <c r="A46" s="57" t="s">
        <v>
265</v>
      </c>
      <c r="B46" s="113">
        <v>
5624</v>
      </c>
      <c r="C46" s="113">
        <v>
1987</v>
      </c>
      <c r="D46" s="113">
        <v>
10491</v>
      </c>
      <c r="E46" s="113">
        <v>
1345063</v>
      </c>
      <c r="F46" s="113">
        <v>
1088340</v>
      </c>
      <c r="G46" s="113">
        <v>
256723</v>
      </c>
      <c r="H46" s="113">
        <v>
0</v>
      </c>
      <c r="I46" s="113">
        <v>
1092</v>
      </c>
      <c r="J46" s="113">
        <v>
1064</v>
      </c>
      <c r="K46" s="113">
        <v>
0</v>
      </c>
      <c r="L46" s="113">
        <v>
1064</v>
      </c>
      <c r="M46" s="27" t="s">
        <v>
266</v>
      </c>
    </row>
    <row r="47" spans="1:53" ht="17.25" customHeight="1">
      <c r="A47" s="57" t="s">
        <v>
267</v>
      </c>
      <c r="B47" s="113">
        <v>
436</v>
      </c>
      <c r="C47" s="113">
        <v>
153</v>
      </c>
      <c r="D47" s="113">
        <v>
442</v>
      </c>
      <c r="E47" s="113">
        <v>
391225</v>
      </c>
      <c r="F47" s="113">
        <v>
295804</v>
      </c>
      <c r="G47" s="113">
        <v>
95421</v>
      </c>
      <c r="H47" s="113">
        <v>
0</v>
      </c>
      <c r="I47" s="113">
        <v>
0</v>
      </c>
      <c r="J47" s="113">
        <v>
1081</v>
      </c>
      <c r="K47" s="113">
        <v>
0</v>
      </c>
      <c r="L47" s="113">
        <v>
1081</v>
      </c>
      <c r="M47" s="27" t="s">
        <v>
268</v>
      </c>
    </row>
    <row r="48" spans="1:53" ht="17.25" customHeight="1">
      <c r="A48" s="57" t="s">
        <v>
269</v>
      </c>
      <c r="B48" s="113">
        <v>
18210</v>
      </c>
      <c r="C48" s="113">
        <v>
6435</v>
      </c>
      <c r="D48" s="113">
        <v>
36722</v>
      </c>
      <c r="E48" s="113">
        <v>
2647701</v>
      </c>
      <c r="F48" s="113">
        <v>
2227219</v>
      </c>
      <c r="G48" s="113">
        <v>
420476</v>
      </c>
      <c r="H48" s="113">
        <v>
6</v>
      </c>
      <c r="I48" s="113">
        <v>
3117</v>
      </c>
      <c r="J48" s="113">
        <v>
2429</v>
      </c>
      <c r="K48" s="113">
        <v>
0</v>
      </c>
      <c r="L48" s="113">
        <v>
2429</v>
      </c>
      <c r="M48" s="27" t="s">
        <v>
270</v>
      </c>
    </row>
    <row r="49" spans="1:14" ht="17.25" customHeight="1">
      <c r="A49" s="57" t="s">
        <v>
271</v>
      </c>
      <c r="B49" s="113">
        <v>
1136</v>
      </c>
      <c r="C49" s="113">
        <v>
399</v>
      </c>
      <c r="D49" s="113">
        <v>
535</v>
      </c>
      <c r="E49" s="113">
        <v>
270262</v>
      </c>
      <c r="F49" s="113">
        <v>
182930</v>
      </c>
      <c r="G49" s="113">
        <v>
87332</v>
      </c>
      <c r="H49" s="113">
        <v>
0</v>
      </c>
      <c r="I49" s="113">
        <v>
0</v>
      </c>
      <c r="J49" s="113">
        <v>
0</v>
      </c>
      <c r="K49" s="113">
        <v>
0</v>
      </c>
      <c r="L49" s="113">
        <v>
0</v>
      </c>
      <c r="M49" s="27" t="s">
        <v>
272</v>
      </c>
    </row>
    <row r="50" spans="1:14" ht="17.25" customHeight="1">
      <c r="A50" s="58" t="s">
        <v>
273</v>
      </c>
      <c r="B50" s="114">
        <v>
2234</v>
      </c>
      <c r="C50" s="114">
        <v>
789</v>
      </c>
      <c r="D50" s="114">
        <v>
6903</v>
      </c>
      <c r="E50" s="114">
        <v>
1562332</v>
      </c>
      <c r="F50" s="114">
        <v>
1265211</v>
      </c>
      <c r="G50" s="114">
        <v>
297121</v>
      </c>
      <c r="H50" s="114">
        <v>
0</v>
      </c>
      <c r="I50" s="114">
        <v>
0</v>
      </c>
      <c r="J50" s="114">
        <v>
8490</v>
      </c>
      <c r="K50" s="114">
        <v>
0</v>
      </c>
      <c r="L50" s="114">
        <v>
8490</v>
      </c>
      <c r="M50" s="29" t="s">
        <v>
274</v>
      </c>
    </row>
    <row r="51" spans="1:14" s="31" customFormat="1" ht="17.25" customHeight="1">
      <c r="N51" s="32"/>
    </row>
  </sheetData>
  <customSheetViews>
    <customSheetView guid="{4D234F52-6052-44E7-8723-FA87F43FBFCB}" scale="75" showPageBreaks="1" fitToPage="1" printArea="1">
      <selection activeCell="C31" sqref="C31"/>
      <colBreaks count="1" manualBreakCount="1">
        <brk id="6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howPageBreaks="1" fitToPage="1" printArea="1">
      <selection activeCell="L7" sqref="L7"/>
      <colBreaks count="1" manualBreakCount="1">
        <brk id="7" min="1" max="51" man="1"/>
      </colBreaks>
      <pageMargins left="0.39370078740157483" right="0" top="0" bottom="0" header="0" footer="0"/>
      <headerFooter alignWithMargins="0"/>
    </customSheetView>
  </customSheetViews>
  <mergeCells count="10">
    <mergeCell ref="A5:A8"/>
    <mergeCell ref="F5:H5"/>
    <mergeCell ref="K5:L5"/>
    <mergeCell ref="M5:M8"/>
    <mergeCell ref="B6:B7"/>
    <mergeCell ref="D6:D7"/>
    <mergeCell ref="E6:E7"/>
    <mergeCell ref="I6:I7"/>
    <mergeCell ref="J6:J7"/>
    <mergeCell ref="C6:C7"/>
  </mergeCells>
  <phoneticPr fontId="3"/>
  <pageMargins left="0.39370078740157483" right="0" top="0" bottom="0" header="0" footer="0"/>
  <headerFooter alignWithMargins="0"/>
  <colBreaks count="1" manualBreakCount="1">
    <brk id="7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2:BP261"/>
  <sheetViews>
    <sheetView zoomScaleNormal="100" workbookViewId="0">
      <selection activeCell="B5" sqref="B5:N50"/>
    </sheetView>
  </sheetViews>
  <sheetFormatPr defaultRowHeight="17.25" customHeight="1"/>
  <cols>
    <col min="1" max="3" width="14.375" style="5" customWidth="1"/>
    <col min="4" max="14" width="13.625" style="62" customWidth="1"/>
    <col min="15" max="15" width="2.75" style="62" customWidth="1"/>
    <col min="16" max="256" width="9" style="62"/>
    <col min="257" max="259" width="14.375" style="62" customWidth="1"/>
    <col min="260" max="270" width="13.625" style="62" customWidth="1"/>
    <col min="271" max="271" width="2.75" style="62" customWidth="1"/>
    <col min="272" max="512" width="9" style="62"/>
    <col min="513" max="515" width="14.375" style="62" customWidth="1"/>
    <col min="516" max="526" width="13.625" style="62" customWidth="1"/>
    <col min="527" max="527" width="2.75" style="62" customWidth="1"/>
    <col min="528" max="768" width="9" style="62"/>
    <col min="769" max="771" width="14.375" style="62" customWidth="1"/>
    <col min="772" max="782" width="13.625" style="62" customWidth="1"/>
    <col min="783" max="783" width="2.75" style="62" customWidth="1"/>
    <col min="784" max="1024" width="9" style="62"/>
    <col min="1025" max="1027" width="14.375" style="62" customWidth="1"/>
    <col min="1028" max="1038" width="13.625" style="62" customWidth="1"/>
    <col min="1039" max="1039" width="2.75" style="62" customWidth="1"/>
    <col min="1040" max="1280" width="9" style="62"/>
    <col min="1281" max="1283" width="14.375" style="62" customWidth="1"/>
    <col min="1284" max="1294" width="13.625" style="62" customWidth="1"/>
    <col min="1295" max="1295" width="2.75" style="62" customWidth="1"/>
    <col min="1296" max="1536" width="9" style="62"/>
    <col min="1537" max="1539" width="14.375" style="62" customWidth="1"/>
    <col min="1540" max="1550" width="13.625" style="62" customWidth="1"/>
    <col min="1551" max="1551" width="2.75" style="62" customWidth="1"/>
    <col min="1552" max="1792" width="9" style="62"/>
    <col min="1793" max="1795" width="14.375" style="62" customWidth="1"/>
    <col min="1796" max="1806" width="13.625" style="62" customWidth="1"/>
    <col min="1807" max="1807" width="2.75" style="62" customWidth="1"/>
    <col min="1808" max="2048" width="9" style="62"/>
    <col min="2049" max="2051" width="14.375" style="62" customWidth="1"/>
    <col min="2052" max="2062" width="13.625" style="62" customWidth="1"/>
    <col min="2063" max="2063" width="2.75" style="62" customWidth="1"/>
    <col min="2064" max="2304" width="9" style="62"/>
    <col min="2305" max="2307" width="14.375" style="62" customWidth="1"/>
    <col min="2308" max="2318" width="13.625" style="62" customWidth="1"/>
    <col min="2319" max="2319" width="2.75" style="62" customWidth="1"/>
    <col min="2320" max="2560" width="9" style="62"/>
    <col min="2561" max="2563" width="14.375" style="62" customWidth="1"/>
    <col min="2564" max="2574" width="13.625" style="62" customWidth="1"/>
    <col min="2575" max="2575" width="2.75" style="62" customWidth="1"/>
    <col min="2576" max="2816" width="9" style="62"/>
    <col min="2817" max="2819" width="14.375" style="62" customWidth="1"/>
    <col min="2820" max="2830" width="13.625" style="62" customWidth="1"/>
    <col min="2831" max="2831" width="2.75" style="62" customWidth="1"/>
    <col min="2832" max="3072" width="9" style="62"/>
    <col min="3073" max="3075" width="14.375" style="62" customWidth="1"/>
    <col min="3076" max="3086" width="13.625" style="62" customWidth="1"/>
    <col min="3087" max="3087" width="2.75" style="62" customWidth="1"/>
    <col min="3088" max="3328" width="9" style="62"/>
    <col min="3329" max="3331" width="14.375" style="62" customWidth="1"/>
    <col min="3332" max="3342" width="13.625" style="62" customWidth="1"/>
    <col min="3343" max="3343" width="2.75" style="62" customWidth="1"/>
    <col min="3344" max="3584" width="9" style="62"/>
    <col min="3585" max="3587" width="14.375" style="62" customWidth="1"/>
    <col min="3588" max="3598" width="13.625" style="62" customWidth="1"/>
    <col min="3599" max="3599" width="2.75" style="62" customWidth="1"/>
    <col min="3600" max="3840" width="9" style="62"/>
    <col min="3841" max="3843" width="14.375" style="62" customWidth="1"/>
    <col min="3844" max="3854" width="13.625" style="62" customWidth="1"/>
    <col min="3855" max="3855" width="2.75" style="62" customWidth="1"/>
    <col min="3856" max="4096" width="9" style="62"/>
    <col min="4097" max="4099" width="14.375" style="62" customWidth="1"/>
    <col min="4100" max="4110" width="13.625" style="62" customWidth="1"/>
    <col min="4111" max="4111" width="2.75" style="62" customWidth="1"/>
    <col min="4112" max="4352" width="9" style="62"/>
    <col min="4353" max="4355" width="14.375" style="62" customWidth="1"/>
    <col min="4356" max="4366" width="13.625" style="62" customWidth="1"/>
    <col min="4367" max="4367" width="2.75" style="62" customWidth="1"/>
    <col min="4368" max="4608" width="9" style="62"/>
    <col min="4609" max="4611" width="14.375" style="62" customWidth="1"/>
    <col min="4612" max="4622" width="13.625" style="62" customWidth="1"/>
    <col min="4623" max="4623" width="2.75" style="62" customWidth="1"/>
    <col min="4624" max="4864" width="9" style="62"/>
    <col min="4865" max="4867" width="14.375" style="62" customWidth="1"/>
    <col min="4868" max="4878" width="13.625" style="62" customWidth="1"/>
    <col min="4879" max="4879" width="2.75" style="62" customWidth="1"/>
    <col min="4880" max="5120" width="9" style="62"/>
    <col min="5121" max="5123" width="14.375" style="62" customWidth="1"/>
    <col min="5124" max="5134" width="13.625" style="62" customWidth="1"/>
    <col min="5135" max="5135" width="2.75" style="62" customWidth="1"/>
    <col min="5136" max="5376" width="9" style="62"/>
    <col min="5377" max="5379" width="14.375" style="62" customWidth="1"/>
    <col min="5380" max="5390" width="13.625" style="62" customWidth="1"/>
    <col min="5391" max="5391" width="2.75" style="62" customWidth="1"/>
    <col min="5392" max="5632" width="9" style="62"/>
    <col min="5633" max="5635" width="14.375" style="62" customWidth="1"/>
    <col min="5636" max="5646" width="13.625" style="62" customWidth="1"/>
    <col min="5647" max="5647" width="2.75" style="62" customWidth="1"/>
    <col min="5648" max="5888" width="9" style="62"/>
    <col min="5889" max="5891" width="14.375" style="62" customWidth="1"/>
    <col min="5892" max="5902" width="13.625" style="62" customWidth="1"/>
    <col min="5903" max="5903" width="2.75" style="62" customWidth="1"/>
    <col min="5904" max="6144" width="9" style="62"/>
    <col min="6145" max="6147" width="14.375" style="62" customWidth="1"/>
    <col min="6148" max="6158" width="13.625" style="62" customWidth="1"/>
    <col min="6159" max="6159" width="2.75" style="62" customWidth="1"/>
    <col min="6160" max="6400" width="9" style="62"/>
    <col min="6401" max="6403" width="14.375" style="62" customWidth="1"/>
    <col min="6404" max="6414" width="13.625" style="62" customWidth="1"/>
    <col min="6415" max="6415" width="2.75" style="62" customWidth="1"/>
    <col min="6416" max="6656" width="9" style="62"/>
    <col min="6657" max="6659" width="14.375" style="62" customWidth="1"/>
    <col min="6660" max="6670" width="13.625" style="62" customWidth="1"/>
    <col min="6671" max="6671" width="2.75" style="62" customWidth="1"/>
    <col min="6672" max="6912" width="9" style="62"/>
    <col min="6913" max="6915" width="14.375" style="62" customWidth="1"/>
    <col min="6916" max="6926" width="13.625" style="62" customWidth="1"/>
    <col min="6927" max="6927" width="2.75" style="62" customWidth="1"/>
    <col min="6928" max="7168" width="9" style="62"/>
    <col min="7169" max="7171" width="14.375" style="62" customWidth="1"/>
    <col min="7172" max="7182" width="13.625" style="62" customWidth="1"/>
    <col min="7183" max="7183" width="2.75" style="62" customWidth="1"/>
    <col min="7184" max="7424" width="9" style="62"/>
    <col min="7425" max="7427" width="14.375" style="62" customWidth="1"/>
    <col min="7428" max="7438" width="13.625" style="62" customWidth="1"/>
    <col min="7439" max="7439" width="2.75" style="62" customWidth="1"/>
    <col min="7440" max="7680" width="9" style="62"/>
    <col min="7681" max="7683" width="14.375" style="62" customWidth="1"/>
    <col min="7684" max="7694" width="13.625" style="62" customWidth="1"/>
    <col min="7695" max="7695" width="2.75" style="62" customWidth="1"/>
    <col min="7696" max="7936" width="9" style="62"/>
    <col min="7937" max="7939" width="14.375" style="62" customWidth="1"/>
    <col min="7940" max="7950" width="13.625" style="62" customWidth="1"/>
    <col min="7951" max="7951" width="2.75" style="62" customWidth="1"/>
    <col min="7952" max="8192" width="9" style="62"/>
    <col min="8193" max="8195" width="14.375" style="62" customWidth="1"/>
    <col min="8196" max="8206" width="13.625" style="62" customWidth="1"/>
    <col min="8207" max="8207" width="2.75" style="62" customWidth="1"/>
    <col min="8208" max="8448" width="9" style="62"/>
    <col min="8449" max="8451" width="14.375" style="62" customWidth="1"/>
    <col min="8452" max="8462" width="13.625" style="62" customWidth="1"/>
    <col min="8463" max="8463" width="2.75" style="62" customWidth="1"/>
    <col min="8464" max="8704" width="9" style="62"/>
    <col min="8705" max="8707" width="14.375" style="62" customWidth="1"/>
    <col min="8708" max="8718" width="13.625" style="62" customWidth="1"/>
    <col min="8719" max="8719" width="2.75" style="62" customWidth="1"/>
    <col min="8720" max="8960" width="9" style="62"/>
    <col min="8961" max="8963" width="14.375" style="62" customWidth="1"/>
    <col min="8964" max="8974" width="13.625" style="62" customWidth="1"/>
    <col min="8975" max="8975" width="2.75" style="62" customWidth="1"/>
    <col min="8976" max="9216" width="9" style="62"/>
    <col min="9217" max="9219" width="14.375" style="62" customWidth="1"/>
    <col min="9220" max="9230" width="13.625" style="62" customWidth="1"/>
    <col min="9231" max="9231" width="2.75" style="62" customWidth="1"/>
    <col min="9232" max="9472" width="9" style="62"/>
    <col min="9473" max="9475" width="14.375" style="62" customWidth="1"/>
    <col min="9476" max="9486" width="13.625" style="62" customWidth="1"/>
    <col min="9487" max="9487" width="2.75" style="62" customWidth="1"/>
    <col min="9488" max="9728" width="9" style="62"/>
    <col min="9729" max="9731" width="14.375" style="62" customWidth="1"/>
    <col min="9732" max="9742" width="13.625" style="62" customWidth="1"/>
    <col min="9743" max="9743" width="2.75" style="62" customWidth="1"/>
    <col min="9744" max="9984" width="9" style="62"/>
    <col min="9985" max="9987" width="14.375" style="62" customWidth="1"/>
    <col min="9988" max="9998" width="13.625" style="62" customWidth="1"/>
    <col min="9999" max="9999" width="2.75" style="62" customWidth="1"/>
    <col min="10000" max="10240" width="9" style="62"/>
    <col min="10241" max="10243" width="14.375" style="62" customWidth="1"/>
    <col min="10244" max="10254" width="13.625" style="62" customWidth="1"/>
    <col min="10255" max="10255" width="2.75" style="62" customWidth="1"/>
    <col min="10256" max="10496" width="9" style="62"/>
    <col min="10497" max="10499" width="14.375" style="62" customWidth="1"/>
    <col min="10500" max="10510" width="13.625" style="62" customWidth="1"/>
    <col min="10511" max="10511" width="2.75" style="62" customWidth="1"/>
    <col min="10512" max="10752" width="9" style="62"/>
    <col min="10753" max="10755" width="14.375" style="62" customWidth="1"/>
    <col min="10756" max="10766" width="13.625" style="62" customWidth="1"/>
    <col min="10767" max="10767" width="2.75" style="62" customWidth="1"/>
    <col min="10768" max="11008" width="9" style="62"/>
    <col min="11009" max="11011" width="14.375" style="62" customWidth="1"/>
    <col min="11012" max="11022" width="13.625" style="62" customWidth="1"/>
    <col min="11023" max="11023" width="2.75" style="62" customWidth="1"/>
    <col min="11024" max="11264" width="9" style="62"/>
    <col min="11265" max="11267" width="14.375" style="62" customWidth="1"/>
    <col min="11268" max="11278" width="13.625" style="62" customWidth="1"/>
    <col min="11279" max="11279" width="2.75" style="62" customWidth="1"/>
    <col min="11280" max="11520" width="9" style="62"/>
    <col min="11521" max="11523" width="14.375" style="62" customWidth="1"/>
    <col min="11524" max="11534" width="13.625" style="62" customWidth="1"/>
    <col min="11535" max="11535" width="2.75" style="62" customWidth="1"/>
    <col min="11536" max="11776" width="9" style="62"/>
    <col min="11777" max="11779" width="14.375" style="62" customWidth="1"/>
    <col min="11780" max="11790" width="13.625" style="62" customWidth="1"/>
    <col min="11791" max="11791" width="2.75" style="62" customWidth="1"/>
    <col min="11792" max="12032" width="9" style="62"/>
    <col min="12033" max="12035" width="14.375" style="62" customWidth="1"/>
    <col min="12036" max="12046" width="13.625" style="62" customWidth="1"/>
    <col min="12047" max="12047" width="2.75" style="62" customWidth="1"/>
    <col min="12048" max="12288" width="9" style="62"/>
    <col min="12289" max="12291" width="14.375" style="62" customWidth="1"/>
    <col min="12292" max="12302" width="13.625" style="62" customWidth="1"/>
    <col min="12303" max="12303" width="2.75" style="62" customWidth="1"/>
    <col min="12304" max="12544" width="9" style="62"/>
    <col min="12545" max="12547" width="14.375" style="62" customWidth="1"/>
    <col min="12548" max="12558" width="13.625" style="62" customWidth="1"/>
    <col min="12559" max="12559" width="2.75" style="62" customWidth="1"/>
    <col min="12560" max="12800" width="9" style="62"/>
    <col min="12801" max="12803" width="14.375" style="62" customWidth="1"/>
    <col min="12804" max="12814" width="13.625" style="62" customWidth="1"/>
    <col min="12815" max="12815" width="2.75" style="62" customWidth="1"/>
    <col min="12816" max="13056" width="9" style="62"/>
    <col min="13057" max="13059" width="14.375" style="62" customWidth="1"/>
    <col min="13060" max="13070" width="13.625" style="62" customWidth="1"/>
    <col min="13071" max="13071" width="2.75" style="62" customWidth="1"/>
    <col min="13072" max="13312" width="9" style="62"/>
    <col min="13313" max="13315" width="14.375" style="62" customWidth="1"/>
    <col min="13316" max="13326" width="13.625" style="62" customWidth="1"/>
    <col min="13327" max="13327" width="2.75" style="62" customWidth="1"/>
    <col min="13328" max="13568" width="9" style="62"/>
    <col min="13569" max="13571" width="14.375" style="62" customWidth="1"/>
    <col min="13572" max="13582" width="13.625" style="62" customWidth="1"/>
    <col min="13583" max="13583" width="2.75" style="62" customWidth="1"/>
    <col min="13584" max="13824" width="9" style="62"/>
    <col min="13825" max="13827" width="14.375" style="62" customWidth="1"/>
    <col min="13828" max="13838" width="13.625" style="62" customWidth="1"/>
    <col min="13839" max="13839" width="2.75" style="62" customWidth="1"/>
    <col min="13840" max="14080" width="9" style="62"/>
    <col min="14081" max="14083" width="14.375" style="62" customWidth="1"/>
    <col min="14084" max="14094" width="13.625" style="62" customWidth="1"/>
    <col min="14095" max="14095" width="2.75" style="62" customWidth="1"/>
    <col min="14096" max="14336" width="9" style="62"/>
    <col min="14337" max="14339" width="14.375" style="62" customWidth="1"/>
    <col min="14340" max="14350" width="13.625" style="62" customWidth="1"/>
    <col min="14351" max="14351" width="2.75" style="62" customWidth="1"/>
    <col min="14352" max="14592" width="9" style="62"/>
    <col min="14593" max="14595" width="14.375" style="62" customWidth="1"/>
    <col min="14596" max="14606" width="13.625" style="62" customWidth="1"/>
    <col min="14607" max="14607" width="2.75" style="62" customWidth="1"/>
    <col min="14608" max="14848" width="9" style="62"/>
    <col min="14849" max="14851" width="14.375" style="62" customWidth="1"/>
    <col min="14852" max="14862" width="13.625" style="62" customWidth="1"/>
    <col min="14863" max="14863" width="2.75" style="62" customWidth="1"/>
    <col min="14864" max="15104" width="9" style="62"/>
    <col min="15105" max="15107" width="14.375" style="62" customWidth="1"/>
    <col min="15108" max="15118" width="13.625" style="62" customWidth="1"/>
    <col min="15119" max="15119" width="2.75" style="62" customWidth="1"/>
    <col min="15120" max="15360" width="9" style="62"/>
    <col min="15361" max="15363" width="14.375" style="62" customWidth="1"/>
    <col min="15364" max="15374" width="13.625" style="62" customWidth="1"/>
    <col min="15375" max="15375" width="2.75" style="62" customWidth="1"/>
    <col min="15376" max="15616" width="9" style="62"/>
    <col min="15617" max="15619" width="14.375" style="62" customWidth="1"/>
    <col min="15620" max="15630" width="13.625" style="62" customWidth="1"/>
    <col min="15631" max="15631" width="2.75" style="62" customWidth="1"/>
    <col min="15632" max="15872" width="9" style="62"/>
    <col min="15873" max="15875" width="14.375" style="62" customWidth="1"/>
    <col min="15876" max="15886" width="13.625" style="62" customWidth="1"/>
    <col min="15887" max="15887" width="2.75" style="62" customWidth="1"/>
    <col min="15888" max="16128" width="9" style="62"/>
    <col min="16129" max="16131" width="14.375" style="62" customWidth="1"/>
    <col min="16132" max="16142" width="13.625" style="62" customWidth="1"/>
    <col min="16143" max="16143" width="2.75" style="62" customWidth="1"/>
    <col min="16144" max="16384" width="9" style="62"/>
  </cols>
  <sheetData>
    <row r="2" spans="1:47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3"/>
    </row>
    <row r="3" spans="1:47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</row>
    <row r="4" spans="1:47" s="8" customFormat="1" ht="17.25" customHeight="1">
      <c r="O4" s="88" t="s">
        <v>
107</v>
      </c>
    </row>
    <row r="5" spans="1:47" s="1" customFormat="1" ht="17.25" customHeight="1">
      <c r="A5" s="152" t="s">
        <v>
108</v>
      </c>
      <c r="B5" s="63" t="s">
        <v>
334</v>
      </c>
      <c r="C5" s="165" t="s">
        <v>
653</v>
      </c>
      <c r="D5" s="166"/>
      <c r="E5" s="166"/>
      <c r="F5" s="166"/>
      <c r="G5" s="166"/>
      <c r="H5" s="167"/>
      <c r="I5" s="63" t="s">
        <v>
336</v>
      </c>
      <c r="J5" s="155" t="s">
        <v>
335</v>
      </c>
      <c r="K5" s="156"/>
      <c r="L5" s="63" t="s">
        <v>
369</v>
      </c>
      <c r="M5" s="155" t="s">
        <v>
337</v>
      </c>
      <c r="N5" s="157"/>
      <c r="O5" s="127" t="s">
        <v>
15</v>
      </c>
    </row>
    <row r="6" spans="1:47" s="1" customFormat="1" ht="17.25" customHeight="1">
      <c r="A6" s="153"/>
      <c r="B6" s="160" t="s">
        <v>
138</v>
      </c>
      <c r="C6" s="64" t="s">
        <v>
338</v>
      </c>
      <c r="D6" s="161" t="s">
        <v>
339</v>
      </c>
      <c r="E6" s="161"/>
      <c r="F6" s="64" t="s">
        <v>
340</v>
      </c>
      <c r="G6" s="64" t="s">
        <v>
341</v>
      </c>
      <c r="H6" s="64" t="s">
        <v>
342</v>
      </c>
      <c r="I6" s="160" t="s">
        <v>
343</v>
      </c>
      <c r="J6" s="64" t="s">
        <v>
338</v>
      </c>
      <c r="K6" s="64" t="s">
        <v>
340</v>
      </c>
      <c r="L6" s="160" t="s">
        <v>
344</v>
      </c>
      <c r="M6" s="64" t="s">
        <v>
187</v>
      </c>
      <c r="N6" s="64" t="s">
        <v>
188</v>
      </c>
      <c r="O6" s="158"/>
    </row>
    <row r="7" spans="1:47" s="1" customFormat="1" ht="17.25" customHeight="1">
      <c r="A7" s="153"/>
      <c r="B7" s="160"/>
      <c r="C7" s="160" t="s">
        <v>
345</v>
      </c>
      <c r="D7" s="134" t="s">
        <v>
685</v>
      </c>
      <c r="E7" s="134" t="s">
        <v>
686</v>
      </c>
      <c r="F7" s="150" t="s">
        <v>
346</v>
      </c>
      <c r="G7" s="150" t="s">
        <v>
347</v>
      </c>
      <c r="H7" s="160" t="s">
        <v>
139</v>
      </c>
      <c r="I7" s="160"/>
      <c r="J7" s="150" t="s">
        <v>
140</v>
      </c>
      <c r="K7" s="150" t="s">
        <v>
141</v>
      </c>
      <c r="L7" s="160"/>
      <c r="M7" s="101" t="s">
        <v>
348</v>
      </c>
      <c r="N7" s="101" t="s">
        <v>
142</v>
      </c>
      <c r="O7" s="158"/>
    </row>
    <row r="8" spans="1:47" s="1" customFormat="1" ht="17.25" customHeight="1">
      <c r="A8" s="154"/>
      <c r="B8" s="65"/>
      <c r="C8" s="162"/>
      <c r="D8" s="135"/>
      <c r="E8" s="135"/>
      <c r="F8" s="164"/>
      <c r="G8" s="164"/>
      <c r="H8" s="162"/>
      <c r="I8" s="65"/>
      <c r="J8" s="151"/>
      <c r="K8" s="163"/>
      <c r="L8" s="65"/>
      <c r="M8" s="102" t="s">
        <v>
349</v>
      </c>
      <c r="N8" s="102" t="s">
        <v>
349</v>
      </c>
      <c r="O8" s="159"/>
    </row>
    <row r="9" spans="1:47" s="17" customFormat="1" ht="17.25" customHeight="1">
      <c r="A9" s="14" t="s">
        <v>
350</v>
      </c>
      <c r="B9" s="116">
        <f>
SUM(B10+B11)</f>
        <v>
16055104</v>
      </c>
      <c r="C9" s="116">
        <f>
SUM(C10+C11)</f>
        <v>
30380</v>
      </c>
      <c r="D9" s="115">
        <f t="shared" ref="D9:I9" si="0">
SUM(D10+D11)</f>
        <v>
14443</v>
      </c>
      <c r="E9" s="115">
        <f t="shared" si="0"/>
        <v>
15937</v>
      </c>
      <c r="F9" s="116">
        <f t="shared" si="0"/>
        <v>
2535789</v>
      </c>
      <c r="G9" s="116">
        <f t="shared" si="0"/>
        <v>
2251799</v>
      </c>
      <c r="H9" s="116">
        <f t="shared" si="0"/>
        <v>
11237136</v>
      </c>
      <c r="I9" s="116">
        <f t="shared" si="0"/>
        <v>
16470907</v>
      </c>
      <c r="J9" s="116">
        <f>
SUM(J10+J11)</f>
        <v>
528618</v>
      </c>
      <c r="K9" s="116">
        <f>
SUM(K10+K11)</f>
        <v>
15942289</v>
      </c>
      <c r="L9" s="116">
        <f>
SUM(L10+L11)</f>
        <v>
289118455</v>
      </c>
      <c r="M9" s="116">
        <f>
SUM(M10+M11)</f>
        <v>
100476972</v>
      </c>
      <c r="N9" s="116">
        <f>
SUM(N10+N11)</f>
        <v>
44144543</v>
      </c>
      <c r="O9" s="15" t="s">
        <v>
113</v>
      </c>
    </row>
    <row r="10" spans="1:47" s="17" customFormat="1" ht="17.25" customHeight="1">
      <c r="A10" s="18" t="s">
        <v>
201</v>
      </c>
      <c r="B10" s="117">
        <f t="shared" ref="B10:N10" si="1">
SUM(B12:B37)</f>
        <v>
14923632</v>
      </c>
      <c r="C10" s="117">
        <f t="shared" si="1"/>
        <v>
30380</v>
      </c>
      <c r="D10" s="110">
        <f t="shared" si="1"/>
        <v>
14443</v>
      </c>
      <c r="E10" s="110">
        <f t="shared" si="1"/>
        <v>
15937</v>
      </c>
      <c r="F10" s="117">
        <f t="shared" si="1"/>
        <v>
2448015</v>
      </c>
      <c r="G10" s="117">
        <f t="shared" si="1"/>
        <v>
1875764</v>
      </c>
      <c r="H10" s="117">
        <f t="shared" si="1"/>
        <v>
10569473</v>
      </c>
      <c r="I10" s="117">
        <f t="shared" si="1"/>
        <v>
16061484</v>
      </c>
      <c r="J10" s="117">
        <f t="shared" si="1"/>
        <v>
511645</v>
      </c>
      <c r="K10" s="117">
        <f t="shared" si="1"/>
        <v>
15549839</v>
      </c>
      <c r="L10" s="117">
        <f t="shared" si="1"/>
        <v>
284002158</v>
      </c>
      <c r="M10" s="117">
        <f t="shared" si="1"/>
        <v>
100476972</v>
      </c>
      <c r="N10" s="117">
        <f t="shared" si="1"/>
        <v>
43367856</v>
      </c>
      <c r="O10" s="19" t="s">
        <v>
134</v>
      </c>
    </row>
    <row r="11" spans="1:47" s="17" customFormat="1" ht="17.25" customHeight="1">
      <c r="A11" s="20" t="s">
        <v>
292</v>
      </c>
      <c r="B11" s="118">
        <f>
SUM(B38:B50)</f>
        <v>
1131472</v>
      </c>
      <c r="C11" s="118">
        <f>
SUM(C38:C50)</f>
        <v>
0</v>
      </c>
      <c r="D11" s="111">
        <f t="shared" ref="D11:I11" si="2">
SUM(D38:D50)</f>
        <v>
0</v>
      </c>
      <c r="E11" s="111">
        <f t="shared" si="2"/>
        <v>
0</v>
      </c>
      <c r="F11" s="118">
        <f t="shared" si="2"/>
        <v>
87774</v>
      </c>
      <c r="G11" s="118">
        <f t="shared" si="2"/>
        <v>
376035</v>
      </c>
      <c r="H11" s="118">
        <f t="shared" si="2"/>
        <v>
667663</v>
      </c>
      <c r="I11" s="118">
        <f t="shared" si="2"/>
        <v>
409423</v>
      </c>
      <c r="J11" s="118">
        <f>
SUM(J38:J50)</f>
        <v>
16973</v>
      </c>
      <c r="K11" s="118">
        <f>
SUM(K38:K50)</f>
        <v>
392450</v>
      </c>
      <c r="L11" s="118">
        <f>
SUM(L38:L50)</f>
        <v>
5116297</v>
      </c>
      <c r="M11" s="118">
        <f>
SUM(M38:M50)</f>
        <v>
0</v>
      </c>
      <c r="N11" s="118">
        <f>
SUM(N38:N50)</f>
        <v>
776687</v>
      </c>
      <c r="O11" s="21" t="s">
        <v>
293</v>
      </c>
    </row>
    <row r="12" spans="1:47" ht="17.25" customHeight="1">
      <c r="A12" s="22" t="s">
        <v>
294</v>
      </c>
      <c r="B12" s="112">
        <v>
1804521</v>
      </c>
      <c r="C12" s="112">
        <v>
15937</v>
      </c>
      <c r="D12" s="112">
        <v>
0</v>
      </c>
      <c r="E12" s="112">
        <v>
15937</v>
      </c>
      <c r="F12" s="112">
        <v>
190038</v>
      </c>
      <c r="G12" s="112">
        <v>
363385</v>
      </c>
      <c r="H12" s="112">
        <v>
1235161</v>
      </c>
      <c r="I12" s="112">
        <v>
2528809</v>
      </c>
      <c r="J12" s="112">
        <v>
57237</v>
      </c>
      <c r="K12" s="112">
        <v>
2471572</v>
      </c>
      <c r="L12" s="112">
        <v>
38762310</v>
      </c>
      <c r="M12" s="112">
        <v>
13509763</v>
      </c>
      <c r="N12" s="112">
        <v>
5915883</v>
      </c>
      <c r="O12" s="61" t="s">
        <v>
295</v>
      </c>
      <c r="P12" s="66"/>
      <c r="Q12" s="66"/>
      <c r="R12" s="66"/>
      <c r="S12" s="66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</row>
    <row r="13" spans="1:47" ht="17.25" customHeight="1">
      <c r="A13" s="26" t="s">
        <v>
296</v>
      </c>
      <c r="B13" s="113">
        <v>
824687</v>
      </c>
      <c r="C13" s="113">
        <v>
0</v>
      </c>
      <c r="D13" s="113">
        <v>
0</v>
      </c>
      <c r="E13" s="113">
        <v>
0</v>
      </c>
      <c r="F13" s="113">
        <v>
94010</v>
      </c>
      <c r="G13" s="113">
        <v>
125273</v>
      </c>
      <c r="H13" s="113">
        <v>
605404</v>
      </c>
      <c r="I13" s="113">
        <v>
562439</v>
      </c>
      <c r="J13" s="113">
        <v>
18891</v>
      </c>
      <c r="K13" s="113">
        <v>
543548</v>
      </c>
      <c r="L13" s="113">
        <v>
15500004</v>
      </c>
      <c r="M13" s="113">
        <v>
7098603</v>
      </c>
      <c r="N13" s="113">
        <v>
1630903</v>
      </c>
      <c r="O13" s="27" t="s">
        <v>
297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</row>
    <row r="14" spans="1:47" ht="17.25" customHeight="1">
      <c r="A14" s="26" t="s">
        <v>
298</v>
      </c>
      <c r="B14" s="113">
        <v>
858963</v>
      </c>
      <c r="C14" s="113">
        <v>
0</v>
      </c>
      <c r="D14" s="113">
        <v>
0</v>
      </c>
      <c r="E14" s="113">
        <v>
0</v>
      </c>
      <c r="F14" s="113">
        <v>
75817</v>
      </c>
      <c r="G14" s="113">
        <v>
40194</v>
      </c>
      <c r="H14" s="113">
        <v>
742952</v>
      </c>
      <c r="I14" s="113">
        <v>
728742</v>
      </c>
      <c r="J14" s="113">
        <v>
30797</v>
      </c>
      <c r="K14" s="113">
        <v>
697945</v>
      </c>
      <c r="L14" s="113">
        <v>
9318943</v>
      </c>
      <c r="M14" s="113">
        <v>
2716189</v>
      </c>
      <c r="N14" s="113">
        <v>
1258234</v>
      </c>
      <c r="O14" s="27" t="s">
        <v>
299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</row>
    <row r="15" spans="1:47" ht="17.25" customHeight="1">
      <c r="A15" s="26" t="s">
        <v>
300</v>
      </c>
      <c r="B15" s="113">
        <v>
904393</v>
      </c>
      <c r="C15" s="113">
        <v>
0</v>
      </c>
      <c r="D15" s="113">
        <v>
0</v>
      </c>
      <c r="E15" s="113">
        <v>
0</v>
      </c>
      <c r="F15" s="113">
        <v>
242027</v>
      </c>
      <c r="G15" s="113">
        <v>
74721</v>
      </c>
      <c r="H15" s="113">
        <v>
587645</v>
      </c>
      <c r="I15" s="113">
        <v>
480092</v>
      </c>
      <c r="J15" s="113">
        <v>
17019</v>
      </c>
      <c r="K15" s="113">
        <v>
463073</v>
      </c>
      <c r="L15" s="113">
        <v>
11566056</v>
      </c>
      <c r="M15" s="113">
        <v>
4671923</v>
      </c>
      <c r="N15" s="113">
        <v>
1466006</v>
      </c>
      <c r="O15" s="27" t="s">
        <v>
301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</row>
    <row r="16" spans="1:47" ht="17.25" customHeight="1">
      <c r="A16" s="28" t="s">
        <v>
302</v>
      </c>
      <c r="B16" s="114">
        <v>
443778</v>
      </c>
      <c r="C16" s="114">
        <v>
0</v>
      </c>
      <c r="D16" s="114">
        <v>
0</v>
      </c>
      <c r="E16" s="114">
        <v>
0</v>
      </c>
      <c r="F16" s="114">
        <v>
0</v>
      </c>
      <c r="G16" s="114">
        <v>
137882</v>
      </c>
      <c r="H16" s="114">
        <v>
305896</v>
      </c>
      <c r="I16" s="114">
        <v>
564903</v>
      </c>
      <c r="J16" s="114">
        <v>
16077</v>
      </c>
      <c r="K16" s="114">
        <v>
548826</v>
      </c>
      <c r="L16" s="114">
        <v>
9860208</v>
      </c>
      <c r="M16" s="114">
        <v>
3450379</v>
      </c>
      <c r="N16" s="114">
        <v>
1782575</v>
      </c>
      <c r="O16" s="29" t="s">
        <v>
303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</row>
    <row r="17" spans="1:68" ht="17.25" customHeight="1">
      <c r="A17" s="22" t="s">
        <v>
304</v>
      </c>
      <c r="B17" s="112">
        <v>
1386681</v>
      </c>
      <c r="C17" s="112">
        <v>
5512</v>
      </c>
      <c r="D17" s="112">
        <v>
5512</v>
      </c>
      <c r="E17" s="112">
        <v>
0</v>
      </c>
      <c r="F17" s="112">
        <v>
217151</v>
      </c>
      <c r="G17" s="112">
        <v>
288008</v>
      </c>
      <c r="H17" s="112">
        <v>
876010</v>
      </c>
      <c r="I17" s="112">
        <v>
1108928</v>
      </c>
      <c r="J17" s="112">
        <v>
29130</v>
      </c>
      <c r="K17" s="112">
        <v>
1079798</v>
      </c>
      <c r="L17" s="112">
        <v>
17529008</v>
      </c>
      <c r="M17" s="112">
        <v>
6825220</v>
      </c>
      <c r="N17" s="112">
        <v>
2546278</v>
      </c>
      <c r="O17" s="23" t="s">
        <v>
305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</row>
    <row r="18" spans="1:68" ht="17.25" customHeight="1">
      <c r="A18" s="26" t="s">
        <v>
306</v>
      </c>
      <c r="B18" s="113">
        <v>
430320</v>
      </c>
      <c r="C18" s="113">
        <v>
0</v>
      </c>
      <c r="D18" s="113">
        <v>
0</v>
      </c>
      <c r="E18" s="113">
        <v>
0</v>
      </c>
      <c r="F18" s="113">
        <v>
0</v>
      </c>
      <c r="G18" s="113">
        <v>
0</v>
      </c>
      <c r="H18" s="113">
        <v>
430320</v>
      </c>
      <c r="I18" s="113">
        <v>
453294</v>
      </c>
      <c r="J18" s="113">
        <v>
11488</v>
      </c>
      <c r="K18" s="113">
        <v>
441806</v>
      </c>
      <c r="L18" s="113">
        <v>
9869494</v>
      </c>
      <c r="M18" s="113">
        <v>
3144350</v>
      </c>
      <c r="N18" s="113">
        <v>
1497789</v>
      </c>
      <c r="O18" s="27" t="s">
        <v>
307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</row>
    <row r="19" spans="1:68" ht="17.25" customHeight="1">
      <c r="A19" s="26" t="s">
        <v>
308</v>
      </c>
      <c r="B19" s="113">
        <v>
1159971</v>
      </c>
      <c r="C19" s="113">
        <v>
0</v>
      </c>
      <c r="D19" s="113">
        <v>
0</v>
      </c>
      <c r="E19" s="113">
        <v>
0</v>
      </c>
      <c r="F19" s="113">
        <v>
217200</v>
      </c>
      <c r="G19" s="113">
        <v>
90859</v>
      </c>
      <c r="H19" s="113">
        <v>
851912</v>
      </c>
      <c r="I19" s="113">
        <v>
664127</v>
      </c>
      <c r="J19" s="113">
        <v>
31803</v>
      </c>
      <c r="K19" s="113">
        <v>
632324</v>
      </c>
      <c r="L19" s="113">
        <v>
14685675</v>
      </c>
      <c r="M19" s="113">
        <v>
4521052</v>
      </c>
      <c r="N19" s="113">
        <v>
2617417</v>
      </c>
      <c r="O19" s="27" t="s">
        <v>
309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</row>
    <row r="20" spans="1:68" ht="17.25" customHeight="1">
      <c r="A20" s="26" t="s">
        <v>
310</v>
      </c>
      <c r="B20" s="113">
        <v>
959753</v>
      </c>
      <c r="C20" s="113">
        <v>
0</v>
      </c>
      <c r="D20" s="113">
        <v>
0</v>
      </c>
      <c r="E20" s="113">
        <v>
0</v>
      </c>
      <c r="F20" s="113">
        <v>
98723</v>
      </c>
      <c r="G20" s="113">
        <v>
180191</v>
      </c>
      <c r="H20" s="113">
        <v>
680839</v>
      </c>
      <c r="I20" s="113">
        <v>
1926983</v>
      </c>
      <c r="J20" s="113">
        <v>
60108</v>
      </c>
      <c r="K20" s="113">
        <v>
1866875</v>
      </c>
      <c r="L20" s="113">
        <v>
29972390</v>
      </c>
      <c r="M20" s="113">
        <v>
10157089</v>
      </c>
      <c r="N20" s="113">
        <v>
5206818</v>
      </c>
      <c r="O20" s="27" t="s">
        <v>
293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spans="1:68" ht="17.25" customHeight="1">
      <c r="A21" s="28" t="s">
        <v>
311</v>
      </c>
      <c r="B21" s="114">
        <v>
490379</v>
      </c>
      <c r="C21" s="114">
        <v>
0</v>
      </c>
      <c r="D21" s="114">
        <v>
0</v>
      </c>
      <c r="E21" s="114">
        <v>
0</v>
      </c>
      <c r="F21" s="114">
        <v>
107818</v>
      </c>
      <c r="G21" s="114">
        <v>
65326</v>
      </c>
      <c r="H21" s="114">
        <v>
317235</v>
      </c>
      <c r="I21" s="114">
        <v>
459061</v>
      </c>
      <c r="J21" s="114">
        <v>
13615</v>
      </c>
      <c r="K21" s="114">
        <v>
445446</v>
      </c>
      <c r="L21" s="114">
        <v>
7980523</v>
      </c>
      <c r="M21" s="114">
        <v>
2573792</v>
      </c>
      <c r="N21" s="114">
        <v>
1348531</v>
      </c>
      <c r="O21" s="29" t="s">
        <v>
124</v>
      </c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</row>
    <row r="22" spans="1:68" ht="17.25" customHeight="1">
      <c r="A22" s="22" t="s">
        <v>
223</v>
      </c>
      <c r="B22" s="112">
        <v>
689017</v>
      </c>
      <c r="C22" s="112">
        <v>
0</v>
      </c>
      <c r="D22" s="112">
        <v>
0</v>
      </c>
      <c r="E22" s="112">
        <v>
0</v>
      </c>
      <c r="F22" s="112">
        <v>
171556</v>
      </c>
      <c r="G22" s="112">
        <v>
0</v>
      </c>
      <c r="H22" s="112">
        <v>
517461</v>
      </c>
      <c r="I22" s="112">
        <v>
834880</v>
      </c>
      <c r="J22" s="112">
        <v>
18443</v>
      </c>
      <c r="K22" s="112">
        <v>
816437</v>
      </c>
      <c r="L22" s="112">
        <v>
11957516</v>
      </c>
      <c r="M22" s="112">
        <v>
4188009</v>
      </c>
      <c r="N22" s="112">
        <v>
1892101</v>
      </c>
      <c r="O22" s="23" t="s">
        <v>
125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</row>
    <row r="23" spans="1:68" ht="17.25" customHeight="1">
      <c r="A23" s="26" t="s">
        <v>
224</v>
      </c>
      <c r="B23" s="113">
        <v>
657326</v>
      </c>
      <c r="C23" s="113">
        <v>
8931</v>
      </c>
      <c r="D23" s="113">
        <v>
8931</v>
      </c>
      <c r="E23" s="113">
        <v>
0</v>
      </c>
      <c r="F23" s="113">
        <v>
136042</v>
      </c>
      <c r="G23" s="113">
        <v>
168106</v>
      </c>
      <c r="H23" s="113">
        <v>
344247</v>
      </c>
      <c r="I23" s="113">
        <v>
781562</v>
      </c>
      <c r="J23" s="113">
        <v>
17852</v>
      </c>
      <c r="K23" s="113">
        <v>
763710</v>
      </c>
      <c r="L23" s="113">
        <v>
12562581</v>
      </c>
      <c r="M23" s="113">
        <v>
3819258</v>
      </c>
      <c r="N23" s="113">
        <v>
1845744</v>
      </c>
      <c r="O23" s="27" t="s">
        <v>
225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</row>
    <row r="24" spans="1:68" ht="17.25" customHeight="1">
      <c r="A24" s="26" t="s">
        <v>
226</v>
      </c>
      <c r="B24" s="113">
        <v>
594513</v>
      </c>
      <c r="C24" s="113">
        <v>
0</v>
      </c>
      <c r="D24" s="113">
        <v>
0</v>
      </c>
      <c r="E24" s="113">
        <v>
0</v>
      </c>
      <c r="F24" s="113">
        <v>
86937</v>
      </c>
      <c r="G24" s="113">
        <v>
35689</v>
      </c>
      <c r="H24" s="113">
        <v>
471887</v>
      </c>
      <c r="I24" s="113">
        <v>
577179</v>
      </c>
      <c r="J24" s="113">
        <v>
50833</v>
      </c>
      <c r="K24" s="113">
        <v>
526346</v>
      </c>
      <c r="L24" s="113">
        <v>
10643827</v>
      </c>
      <c r="M24" s="113">
        <v>
4559082</v>
      </c>
      <c r="N24" s="113">
        <v>
1433552</v>
      </c>
      <c r="O24" s="27" t="s">
        <v>
312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</row>
    <row r="25" spans="1:68" ht="17.25" customHeight="1">
      <c r="A25" s="26" t="s">
        <v>
313</v>
      </c>
      <c r="B25" s="113">
        <v>
581834</v>
      </c>
      <c r="C25" s="113">
        <v>
0</v>
      </c>
      <c r="D25" s="113">
        <v>
0</v>
      </c>
      <c r="E25" s="113">
        <v>
0</v>
      </c>
      <c r="F25" s="113">
        <v>
78913</v>
      </c>
      <c r="G25" s="113">
        <v>
9744</v>
      </c>
      <c r="H25" s="113">
        <v>
493177</v>
      </c>
      <c r="I25" s="113">
        <v>
448951</v>
      </c>
      <c r="J25" s="113">
        <v>
13244</v>
      </c>
      <c r="K25" s="113">
        <v>
435707</v>
      </c>
      <c r="L25" s="113">
        <v>
7368822</v>
      </c>
      <c r="M25" s="113">
        <v>
1654813</v>
      </c>
      <c r="N25" s="113">
        <v>
1430657</v>
      </c>
      <c r="O25" s="27" t="s">
        <v>
126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</row>
    <row r="26" spans="1:68" ht="17.25" customHeight="1">
      <c r="A26" s="28" t="s">
        <v>
229</v>
      </c>
      <c r="B26" s="114">
        <v>
390065</v>
      </c>
      <c r="C26" s="114">
        <v>
0</v>
      </c>
      <c r="D26" s="114">
        <v>
0</v>
      </c>
      <c r="E26" s="114">
        <v>
0</v>
      </c>
      <c r="F26" s="114">
        <v>
67811</v>
      </c>
      <c r="G26" s="114">
        <v>
0</v>
      </c>
      <c r="H26" s="114">
        <v>
322254</v>
      </c>
      <c r="I26" s="114">
        <v>
372721</v>
      </c>
      <c r="J26" s="114">
        <v>
10418</v>
      </c>
      <c r="K26" s="114">
        <v>
362303</v>
      </c>
      <c r="L26" s="114">
        <v>
4953239</v>
      </c>
      <c r="M26" s="114">
        <v>
1462278</v>
      </c>
      <c r="N26" s="114">
        <v>
694143</v>
      </c>
      <c r="O26" s="29" t="s">
        <v>
230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</row>
    <row r="27" spans="1:68" ht="17.25" customHeight="1">
      <c r="A27" s="26" t="s">
        <v>
314</v>
      </c>
      <c r="B27" s="113">
        <v>
181230</v>
      </c>
      <c r="C27" s="113">
        <v>
0</v>
      </c>
      <c r="D27" s="113">
        <v>
0</v>
      </c>
      <c r="E27" s="113">
        <v>
0</v>
      </c>
      <c r="F27" s="113">
        <v>
0</v>
      </c>
      <c r="G27" s="113">
        <v>
88626</v>
      </c>
      <c r="H27" s="113">
        <v>
92604</v>
      </c>
      <c r="I27" s="113">
        <v>
202789</v>
      </c>
      <c r="J27" s="113">
        <v>
8623</v>
      </c>
      <c r="K27" s="113">
        <v>
194166</v>
      </c>
      <c r="L27" s="113">
        <v>
4802133</v>
      </c>
      <c r="M27" s="113">
        <v>
1663112</v>
      </c>
      <c r="N27" s="113">
        <v>
847694</v>
      </c>
      <c r="O27" s="27" t="s">
        <v>
315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</row>
    <row r="28" spans="1:68" ht="17.25" customHeight="1">
      <c r="A28" s="26" t="s">
        <v>
316</v>
      </c>
      <c r="B28" s="113">
        <v>
226283</v>
      </c>
      <c r="C28" s="113">
        <v>
0</v>
      </c>
      <c r="D28" s="113">
        <v>
0</v>
      </c>
      <c r="E28" s="113">
        <v>
0</v>
      </c>
      <c r="F28" s="113">
        <v>
68162</v>
      </c>
      <c r="G28" s="113">
        <v>
0</v>
      </c>
      <c r="H28" s="113">
        <v>
158121</v>
      </c>
      <c r="I28" s="113">
        <v>
352028</v>
      </c>
      <c r="J28" s="113">
        <v>
8037</v>
      </c>
      <c r="K28" s="113">
        <v>
343991</v>
      </c>
      <c r="L28" s="113">
        <v>
4564322</v>
      </c>
      <c r="M28" s="113">
        <v>
1593223</v>
      </c>
      <c r="N28" s="113">
        <v>
900390</v>
      </c>
      <c r="O28" s="27" t="s">
        <v>
317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</row>
    <row r="29" spans="1:68" ht="17.25" customHeight="1">
      <c r="A29" s="26" t="s">
        <v>
318</v>
      </c>
      <c r="B29" s="113">
        <v>
130906</v>
      </c>
      <c r="C29" s="113">
        <v>
0</v>
      </c>
      <c r="D29" s="113">
        <v>
0</v>
      </c>
      <c r="E29" s="113">
        <v>
0</v>
      </c>
      <c r="F29" s="113">
        <v>
9740</v>
      </c>
      <c r="G29" s="113">
        <v>
2903</v>
      </c>
      <c r="H29" s="113">
        <v>
118263</v>
      </c>
      <c r="I29" s="113">
        <v>
344236</v>
      </c>
      <c r="J29" s="113">
        <v>
8305</v>
      </c>
      <c r="K29" s="113">
        <v>
335931</v>
      </c>
      <c r="L29" s="113">
        <v>
6311338</v>
      </c>
      <c r="M29" s="113">
        <v>
2369666</v>
      </c>
      <c r="N29" s="113">
        <v>
1027023</v>
      </c>
      <c r="O29" s="27" t="s">
        <v>
319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</row>
    <row r="30" spans="1:68" ht="17.25" customHeight="1">
      <c r="A30" s="26" t="s">
        <v>
320</v>
      </c>
      <c r="B30" s="113">
        <v>
193326</v>
      </c>
      <c r="C30" s="113">
        <v>
0</v>
      </c>
      <c r="D30" s="113">
        <v>
0</v>
      </c>
      <c r="E30" s="113">
        <v>
0</v>
      </c>
      <c r="F30" s="113">
        <v>
43220</v>
      </c>
      <c r="G30" s="113">
        <v>
41997</v>
      </c>
      <c r="H30" s="113">
        <v>
108109</v>
      </c>
      <c r="I30" s="113">
        <v>
178894</v>
      </c>
      <c r="J30" s="113">
        <v>
6668</v>
      </c>
      <c r="K30" s="113">
        <v>
172226</v>
      </c>
      <c r="L30" s="113">
        <v>
6165148</v>
      </c>
      <c r="M30" s="113">
        <v>
2910557</v>
      </c>
      <c r="N30" s="113">
        <v>
684809</v>
      </c>
      <c r="O30" s="27" t="s">
        <v>
321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</row>
    <row r="31" spans="1:68" ht="17.25" customHeight="1">
      <c r="A31" s="28" t="s">
        <v>
322</v>
      </c>
      <c r="B31" s="114">
        <v>
372749</v>
      </c>
      <c r="C31" s="114">
        <v>
0</v>
      </c>
      <c r="D31" s="114">
        <v>
0</v>
      </c>
      <c r="E31" s="114">
        <v>
0</v>
      </c>
      <c r="F31" s="114">
        <v>
90445</v>
      </c>
      <c r="G31" s="114">
        <v>
0</v>
      </c>
      <c r="H31" s="114">
        <v>
282304</v>
      </c>
      <c r="I31" s="114">
        <v>
342960</v>
      </c>
      <c r="J31" s="114">
        <v>
14369</v>
      </c>
      <c r="K31" s="114">
        <v>
328591</v>
      </c>
      <c r="L31" s="114">
        <v>
7767231</v>
      </c>
      <c r="M31" s="114">
        <v>
2895523</v>
      </c>
      <c r="N31" s="114">
        <v>
864023</v>
      </c>
      <c r="O31" s="29" t="s">
        <v>
323</v>
      </c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</row>
    <row r="32" spans="1:68" ht="17.25" customHeight="1">
      <c r="A32" s="26" t="s">
        <v>
324</v>
      </c>
      <c r="B32" s="113">
        <v>
126839</v>
      </c>
      <c r="C32" s="113">
        <v>
0</v>
      </c>
      <c r="D32" s="113">
        <v>
0</v>
      </c>
      <c r="E32" s="113">
        <v>
0</v>
      </c>
      <c r="F32" s="113">
        <v>
14787</v>
      </c>
      <c r="G32" s="113">
        <v>
9624</v>
      </c>
      <c r="H32" s="113">
        <v>
102428</v>
      </c>
      <c r="I32" s="113">
        <v>
146177</v>
      </c>
      <c r="J32" s="113">
        <v>
8276</v>
      </c>
      <c r="K32" s="113">
        <v>
137901</v>
      </c>
      <c r="L32" s="113">
        <v>
6081328</v>
      </c>
      <c r="M32" s="113">
        <v>
2246706</v>
      </c>
      <c r="N32" s="113">
        <v>
834065</v>
      </c>
      <c r="O32" s="27" t="s">
        <v>
73</v>
      </c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</row>
    <row r="33" spans="1:54" ht="17.25" customHeight="1">
      <c r="A33" s="26" t="s">
        <v>
325</v>
      </c>
      <c r="B33" s="113">
        <v>
310153</v>
      </c>
      <c r="C33" s="113">
        <v>
0</v>
      </c>
      <c r="D33" s="113">
        <v>
0</v>
      </c>
      <c r="E33" s="113">
        <v>
0</v>
      </c>
      <c r="F33" s="113">
        <v>
14942</v>
      </c>
      <c r="G33" s="113">
        <v>
41307</v>
      </c>
      <c r="H33" s="113">
        <v>
253904</v>
      </c>
      <c r="I33" s="113">
        <v>
666625</v>
      </c>
      <c r="J33" s="113">
        <v>
14703</v>
      </c>
      <c r="K33" s="113">
        <v>
651922</v>
      </c>
      <c r="L33" s="113">
        <v>
9238319</v>
      </c>
      <c r="M33" s="113">
        <v>
3188192</v>
      </c>
      <c r="N33" s="113">
        <v>
1439108</v>
      </c>
      <c r="O33" s="27" t="s">
        <v>
326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</row>
    <row r="34" spans="1:54" ht="17.25" customHeight="1">
      <c r="A34" s="26" t="s">
        <v>
327</v>
      </c>
      <c r="B34" s="113">
        <v>
337814</v>
      </c>
      <c r="C34" s="113">
        <v>
0</v>
      </c>
      <c r="D34" s="113">
        <v>
0</v>
      </c>
      <c r="E34" s="113">
        <v>
0</v>
      </c>
      <c r="F34" s="113">
        <v>
67474</v>
      </c>
      <c r="G34" s="113">
        <v>
1725</v>
      </c>
      <c r="H34" s="113">
        <v>
268615</v>
      </c>
      <c r="I34" s="113">
        <v>
407778</v>
      </c>
      <c r="J34" s="113">
        <v>
9001</v>
      </c>
      <c r="K34" s="113">
        <v>
398777</v>
      </c>
      <c r="L34" s="113">
        <v>
5216534</v>
      </c>
      <c r="M34" s="113">
        <v>
1527807</v>
      </c>
      <c r="N34" s="113">
        <v>
1115532</v>
      </c>
      <c r="O34" s="27" t="s">
        <v>
328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</row>
    <row r="35" spans="1:54" ht="17.25" customHeight="1">
      <c r="A35" s="26" t="s">
        <v>
329</v>
      </c>
      <c r="B35" s="113">
        <v>
191236</v>
      </c>
      <c r="C35" s="113">
        <v>
0</v>
      </c>
      <c r="D35" s="113">
        <v>
0</v>
      </c>
      <c r="E35" s="113">
        <v>
0</v>
      </c>
      <c r="F35" s="113">
        <v>
0</v>
      </c>
      <c r="G35" s="113">
        <v>
35384</v>
      </c>
      <c r="H35" s="113">
        <v>
155852</v>
      </c>
      <c r="I35" s="113">
        <v>
210019</v>
      </c>
      <c r="J35" s="113">
        <v>
7976</v>
      </c>
      <c r="K35" s="113">
        <v>
202043</v>
      </c>
      <c r="L35" s="113">
        <v>
3693231</v>
      </c>
      <c r="M35" s="113">
        <v>
1037595</v>
      </c>
      <c r="N35" s="113">
        <v>
780375</v>
      </c>
      <c r="O35" s="27" t="s">
        <v>
330</v>
      </c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</row>
    <row r="36" spans="1:54" ht="17.25" customHeight="1">
      <c r="A36" s="26" t="s">
        <v>
331</v>
      </c>
      <c r="B36" s="113">
        <v>
161250</v>
      </c>
      <c r="C36" s="113">
        <v>
0</v>
      </c>
      <c r="D36" s="113">
        <v>
0</v>
      </c>
      <c r="E36" s="113">
        <v>
0</v>
      </c>
      <c r="F36" s="113">
        <v>
17551</v>
      </c>
      <c r="G36" s="113">
        <v>
65948</v>
      </c>
      <c r="H36" s="113">
        <v>
77751</v>
      </c>
      <c r="I36" s="113">
        <v>
275188</v>
      </c>
      <c r="J36" s="113">
        <v>
10363</v>
      </c>
      <c r="K36" s="113">
        <v>
264825</v>
      </c>
      <c r="L36" s="113">
        <v>
4557486</v>
      </c>
      <c r="M36" s="113">
        <v>
1205935</v>
      </c>
      <c r="N36" s="113">
        <v>
958889</v>
      </c>
      <c r="O36" s="27" t="s">
        <v>
332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67"/>
      <c r="AW36" s="67"/>
      <c r="AX36" s="67"/>
      <c r="AY36" s="67"/>
      <c r="AZ36" s="67"/>
      <c r="BA36" s="67"/>
      <c r="BB36" s="67"/>
    </row>
    <row r="37" spans="1:54" s="67" customFormat="1" ht="17.25" customHeight="1">
      <c r="A37" s="28" t="s">
        <v>
127</v>
      </c>
      <c r="B37" s="114">
        <v>
515645</v>
      </c>
      <c r="C37" s="114">
        <v>
0</v>
      </c>
      <c r="D37" s="114">
        <v>
0</v>
      </c>
      <c r="E37" s="114">
        <v>
0</v>
      </c>
      <c r="F37" s="114">
        <v>
337651</v>
      </c>
      <c r="G37" s="114">
        <v>
8872</v>
      </c>
      <c r="H37" s="114">
        <v>
169122</v>
      </c>
      <c r="I37" s="114">
        <v>
442119</v>
      </c>
      <c r="J37" s="114">
        <v>
18369</v>
      </c>
      <c r="K37" s="114">
        <v>
423750</v>
      </c>
      <c r="L37" s="114">
        <v>
13074492</v>
      </c>
      <c r="M37" s="114">
        <v>
5486856</v>
      </c>
      <c r="N37" s="114">
        <v>
1349317</v>
      </c>
      <c r="O37" s="29" t="s">
        <v>
128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</row>
    <row r="38" spans="1:54" ht="17.25" customHeight="1">
      <c r="A38" s="26" t="s">
        <v>
249</v>
      </c>
      <c r="B38" s="113">
        <v>
67552</v>
      </c>
      <c r="C38" s="113">
        <v>
0</v>
      </c>
      <c r="D38" s="113">
        <v>
0</v>
      </c>
      <c r="E38" s="113">
        <v>
0</v>
      </c>
      <c r="F38" s="113">
        <v>
20471</v>
      </c>
      <c r="G38" s="113">
        <v>
20208</v>
      </c>
      <c r="H38" s="113">
        <v>
26873</v>
      </c>
      <c r="I38" s="113">
        <v>
151846</v>
      </c>
      <c r="J38" s="113">
        <v>
4587</v>
      </c>
      <c r="K38" s="113">
        <v>
147259</v>
      </c>
      <c r="L38" s="113">
        <v>
2154552</v>
      </c>
      <c r="M38" s="113">
        <v>
0</v>
      </c>
      <c r="N38" s="113">
        <v>
325141</v>
      </c>
      <c r="O38" s="27" t="s">
        <v>
250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</row>
    <row r="39" spans="1:54" ht="17.25" customHeight="1">
      <c r="A39" s="26" t="s">
        <v>
251</v>
      </c>
      <c r="B39" s="113">
        <v>
49401</v>
      </c>
      <c r="C39" s="113">
        <v>
0</v>
      </c>
      <c r="D39" s="113">
        <v>
0</v>
      </c>
      <c r="E39" s="113">
        <v>
0</v>
      </c>
      <c r="F39" s="113">
        <v>
0</v>
      </c>
      <c r="G39" s="113">
        <v>
16966</v>
      </c>
      <c r="H39" s="113">
        <v>
32435</v>
      </c>
      <c r="I39" s="113">
        <v>
80312</v>
      </c>
      <c r="J39" s="113">
        <v>
2098</v>
      </c>
      <c r="K39" s="113">
        <v>
78214</v>
      </c>
      <c r="L39" s="113">
        <v>
788853</v>
      </c>
      <c r="M39" s="113">
        <v>
0</v>
      </c>
      <c r="N39" s="113">
        <v>
276432</v>
      </c>
      <c r="O39" s="27" t="s">
        <v>
252</v>
      </c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</row>
    <row r="40" spans="1:54" ht="17.25" customHeight="1">
      <c r="A40" s="26" t="s">
        <v>
253</v>
      </c>
      <c r="B40" s="113">
        <v>
22628</v>
      </c>
      <c r="C40" s="113">
        <v>
0</v>
      </c>
      <c r="D40" s="113">
        <v>
0</v>
      </c>
      <c r="E40" s="113">
        <v>
0</v>
      </c>
      <c r="F40" s="113">
        <v>
0</v>
      </c>
      <c r="G40" s="113">
        <v>
21130</v>
      </c>
      <c r="H40" s="113">
        <v>
1498</v>
      </c>
      <c r="I40" s="113">
        <v>
7548</v>
      </c>
      <c r="J40" s="113">
        <v>
889</v>
      </c>
      <c r="K40" s="113">
        <v>
6659</v>
      </c>
      <c r="L40" s="113">
        <v>
97801</v>
      </c>
      <c r="M40" s="113">
        <v>
0</v>
      </c>
      <c r="N40" s="113">
        <v>
32295</v>
      </c>
      <c r="O40" s="27" t="s">
        <v>
254</v>
      </c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</row>
    <row r="41" spans="1:54" ht="17.25" customHeight="1">
      <c r="A41" s="26" t="s">
        <v>
255</v>
      </c>
      <c r="B41" s="114">
        <v>
115756</v>
      </c>
      <c r="C41" s="114">
        <v>
0</v>
      </c>
      <c r="D41" s="114">
        <v>
0</v>
      </c>
      <c r="E41" s="114">
        <v>
0</v>
      </c>
      <c r="F41" s="114">
        <v>
0</v>
      </c>
      <c r="G41" s="114">
        <v>
37173</v>
      </c>
      <c r="H41" s="114">
        <v>
78583</v>
      </c>
      <c r="I41" s="114">
        <v>
23739</v>
      </c>
      <c r="J41" s="114">
        <v>
2204</v>
      </c>
      <c r="K41" s="113">
        <v>
21535</v>
      </c>
      <c r="L41" s="113">
        <v>
207094</v>
      </c>
      <c r="M41" s="113">
        <v>
0</v>
      </c>
      <c r="N41" s="113">
        <v>
77310</v>
      </c>
      <c r="O41" s="27" t="s">
        <v>
256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</row>
    <row r="42" spans="1:54" ht="17.25" customHeight="1">
      <c r="A42" s="22" t="s">
        <v>
257</v>
      </c>
      <c r="B42" s="112">
        <v>
138531</v>
      </c>
      <c r="C42" s="112">
        <v>
0</v>
      </c>
      <c r="D42" s="112">
        <v>
0</v>
      </c>
      <c r="E42" s="112">
        <v>
0</v>
      </c>
      <c r="F42" s="112">
        <v>
13736</v>
      </c>
      <c r="G42" s="112">
        <v>
54180</v>
      </c>
      <c r="H42" s="112">
        <v>
70615</v>
      </c>
      <c r="I42" s="112">
        <v>
64315</v>
      </c>
      <c r="J42" s="112">
        <v>
1851</v>
      </c>
      <c r="K42" s="112">
        <v>
62464</v>
      </c>
      <c r="L42" s="112">
        <v>
576457</v>
      </c>
      <c r="M42" s="112">
        <v>
0</v>
      </c>
      <c r="N42" s="112">
        <v>
65509</v>
      </c>
      <c r="O42" s="23" t="s">
        <v>
258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</row>
    <row r="43" spans="1:54" ht="17.25" customHeight="1">
      <c r="A43" s="26" t="s">
        <v>
259</v>
      </c>
      <c r="B43" s="113">
        <v>
18451</v>
      </c>
      <c r="C43" s="113">
        <v>
0</v>
      </c>
      <c r="D43" s="113">
        <v>
0</v>
      </c>
      <c r="E43" s="113">
        <v>
0</v>
      </c>
      <c r="F43" s="113">
        <v>
1205</v>
      </c>
      <c r="G43" s="113">
        <v>
17085</v>
      </c>
      <c r="H43" s="113">
        <v>
161</v>
      </c>
      <c r="I43" s="113">
        <v>
167</v>
      </c>
      <c r="J43" s="113">
        <v>
52</v>
      </c>
      <c r="K43" s="113">
        <v>
115</v>
      </c>
      <c r="L43" s="113">
        <v>
11157</v>
      </c>
      <c r="M43" s="113">
        <v>
0</v>
      </c>
      <c r="N43" s="113">
        <v>
0</v>
      </c>
      <c r="O43" s="27" t="s">
        <v>
260</v>
      </c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</row>
    <row r="44" spans="1:54" ht="17.25" customHeight="1">
      <c r="A44" s="26" t="s">
        <v>
261</v>
      </c>
      <c r="B44" s="113">
        <v>
86486</v>
      </c>
      <c r="C44" s="113">
        <v>
0</v>
      </c>
      <c r="D44" s="113">
        <v>
0</v>
      </c>
      <c r="E44" s="113">
        <v>
0</v>
      </c>
      <c r="F44" s="113">
        <v>
8380</v>
      </c>
      <c r="G44" s="113">
        <v>
21659</v>
      </c>
      <c r="H44" s="113">
        <v>
56447</v>
      </c>
      <c r="I44" s="113">
        <v>
9196</v>
      </c>
      <c r="J44" s="113">
        <v>
694</v>
      </c>
      <c r="K44" s="113">
        <v>
8502</v>
      </c>
      <c r="L44" s="113">
        <v>
168097</v>
      </c>
      <c r="M44" s="113">
        <v>
0</v>
      </c>
      <c r="N44" s="113">
        <v>
0</v>
      </c>
      <c r="O44" s="27" t="s">
        <v>
262</v>
      </c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</row>
    <row r="45" spans="1:54" ht="17.25" customHeight="1">
      <c r="A45" s="26" t="s">
        <v>
263</v>
      </c>
      <c r="B45" s="113">
        <v>
51473</v>
      </c>
      <c r="C45" s="113">
        <v>
0</v>
      </c>
      <c r="D45" s="113">
        <v>
0</v>
      </c>
      <c r="E45" s="113">
        <v>
0</v>
      </c>
      <c r="F45" s="113">
        <v>
1579</v>
      </c>
      <c r="G45" s="113">
        <v>
18891</v>
      </c>
      <c r="H45" s="113">
        <v>
31003</v>
      </c>
      <c r="I45" s="113">
        <v>
10335</v>
      </c>
      <c r="J45" s="113">
        <v>
1041</v>
      </c>
      <c r="K45" s="113">
        <v>
9294</v>
      </c>
      <c r="L45" s="113">
        <v>
95743</v>
      </c>
      <c r="M45" s="113">
        <v>
0</v>
      </c>
      <c r="N45" s="113">
        <v>
0</v>
      </c>
      <c r="O45" s="27" t="s">
        <v>
264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</row>
    <row r="46" spans="1:54" ht="17.25" customHeight="1">
      <c r="A46" s="26" t="s">
        <v>
265</v>
      </c>
      <c r="B46" s="113">
        <v>
66299</v>
      </c>
      <c r="C46" s="113">
        <v>
0</v>
      </c>
      <c r="D46" s="113">
        <v>
0</v>
      </c>
      <c r="E46" s="113">
        <v>
0</v>
      </c>
      <c r="F46" s="113">
        <v>
8804</v>
      </c>
      <c r="G46" s="113">
        <v>
48305</v>
      </c>
      <c r="H46" s="113">
        <v>
9190</v>
      </c>
      <c r="I46" s="113">
        <v>
24957</v>
      </c>
      <c r="J46" s="113">
        <v>
896</v>
      </c>
      <c r="K46" s="113">
        <v>
24061</v>
      </c>
      <c r="L46" s="113">
        <v>
85607</v>
      </c>
      <c r="M46" s="113">
        <v>
0</v>
      </c>
      <c r="N46" s="113">
        <v>
0</v>
      </c>
      <c r="O46" s="27" t="s">
        <v>
266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</row>
    <row r="47" spans="1:54" ht="17.25" customHeight="1">
      <c r="A47" s="26" t="s">
        <v>
267</v>
      </c>
      <c r="B47" s="113">
        <v>
20158</v>
      </c>
      <c r="C47" s="113">
        <v>
0</v>
      </c>
      <c r="D47" s="113">
        <v>
0</v>
      </c>
      <c r="E47" s="113">
        <v>
0</v>
      </c>
      <c r="F47" s="113">
        <v>
423</v>
      </c>
      <c r="G47" s="113">
        <v>
15576</v>
      </c>
      <c r="H47" s="113">
        <v>
4159</v>
      </c>
      <c r="I47" s="113">
        <v>
200</v>
      </c>
      <c r="J47" s="113">
        <v>
145</v>
      </c>
      <c r="K47" s="113">
        <v>
55</v>
      </c>
      <c r="L47" s="113">
        <v>
24295</v>
      </c>
      <c r="M47" s="113">
        <v>
0</v>
      </c>
      <c r="N47" s="113">
        <v>
0</v>
      </c>
      <c r="O47" s="27" t="s">
        <v>
268</v>
      </c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</row>
    <row r="48" spans="1:54" ht="17.25" customHeight="1">
      <c r="A48" s="26" t="s">
        <v>
269</v>
      </c>
      <c r="B48" s="113">
        <v>
190531</v>
      </c>
      <c r="C48" s="113">
        <v>
0</v>
      </c>
      <c r="D48" s="113">
        <v>
0</v>
      </c>
      <c r="E48" s="113">
        <v>
0</v>
      </c>
      <c r="F48" s="113">
        <v>
27303</v>
      </c>
      <c r="G48" s="113">
        <v>
94684</v>
      </c>
      <c r="H48" s="113">
        <v>
68544</v>
      </c>
      <c r="I48" s="113">
        <v>
21052</v>
      </c>
      <c r="J48" s="113">
        <v>
1628</v>
      </c>
      <c r="K48" s="113">
        <v>
19424</v>
      </c>
      <c r="L48" s="113">
        <v>
477619</v>
      </c>
      <c r="M48" s="113">
        <v>
0</v>
      </c>
      <c r="N48" s="113">
        <v>
0</v>
      </c>
      <c r="O48" s="27" t="s">
        <v>
270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</row>
    <row r="49" spans="1:47" ht="17.25" customHeight="1">
      <c r="A49" s="26" t="s">
        <v>
271</v>
      </c>
      <c r="B49" s="113">
        <v>
10201</v>
      </c>
      <c r="C49" s="113">
        <v>
0</v>
      </c>
      <c r="D49" s="113">
        <v>
0</v>
      </c>
      <c r="E49" s="113">
        <v>
0</v>
      </c>
      <c r="F49" s="113">
        <v>
296</v>
      </c>
      <c r="G49" s="113">
        <v>
7442</v>
      </c>
      <c r="H49" s="113">
        <v>
2463</v>
      </c>
      <c r="I49" s="113">
        <v>
104</v>
      </c>
      <c r="J49" s="113">
        <v>
98</v>
      </c>
      <c r="K49" s="113">
        <v>
6</v>
      </c>
      <c r="L49" s="113">
        <v>
13511</v>
      </c>
      <c r="M49" s="113">
        <v>
0</v>
      </c>
      <c r="N49" s="113">
        <v>
0</v>
      </c>
      <c r="O49" s="27" t="s">
        <v>
272</v>
      </c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</row>
    <row r="50" spans="1:47" ht="17.25" customHeight="1">
      <c r="A50" s="28" t="s">
        <v>
273</v>
      </c>
      <c r="B50" s="114">
        <v>
294005</v>
      </c>
      <c r="C50" s="114">
        <v>
0</v>
      </c>
      <c r="D50" s="114">
        <v>
0</v>
      </c>
      <c r="E50" s="114">
        <v>
0</v>
      </c>
      <c r="F50" s="114">
        <v>
5577</v>
      </c>
      <c r="G50" s="114">
        <v>
2736</v>
      </c>
      <c r="H50" s="114">
        <v>
285692</v>
      </c>
      <c r="I50" s="114">
        <v>
15652</v>
      </c>
      <c r="J50" s="114">
        <v>
790</v>
      </c>
      <c r="K50" s="114">
        <v>
14862</v>
      </c>
      <c r="L50" s="114">
        <v>
415511</v>
      </c>
      <c r="M50" s="114">
        <v>
0</v>
      </c>
      <c r="N50" s="114">
        <v>
0</v>
      </c>
      <c r="O50" s="29" t="s">
        <v>
274</v>
      </c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</row>
    <row r="51" spans="1:47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ht="17.25" customHeight="1">
      <c r="B52" s="25"/>
      <c r="C52" s="25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1:47" ht="17.25" customHeight="1">
      <c r="B53" s="25"/>
      <c r="C53" s="25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</row>
    <row r="54" spans="1:47" ht="17.25" customHeight="1">
      <c r="B54" s="25"/>
      <c r="C54" s="25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</row>
    <row r="55" spans="1:47" ht="17.25" customHeight="1">
      <c r="B55" s="25"/>
      <c r="C55" s="25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</row>
    <row r="56" spans="1:47" ht="17.25" customHeight="1">
      <c r="B56" s="25"/>
      <c r="C56" s="25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</row>
    <row r="57" spans="1:47" ht="17.25" customHeight="1">
      <c r="B57" s="25"/>
      <c r="C57" s="25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</row>
    <row r="58" spans="1:47" ht="17.25" customHeight="1">
      <c r="B58" s="25"/>
      <c r="C58" s="25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</row>
    <row r="59" spans="1:47" ht="17.25" customHeight="1">
      <c r="B59" s="25"/>
      <c r="C59" s="25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</row>
    <row r="60" spans="1:47" ht="17.25" customHeight="1">
      <c r="B60" s="25"/>
      <c r="C60" s="25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</row>
    <row r="61" spans="1:47" ht="17.25" customHeight="1">
      <c r="B61" s="25"/>
      <c r="C61" s="25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</row>
    <row r="62" spans="1:47" ht="17.25" customHeight="1">
      <c r="B62" s="25"/>
      <c r="C62" s="25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</row>
    <row r="63" spans="1:47" ht="17.25" customHeight="1">
      <c r="A63" s="62"/>
      <c r="B63" s="25"/>
      <c r="C63" s="25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</row>
    <row r="64" spans="1:47" ht="17.25" customHeight="1">
      <c r="A64" s="62"/>
      <c r="B64" s="25"/>
      <c r="C64" s="25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</row>
    <row r="65" spans="1:47" ht="17.25" customHeight="1">
      <c r="A65" s="62"/>
      <c r="B65" s="25"/>
      <c r="C65" s="25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</row>
    <row r="66" spans="1:47" ht="17.25" customHeight="1">
      <c r="A66" s="62"/>
      <c r="B66" s="25"/>
      <c r="C66" s="25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</row>
    <row r="67" spans="1:47" ht="17.25" customHeight="1">
      <c r="A67" s="62"/>
      <c r="B67" s="25"/>
      <c r="C67" s="25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</row>
    <row r="68" spans="1:47" ht="17.25" customHeight="1">
      <c r="A68" s="62"/>
      <c r="B68" s="25"/>
      <c r="C68" s="25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</row>
    <row r="69" spans="1:47" ht="17.25" customHeight="1">
      <c r="A69" s="62"/>
      <c r="B69" s="25"/>
      <c r="C69" s="25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</row>
    <row r="70" spans="1:47" ht="17.25" customHeight="1">
      <c r="A70" s="62"/>
      <c r="B70" s="25"/>
      <c r="C70" s="25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</row>
    <row r="71" spans="1:47" ht="17.25" customHeight="1">
      <c r="A71" s="62"/>
      <c r="B71" s="25"/>
      <c r="C71" s="25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</row>
    <row r="72" spans="1:47" ht="17.25" customHeight="1">
      <c r="A72" s="62"/>
      <c r="B72" s="25"/>
      <c r="C72" s="25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</row>
    <row r="73" spans="1:47" ht="17.25" customHeight="1">
      <c r="A73" s="62"/>
      <c r="B73" s="25"/>
      <c r="C73" s="25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</row>
    <row r="74" spans="1:47" ht="17.25" customHeight="1">
      <c r="A74" s="62"/>
      <c r="B74" s="25"/>
      <c r="C74" s="25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</row>
    <row r="75" spans="1:47" ht="17.25" customHeight="1">
      <c r="A75" s="62"/>
      <c r="B75" s="25"/>
      <c r="C75" s="25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</row>
    <row r="76" spans="1:47" ht="17.25" customHeight="1">
      <c r="A76" s="62"/>
      <c r="B76" s="25"/>
      <c r="C76" s="25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</row>
    <row r="77" spans="1:47" ht="17.25" customHeight="1">
      <c r="A77" s="62"/>
      <c r="B77" s="25"/>
      <c r="C77" s="25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</row>
    <row r="78" spans="1:47" ht="17.25" customHeight="1">
      <c r="A78" s="62"/>
      <c r="B78" s="25"/>
      <c r="C78" s="25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</row>
    <row r="79" spans="1:47" ht="17.25" customHeight="1">
      <c r="A79" s="62"/>
      <c r="B79" s="25"/>
      <c r="C79" s="25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</row>
    <row r="80" spans="1:47" ht="17.25" customHeight="1">
      <c r="A80" s="62"/>
      <c r="B80" s="25"/>
      <c r="C80" s="25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</row>
    <row r="81" spans="1:47" ht="17.25" customHeight="1">
      <c r="A81" s="62"/>
      <c r="B81" s="25"/>
      <c r="C81" s="25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</row>
    <row r="82" spans="1:47" ht="17.25" customHeight="1">
      <c r="A82" s="62"/>
      <c r="B82" s="25"/>
      <c r="C82" s="25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</row>
    <row r="83" spans="1:47" ht="17.25" customHeight="1">
      <c r="A83" s="62"/>
      <c r="B83" s="25"/>
      <c r="C83" s="25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</row>
    <row r="84" spans="1:47" ht="17.25" customHeight="1">
      <c r="A84" s="62"/>
      <c r="B84" s="25"/>
      <c r="C84" s="25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</row>
    <row r="85" spans="1:47" ht="17.25" customHeight="1">
      <c r="A85" s="62"/>
      <c r="B85" s="25"/>
      <c r="C85" s="25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</row>
    <row r="86" spans="1:47" ht="17.25" customHeight="1">
      <c r="A86" s="62"/>
      <c r="B86" s="25"/>
      <c r="C86" s="25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</row>
    <row r="87" spans="1:47" ht="17.25" customHeight="1">
      <c r="A87" s="62"/>
      <c r="B87" s="25"/>
      <c r="C87" s="25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</row>
    <row r="88" spans="1:47" ht="17.25" customHeight="1">
      <c r="A88" s="62"/>
      <c r="B88" s="25"/>
      <c r="C88" s="25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</row>
    <row r="89" spans="1:47" ht="17.25" customHeight="1">
      <c r="A89" s="62"/>
      <c r="B89" s="25"/>
      <c r="C89" s="25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</row>
    <row r="90" spans="1:47" ht="17.25" customHeight="1">
      <c r="A90" s="62"/>
      <c r="B90" s="25"/>
      <c r="C90" s="25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</row>
    <row r="91" spans="1:47" ht="17.25" customHeight="1">
      <c r="A91" s="62"/>
      <c r="B91" s="25"/>
      <c r="C91" s="25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</row>
    <row r="92" spans="1:47" ht="17.25" customHeight="1">
      <c r="A92" s="62"/>
      <c r="B92" s="25"/>
      <c r="C92" s="25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</row>
    <row r="93" spans="1:47" ht="17.25" customHeight="1">
      <c r="A93" s="62"/>
      <c r="B93" s="25"/>
      <c r="C93" s="25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</row>
    <row r="94" spans="1:47" ht="17.25" customHeight="1">
      <c r="A94" s="62"/>
      <c r="B94" s="25"/>
      <c r="C94" s="25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</row>
    <row r="95" spans="1:47" ht="17.25" customHeight="1">
      <c r="A95" s="62"/>
      <c r="B95" s="25"/>
      <c r="C95" s="25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</row>
    <row r="96" spans="1:47" ht="17.25" customHeight="1">
      <c r="A96" s="62"/>
      <c r="B96" s="25"/>
      <c r="C96" s="25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</row>
    <row r="97" spans="1:47" ht="17.25" customHeight="1">
      <c r="A97" s="62"/>
      <c r="B97" s="25"/>
      <c r="C97" s="25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</row>
    <row r="98" spans="1:47" ht="17.25" customHeight="1">
      <c r="A98" s="62"/>
      <c r="B98" s="25"/>
      <c r="C98" s="25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</row>
    <row r="99" spans="1:47" ht="17.25" customHeight="1">
      <c r="A99" s="62"/>
      <c r="B99" s="25"/>
      <c r="C99" s="25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</row>
    <row r="100" spans="1:47" ht="17.25" customHeight="1">
      <c r="A100" s="62"/>
      <c r="B100" s="25"/>
      <c r="C100" s="25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</row>
    <row r="101" spans="1:47" ht="17.25" customHeight="1">
      <c r="A101" s="62"/>
      <c r="B101" s="25"/>
      <c r="C101" s="25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</row>
    <row r="102" spans="1:47" ht="17.25" customHeight="1">
      <c r="A102" s="62"/>
      <c r="B102" s="25"/>
      <c r="C102" s="25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</row>
    <row r="103" spans="1:47" ht="17.25" customHeight="1">
      <c r="A103" s="62"/>
      <c r="B103" s="25"/>
      <c r="C103" s="25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</row>
    <row r="104" spans="1:47" ht="17.25" customHeight="1">
      <c r="A104" s="62"/>
      <c r="B104" s="25"/>
      <c r="C104" s="25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</row>
    <row r="105" spans="1:47" ht="17.25" customHeight="1">
      <c r="A105" s="62"/>
      <c r="B105" s="25"/>
      <c r="C105" s="25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</row>
    <row r="106" spans="1:47" ht="17.25" customHeight="1">
      <c r="A106" s="62"/>
      <c r="B106" s="25"/>
      <c r="C106" s="25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</row>
    <row r="107" spans="1:47" ht="17.25" customHeight="1">
      <c r="A107" s="62"/>
      <c r="B107" s="25"/>
      <c r="C107" s="25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</row>
    <row r="108" spans="1:47" ht="17.25" customHeight="1">
      <c r="A108" s="62"/>
      <c r="B108" s="25"/>
      <c r="C108" s="25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</row>
    <row r="109" spans="1:47" ht="17.25" customHeight="1">
      <c r="A109" s="62"/>
      <c r="B109" s="25"/>
      <c r="C109" s="25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</row>
    <row r="110" spans="1:47" ht="17.25" customHeight="1">
      <c r="A110" s="62"/>
      <c r="B110" s="25"/>
      <c r="C110" s="25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</row>
    <row r="111" spans="1:47" ht="17.25" customHeight="1">
      <c r="A111" s="62"/>
      <c r="B111" s="25"/>
      <c r="C111" s="25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</row>
    <row r="112" spans="1:47" ht="17.25" customHeight="1">
      <c r="A112" s="62"/>
      <c r="B112" s="25"/>
      <c r="C112" s="25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</row>
    <row r="113" spans="1:47" ht="17.25" customHeight="1">
      <c r="A113" s="62"/>
      <c r="B113" s="25"/>
      <c r="C113" s="25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</row>
    <row r="114" spans="1:47" ht="17.25" customHeight="1">
      <c r="A114" s="62"/>
      <c r="B114" s="25"/>
      <c r="C114" s="25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</row>
    <row r="115" spans="1:47" ht="17.25" customHeight="1">
      <c r="A115" s="62"/>
      <c r="B115" s="25"/>
      <c r="C115" s="25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</row>
    <row r="116" spans="1:47" ht="17.25" customHeight="1">
      <c r="A116" s="62"/>
      <c r="B116" s="25"/>
      <c r="C116" s="25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</row>
    <row r="117" spans="1:47" ht="17.25" customHeight="1">
      <c r="A117" s="62"/>
      <c r="B117" s="25"/>
      <c r="C117" s="25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</row>
    <row r="118" spans="1:47" ht="17.25" customHeight="1">
      <c r="A118" s="62"/>
      <c r="B118" s="25"/>
      <c r="C118" s="25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</row>
    <row r="119" spans="1:47" ht="17.25" customHeight="1">
      <c r="A119" s="62"/>
      <c r="B119" s="25"/>
      <c r="C119" s="25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</row>
    <row r="120" spans="1:47" ht="17.25" customHeight="1">
      <c r="A120" s="62"/>
      <c r="B120" s="25"/>
      <c r="C120" s="25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</row>
    <row r="121" spans="1:47" ht="17.25" customHeight="1">
      <c r="A121" s="62"/>
      <c r="B121" s="25"/>
      <c r="C121" s="25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</row>
    <row r="122" spans="1:47" ht="17.25" customHeight="1">
      <c r="A122" s="62"/>
      <c r="B122" s="25"/>
      <c r="C122" s="25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</row>
    <row r="123" spans="1:47" ht="17.25" customHeight="1">
      <c r="A123" s="62"/>
      <c r="B123" s="25"/>
      <c r="C123" s="25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</row>
    <row r="124" spans="1:47" ht="17.25" customHeight="1">
      <c r="A124" s="62"/>
      <c r="B124" s="25"/>
      <c r="C124" s="25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</row>
    <row r="125" spans="1:47" ht="17.25" customHeight="1">
      <c r="A125" s="62"/>
      <c r="B125" s="25"/>
      <c r="C125" s="25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</row>
    <row r="126" spans="1:47" ht="17.25" customHeight="1">
      <c r="A126" s="62"/>
      <c r="B126" s="25"/>
      <c r="C126" s="25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</row>
    <row r="127" spans="1:47" ht="17.25" customHeight="1">
      <c r="A127" s="62"/>
      <c r="B127" s="25"/>
      <c r="C127" s="25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</row>
    <row r="128" spans="1:47" ht="17.25" customHeight="1">
      <c r="A128" s="62"/>
      <c r="B128" s="25"/>
      <c r="C128" s="25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</row>
    <row r="129" spans="1:47" ht="17.25" customHeight="1">
      <c r="A129" s="62"/>
      <c r="B129" s="25"/>
      <c r="C129" s="25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</row>
    <row r="130" spans="1:47" ht="17.25" customHeight="1">
      <c r="A130" s="62"/>
      <c r="B130" s="25"/>
      <c r="C130" s="25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</row>
    <row r="131" spans="1:47" ht="17.25" customHeight="1">
      <c r="A131" s="62"/>
      <c r="B131" s="25"/>
      <c r="C131" s="25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</row>
    <row r="132" spans="1:47" ht="17.25" customHeight="1">
      <c r="A132" s="62"/>
      <c r="B132" s="25"/>
      <c r="C132" s="25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</row>
    <row r="133" spans="1:47" ht="17.25" customHeight="1">
      <c r="A133" s="62"/>
      <c r="B133" s="25"/>
      <c r="C133" s="25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</row>
    <row r="134" spans="1:47" ht="17.25" customHeight="1">
      <c r="A134" s="62"/>
      <c r="B134" s="25"/>
      <c r="C134" s="25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</row>
    <row r="135" spans="1:47" ht="17.25" customHeight="1">
      <c r="A135" s="62"/>
      <c r="B135" s="25"/>
      <c r="C135" s="25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</row>
    <row r="136" spans="1:47" ht="17.25" customHeight="1">
      <c r="A136" s="62"/>
      <c r="B136" s="25"/>
      <c r="C136" s="25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</row>
    <row r="137" spans="1:47" ht="17.25" customHeight="1">
      <c r="A137" s="62"/>
      <c r="B137" s="25"/>
      <c r="C137" s="25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</row>
    <row r="138" spans="1:47" ht="17.25" customHeight="1">
      <c r="A138" s="62"/>
      <c r="B138" s="25"/>
      <c r="C138" s="25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</row>
    <row r="139" spans="1:47" ht="17.25" customHeight="1">
      <c r="A139" s="62"/>
      <c r="B139" s="25"/>
      <c r="C139" s="25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</row>
    <row r="140" spans="1:47" ht="17.25" customHeight="1">
      <c r="A140" s="62"/>
      <c r="B140" s="25"/>
      <c r="C140" s="25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</row>
    <row r="141" spans="1:47" ht="17.25" customHeight="1">
      <c r="A141" s="62"/>
      <c r="B141" s="25"/>
      <c r="C141" s="25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</row>
    <row r="142" spans="1:47" ht="17.25" customHeight="1">
      <c r="A142" s="62"/>
      <c r="B142" s="25"/>
      <c r="C142" s="25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</row>
    <row r="143" spans="1:47" ht="17.25" customHeight="1">
      <c r="A143" s="62"/>
      <c r="B143" s="25"/>
      <c r="C143" s="25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</row>
    <row r="144" spans="1:47" ht="17.25" customHeight="1">
      <c r="A144" s="62"/>
      <c r="B144" s="25"/>
      <c r="C144" s="25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</row>
    <row r="145" spans="1:47" ht="17.25" customHeight="1">
      <c r="A145" s="62"/>
      <c r="B145" s="25"/>
      <c r="C145" s="25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</row>
    <row r="146" spans="1:47" ht="17.25" customHeight="1">
      <c r="A146" s="62"/>
      <c r="B146" s="25"/>
      <c r="C146" s="25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</row>
    <row r="147" spans="1:47" ht="17.25" customHeight="1">
      <c r="A147" s="62"/>
      <c r="B147" s="25"/>
      <c r="C147" s="25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</row>
    <row r="148" spans="1:47" ht="17.25" customHeight="1">
      <c r="A148" s="62"/>
      <c r="B148" s="25"/>
      <c r="C148" s="25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</row>
    <row r="149" spans="1:47" ht="17.25" customHeight="1">
      <c r="A149" s="62"/>
      <c r="B149" s="25"/>
      <c r="C149" s="25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</row>
    <row r="150" spans="1:47" ht="17.25" customHeight="1">
      <c r="A150" s="62"/>
      <c r="B150" s="25"/>
      <c r="C150" s="25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</row>
    <row r="151" spans="1:47" ht="17.25" customHeight="1">
      <c r="A151" s="62"/>
      <c r="B151" s="25"/>
      <c r="C151" s="25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</row>
    <row r="152" spans="1:47" ht="17.25" customHeight="1">
      <c r="A152" s="62"/>
      <c r="B152" s="25"/>
      <c r="C152" s="25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</row>
    <row r="153" spans="1:47" ht="17.25" customHeight="1">
      <c r="A153" s="62"/>
      <c r="B153" s="25"/>
      <c r="C153" s="25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</row>
    <row r="154" spans="1:47" ht="17.25" customHeight="1">
      <c r="A154" s="62"/>
      <c r="B154" s="25"/>
      <c r="C154" s="25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</row>
    <row r="155" spans="1:47" ht="17.25" customHeight="1">
      <c r="A155" s="62"/>
      <c r="B155" s="25"/>
      <c r="C155" s="25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</row>
    <row r="156" spans="1:47" ht="17.25" customHeight="1">
      <c r="A156" s="62"/>
      <c r="B156" s="25"/>
      <c r="C156" s="25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</row>
    <row r="157" spans="1:47" ht="17.25" customHeight="1">
      <c r="A157" s="62"/>
      <c r="B157" s="25"/>
      <c r="C157" s="25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</row>
    <row r="158" spans="1:47" ht="17.25" customHeight="1">
      <c r="A158" s="62"/>
      <c r="B158" s="25"/>
      <c r="C158" s="25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</row>
    <row r="159" spans="1:47" ht="17.25" customHeight="1">
      <c r="A159" s="62"/>
      <c r="B159" s="25"/>
      <c r="C159" s="25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</row>
    <row r="160" spans="1:47" ht="17.25" customHeight="1">
      <c r="A160" s="62"/>
      <c r="B160" s="25"/>
      <c r="C160" s="25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</row>
    <row r="161" spans="1:47" ht="17.25" customHeight="1">
      <c r="A161" s="62"/>
      <c r="B161" s="25"/>
      <c r="C161" s="25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</row>
    <row r="162" spans="1:47" ht="17.25" customHeight="1">
      <c r="A162" s="62"/>
      <c r="B162" s="25"/>
      <c r="C162" s="25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</row>
    <row r="163" spans="1:47" ht="17.25" customHeight="1">
      <c r="A163" s="62"/>
      <c r="B163" s="25"/>
      <c r="C163" s="25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</row>
    <row r="164" spans="1:47" ht="17.25" customHeight="1">
      <c r="A164" s="62"/>
      <c r="B164" s="25"/>
      <c r="C164" s="25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</row>
    <row r="165" spans="1:47" ht="17.25" customHeight="1">
      <c r="A165" s="62"/>
      <c r="B165" s="25"/>
      <c r="C165" s="25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</row>
    <row r="166" spans="1:47" ht="17.25" customHeight="1">
      <c r="A166" s="62"/>
      <c r="B166" s="25"/>
      <c r="C166" s="25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</row>
    <row r="167" spans="1:47" ht="17.25" customHeight="1">
      <c r="A167" s="62"/>
      <c r="B167" s="25"/>
      <c r="C167" s="25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</row>
    <row r="168" spans="1:47" ht="17.25" customHeight="1">
      <c r="A168" s="62"/>
      <c r="B168" s="25"/>
      <c r="C168" s="25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</row>
    <row r="169" spans="1:47" ht="17.25" customHeight="1">
      <c r="A169" s="62"/>
      <c r="B169" s="25"/>
      <c r="C169" s="25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</row>
    <row r="170" spans="1:47" ht="17.25" customHeight="1">
      <c r="A170" s="62"/>
      <c r="B170" s="25"/>
      <c r="C170" s="25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</row>
    <row r="171" spans="1:47" ht="17.25" customHeight="1">
      <c r="A171" s="62"/>
      <c r="B171" s="25"/>
      <c r="C171" s="25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</row>
    <row r="172" spans="1:47" ht="17.25" customHeight="1">
      <c r="A172" s="62"/>
      <c r="B172" s="25"/>
      <c r="C172" s="25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</row>
    <row r="173" spans="1:47" ht="17.25" customHeight="1">
      <c r="A173" s="62"/>
      <c r="B173" s="25"/>
      <c r="C173" s="25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</row>
    <row r="174" spans="1:47" ht="17.25" customHeight="1">
      <c r="A174" s="62"/>
      <c r="B174" s="25"/>
      <c r="C174" s="25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</row>
    <row r="175" spans="1:47" ht="17.25" customHeight="1">
      <c r="A175" s="62"/>
      <c r="B175" s="25"/>
      <c r="C175" s="25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</row>
    <row r="176" spans="1:47" ht="17.25" customHeight="1">
      <c r="A176" s="62"/>
      <c r="B176" s="25"/>
      <c r="C176" s="25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</row>
    <row r="177" spans="1:47" ht="17.25" customHeight="1">
      <c r="A177" s="62"/>
      <c r="B177" s="25"/>
      <c r="C177" s="25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</row>
    <row r="178" spans="1:47" ht="17.25" customHeight="1">
      <c r="A178" s="62"/>
      <c r="B178" s="25"/>
      <c r="C178" s="25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</row>
    <row r="179" spans="1:47" ht="17.25" customHeight="1">
      <c r="A179" s="62"/>
      <c r="B179" s="25"/>
      <c r="C179" s="25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</row>
    <row r="180" spans="1:47" ht="17.25" customHeight="1">
      <c r="A180" s="62"/>
      <c r="B180" s="25"/>
      <c r="C180" s="25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</row>
    <row r="181" spans="1:47" ht="17.25" customHeight="1">
      <c r="A181" s="62"/>
      <c r="B181" s="25"/>
      <c r="C181" s="25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</row>
    <row r="182" spans="1:47" ht="17.25" customHeight="1">
      <c r="A182" s="62"/>
      <c r="B182" s="25"/>
      <c r="C182" s="25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</row>
    <row r="183" spans="1:47" ht="17.25" customHeight="1">
      <c r="A183" s="62"/>
      <c r="B183" s="25"/>
      <c r="C183" s="25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</row>
    <row r="184" spans="1:47" ht="17.25" customHeight="1">
      <c r="A184" s="62"/>
      <c r="B184" s="25"/>
      <c r="C184" s="25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</row>
    <row r="185" spans="1:47" ht="17.25" customHeight="1">
      <c r="A185" s="62"/>
      <c r="B185" s="25"/>
      <c r="C185" s="25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</row>
    <row r="186" spans="1:47" ht="17.25" customHeight="1">
      <c r="A186" s="62"/>
      <c r="B186" s="25"/>
      <c r="C186" s="25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</row>
    <row r="187" spans="1:47" ht="17.25" customHeight="1">
      <c r="A187" s="62"/>
      <c r="B187" s="25"/>
      <c r="C187" s="25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</row>
    <row r="188" spans="1:47" ht="17.25" customHeight="1">
      <c r="A188" s="62"/>
      <c r="B188" s="25"/>
      <c r="C188" s="25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</row>
    <row r="189" spans="1:47" ht="17.25" customHeight="1">
      <c r="A189" s="62"/>
      <c r="B189" s="25"/>
      <c r="C189" s="25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</row>
    <row r="190" spans="1:47" ht="17.25" customHeight="1">
      <c r="A190" s="62"/>
      <c r="B190" s="25"/>
      <c r="C190" s="25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</row>
    <row r="191" spans="1:47" ht="17.25" customHeight="1">
      <c r="A191" s="62"/>
      <c r="B191" s="25"/>
      <c r="C191" s="25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</row>
    <row r="192" spans="1:47" ht="17.25" customHeight="1">
      <c r="A192" s="62"/>
      <c r="B192" s="25"/>
      <c r="C192" s="25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</row>
    <row r="193" spans="1:47" ht="17.25" customHeight="1">
      <c r="A193" s="62"/>
      <c r="B193" s="25"/>
      <c r="C193" s="25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</row>
    <row r="194" spans="1:47" ht="17.25" customHeight="1">
      <c r="A194" s="62"/>
      <c r="B194" s="25"/>
      <c r="C194" s="25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</row>
    <row r="195" spans="1:47" ht="17.25" customHeight="1">
      <c r="A195" s="62"/>
      <c r="B195" s="25"/>
      <c r="C195" s="25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</row>
    <row r="196" spans="1:47" ht="17.25" customHeight="1">
      <c r="A196" s="62"/>
      <c r="B196" s="25"/>
      <c r="C196" s="25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</row>
    <row r="197" spans="1:47" ht="17.25" customHeight="1">
      <c r="A197" s="62"/>
      <c r="B197" s="25"/>
      <c r="C197" s="25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</row>
    <row r="198" spans="1:47" ht="17.25" customHeight="1">
      <c r="A198" s="62"/>
      <c r="B198" s="25"/>
      <c r="C198" s="25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</row>
    <row r="199" spans="1:47" ht="17.25" customHeight="1">
      <c r="A199" s="62"/>
      <c r="B199" s="25"/>
      <c r="C199" s="25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</row>
    <row r="200" spans="1:47" ht="17.25" customHeight="1">
      <c r="A200" s="62"/>
      <c r="B200" s="25"/>
      <c r="C200" s="25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</row>
    <row r="201" spans="1:47" ht="17.25" customHeight="1">
      <c r="A201" s="62"/>
      <c r="B201" s="25"/>
      <c r="C201" s="25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</row>
    <row r="202" spans="1:47" ht="17.25" customHeight="1">
      <c r="A202" s="62"/>
      <c r="B202" s="25"/>
      <c r="C202" s="25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</row>
    <row r="203" spans="1:47" ht="17.25" customHeight="1">
      <c r="A203" s="62"/>
      <c r="B203" s="25"/>
      <c r="C203" s="25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</row>
    <row r="204" spans="1:47" ht="17.25" customHeight="1">
      <c r="A204" s="62"/>
      <c r="B204" s="25"/>
      <c r="C204" s="25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</row>
    <row r="205" spans="1:47" ht="17.25" customHeight="1">
      <c r="A205" s="62"/>
      <c r="B205" s="25"/>
      <c r="C205" s="25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</row>
    <row r="206" spans="1:47" ht="17.25" customHeight="1">
      <c r="A206" s="62"/>
      <c r="B206" s="25"/>
      <c r="C206" s="25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</row>
    <row r="207" spans="1:47" ht="17.25" customHeight="1">
      <c r="A207" s="62"/>
      <c r="B207" s="25"/>
      <c r="C207" s="25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</row>
    <row r="208" spans="1:47" ht="17.25" customHeight="1">
      <c r="A208" s="62"/>
      <c r="B208" s="25"/>
      <c r="C208" s="25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</row>
    <row r="209" spans="1:47" ht="17.25" customHeight="1">
      <c r="A209" s="62"/>
      <c r="B209" s="25"/>
      <c r="C209" s="25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</row>
    <row r="210" spans="1:47" ht="17.25" customHeight="1">
      <c r="A210" s="62"/>
      <c r="B210" s="25"/>
      <c r="C210" s="25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</row>
    <row r="211" spans="1:47" ht="17.25" customHeight="1">
      <c r="A211" s="62"/>
      <c r="B211" s="25"/>
      <c r="C211" s="25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</row>
    <row r="212" spans="1:47" ht="17.25" customHeight="1">
      <c r="A212" s="62"/>
      <c r="B212" s="25"/>
      <c r="C212" s="25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</row>
    <row r="213" spans="1:47" ht="17.25" customHeight="1">
      <c r="A213" s="62"/>
      <c r="B213" s="25"/>
      <c r="C213" s="25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</row>
    <row r="214" spans="1:47" ht="17.25" customHeight="1">
      <c r="A214" s="62"/>
      <c r="B214" s="25"/>
      <c r="C214" s="25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</row>
    <row r="215" spans="1:47" ht="17.25" customHeight="1">
      <c r="A215" s="62"/>
      <c r="B215" s="25"/>
      <c r="C215" s="25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</row>
    <row r="216" spans="1:47" ht="17.25" customHeight="1">
      <c r="A216" s="62"/>
      <c r="B216" s="25"/>
      <c r="C216" s="25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</row>
    <row r="217" spans="1:47" ht="17.25" customHeight="1">
      <c r="A217" s="62"/>
      <c r="B217" s="25"/>
      <c r="C217" s="25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</row>
    <row r="218" spans="1:47" ht="17.25" customHeight="1">
      <c r="A218" s="62"/>
      <c r="B218" s="25"/>
      <c r="C218" s="25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</row>
    <row r="219" spans="1:47" ht="17.25" customHeight="1">
      <c r="A219" s="62"/>
      <c r="B219" s="25"/>
      <c r="C219" s="25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</row>
    <row r="220" spans="1:47" ht="17.25" customHeight="1">
      <c r="A220" s="62"/>
      <c r="B220" s="25"/>
      <c r="C220" s="25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</row>
    <row r="221" spans="1:47" ht="17.25" customHeight="1">
      <c r="A221" s="62"/>
      <c r="B221" s="25"/>
      <c r="C221" s="25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</row>
    <row r="222" spans="1:47" ht="17.25" customHeight="1">
      <c r="A222" s="62"/>
      <c r="B222" s="25"/>
      <c r="C222" s="25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</row>
    <row r="223" spans="1:47" ht="17.25" customHeight="1">
      <c r="A223" s="62"/>
      <c r="B223" s="25"/>
      <c r="C223" s="25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</row>
    <row r="224" spans="1:47" ht="17.25" customHeight="1">
      <c r="A224" s="62"/>
      <c r="B224" s="25"/>
      <c r="C224" s="25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</row>
    <row r="225" spans="1:47" ht="17.25" customHeight="1">
      <c r="A225" s="62"/>
      <c r="B225" s="25"/>
      <c r="C225" s="25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</row>
    <row r="226" spans="1:47" ht="17.25" customHeight="1">
      <c r="A226" s="62"/>
      <c r="B226" s="25"/>
      <c r="C226" s="25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</row>
    <row r="227" spans="1:47" ht="17.25" customHeight="1">
      <c r="A227" s="62"/>
      <c r="B227" s="25"/>
      <c r="C227" s="25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</row>
    <row r="228" spans="1:47" ht="17.25" customHeight="1">
      <c r="A228" s="62"/>
      <c r="B228" s="25"/>
      <c r="C228" s="25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</row>
    <row r="229" spans="1:47" ht="17.25" customHeight="1">
      <c r="A229" s="62"/>
      <c r="B229" s="25"/>
      <c r="C229" s="25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</row>
    <row r="230" spans="1:47" ht="17.25" customHeight="1">
      <c r="A230" s="62"/>
      <c r="B230" s="25"/>
      <c r="C230" s="25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</row>
    <row r="231" spans="1:47" ht="17.25" customHeight="1">
      <c r="A231" s="62"/>
      <c r="B231" s="25"/>
      <c r="C231" s="25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</row>
    <row r="232" spans="1:47" ht="17.25" customHeight="1">
      <c r="A232" s="62"/>
      <c r="B232" s="25"/>
      <c r="C232" s="25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</row>
    <row r="233" spans="1:47" ht="17.25" customHeight="1">
      <c r="A233" s="62"/>
      <c r="B233" s="25"/>
      <c r="C233" s="25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</row>
    <row r="234" spans="1:47" ht="17.25" customHeight="1">
      <c r="A234" s="62"/>
      <c r="B234" s="25"/>
      <c r="C234" s="25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</row>
    <row r="235" spans="1:47" ht="17.25" customHeight="1">
      <c r="A235" s="62"/>
      <c r="B235" s="25"/>
      <c r="C235" s="25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</row>
    <row r="236" spans="1:47" ht="17.25" customHeight="1">
      <c r="A236" s="62"/>
      <c r="B236" s="25"/>
      <c r="C236" s="25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</row>
    <row r="237" spans="1:47" ht="17.25" customHeight="1">
      <c r="A237" s="62"/>
      <c r="B237" s="25"/>
      <c r="C237" s="25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</row>
    <row r="238" spans="1:47" ht="17.25" customHeight="1">
      <c r="A238" s="62"/>
      <c r="B238" s="25"/>
      <c r="C238" s="25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</row>
    <row r="239" spans="1:47" ht="17.25" customHeight="1">
      <c r="A239" s="62"/>
      <c r="B239" s="25"/>
      <c r="C239" s="25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</row>
    <row r="240" spans="1:47" ht="17.25" customHeight="1">
      <c r="A240" s="62"/>
      <c r="B240" s="25"/>
      <c r="C240" s="25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</row>
    <row r="241" spans="1:47" ht="17.25" customHeight="1">
      <c r="A241" s="62"/>
      <c r="B241" s="25"/>
      <c r="C241" s="25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</row>
    <row r="242" spans="1:47" ht="17.25" customHeight="1">
      <c r="A242" s="62"/>
      <c r="B242" s="25"/>
      <c r="C242" s="25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</row>
    <row r="243" spans="1:47" ht="17.25" customHeight="1">
      <c r="A243" s="62"/>
      <c r="B243" s="25"/>
      <c r="C243" s="25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</row>
    <row r="244" spans="1:47" ht="17.25" customHeight="1">
      <c r="A244" s="62"/>
      <c r="B244" s="25"/>
      <c r="C244" s="25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</row>
    <row r="245" spans="1:47" ht="17.25" customHeight="1">
      <c r="A245" s="62"/>
      <c r="B245" s="25"/>
      <c r="C245" s="25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</row>
    <row r="246" spans="1:47" ht="17.25" customHeight="1">
      <c r="A246" s="62"/>
      <c r="B246" s="25"/>
      <c r="C246" s="25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</row>
    <row r="247" spans="1:47" ht="17.25" customHeight="1">
      <c r="A247" s="62"/>
      <c r="B247" s="25"/>
      <c r="C247" s="25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</row>
    <row r="248" spans="1:47" ht="17.25" customHeight="1">
      <c r="A248" s="62"/>
      <c r="B248" s="25"/>
      <c r="C248" s="25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</row>
    <row r="249" spans="1:47" ht="17.25" customHeight="1">
      <c r="A249" s="62"/>
      <c r="B249" s="25"/>
      <c r="C249" s="25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</row>
    <row r="250" spans="1:47" ht="17.25" customHeight="1">
      <c r="A250" s="62"/>
      <c r="B250" s="25"/>
      <c r="C250" s="25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</row>
    <row r="251" spans="1:47" ht="17.25" customHeight="1">
      <c r="A251" s="62"/>
      <c r="B251" s="25"/>
      <c r="C251" s="25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</row>
    <row r="252" spans="1:47" ht="17.25" customHeight="1">
      <c r="A252" s="62"/>
      <c r="B252" s="25"/>
      <c r="C252" s="25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</row>
    <row r="253" spans="1:47" ht="17.25" customHeight="1">
      <c r="A253" s="62"/>
      <c r="B253" s="25"/>
      <c r="C253" s="25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</row>
    <row r="254" spans="1:47" ht="17.25" customHeight="1">
      <c r="A254" s="62"/>
      <c r="B254" s="25"/>
      <c r="C254" s="25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</row>
    <row r="255" spans="1:47" ht="17.25" customHeight="1">
      <c r="A255" s="62"/>
      <c r="B255" s="25"/>
      <c r="C255" s="25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</row>
    <row r="256" spans="1:47" ht="17.25" customHeight="1">
      <c r="A256" s="62"/>
      <c r="B256" s="25"/>
      <c r="C256" s="25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</row>
    <row r="257" spans="1:47" ht="17.25" customHeight="1">
      <c r="A257" s="62"/>
      <c r="B257" s="25"/>
      <c r="C257" s="25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</row>
    <row r="258" spans="1:47" ht="17.25" customHeight="1">
      <c r="A258" s="62"/>
      <c r="B258" s="25"/>
      <c r="C258" s="25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</row>
    <row r="259" spans="1:47" ht="17.25" customHeight="1">
      <c r="A259" s="62"/>
      <c r="B259" s="25"/>
      <c r="C259" s="25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</row>
    <row r="260" spans="1:47" ht="17.25" customHeight="1">
      <c r="A260" s="62"/>
      <c r="B260" s="25"/>
      <c r="C260" s="25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</row>
    <row r="261" spans="1:47" ht="17.25" customHeight="1">
      <c r="A261" s="62"/>
      <c r="B261" s="25"/>
      <c r="C261" s="25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</row>
  </sheetData>
  <customSheetViews>
    <customSheetView guid="{4D234F52-6052-44E7-8723-FA87F43FBFCB}" scale="75" showPageBreaks="1" fitToPage="1" printArea="1">
      <selection activeCell="G3" sqref="G3"/>
      <pageMargins left="0.39370078740157483" right="0" top="0" bottom="0" header="0" footer="0"/>
      <headerFooter alignWithMargins="0"/>
    </customSheetView>
    <customSheetView guid="{0B6141FA-2B47-4C7C-8EFC-5DC2FB9D0975}" showPageBreaks="1" fitToPage="1" printArea="1">
      <selection activeCell="N7" sqref="N7"/>
      <pageMargins left="0.39370078740157483" right="0" top="0" bottom="0" header="0" footer="0"/>
      <headerFooter alignWithMargins="0"/>
    </customSheetView>
  </customSheetViews>
  <mergeCells count="17">
    <mergeCell ref="C5:H5"/>
    <mergeCell ref="J7:J8"/>
    <mergeCell ref="A5:A8"/>
    <mergeCell ref="J5:K5"/>
    <mergeCell ref="M5:N5"/>
    <mergeCell ref="O5:O8"/>
    <mergeCell ref="B6:B7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</mergeCells>
  <phoneticPr fontId="3"/>
  <pageMargins left="0.39370078740157483" right="0" top="0" bottom="0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2:BP261"/>
  <sheetViews>
    <sheetView zoomScale="90" zoomScaleNormal="90" workbookViewId="0">
      <selection activeCell="H17" sqref="H17"/>
    </sheetView>
  </sheetViews>
  <sheetFormatPr defaultRowHeight="17.25" customHeight="1"/>
  <cols>
    <col min="1" max="4" width="14.375" style="5" customWidth="1"/>
    <col min="5" max="14" width="13.625" style="62" customWidth="1"/>
    <col min="15" max="15" width="3.625" style="62" customWidth="1"/>
    <col min="16" max="257" width="9" style="62"/>
    <col min="258" max="261" width="14.375" style="62" customWidth="1"/>
    <col min="262" max="270" width="13.625" style="62" customWidth="1"/>
    <col min="271" max="271" width="3.625" style="62" customWidth="1"/>
    <col min="272" max="513" width="9" style="62"/>
    <col min="514" max="517" width="14.375" style="62" customWidth="1"/>
    <col min="518" max="526" width="13.625" style="62" customWidth="1"/>
    <col min="527" max="527" width="3.625" style="62" customWidth="1"/>
    <col min="528" max="769" width="9" style="62"/>
    <col min="770" max="773" width="14.375" style="62" customWidth="1"/>
    <col min="774" max="782" width="13.625" style="62" customWidth="1"/>
    <col min="783" max="783" width="3.625" style="62" customWidth="1"/>
    <col min="784" max="1025" width="9" style="62"/>
    <col min="1026" max="1029" width="14.375" style="62" customWidth="1"/>
    <col min="1030" max="1038" width="13.625" style="62" customWidth="1"/>
    <col min="1039" max="1039" width="3.625" style="62" customWidth="1"/>
    <col min="1040" max="1281" width="9" style="62"/>
    <col min="1282" max="1285" width="14.375" style="62" customWidth="1"/>
    <col min="1286" max="1294" width="13.625" style="62" customWidth="1"/>
    <col min="1295" max="1295" width="3.625" style="62" customWidth="1"/>
    <col min="1296" max="1537" width="9" style="62"/>
    <col min="1538" max="1541" width="14.375" style="62" customWidth="1"/>
    <col min="1542" max="1550" width="13.625" style="62" customWidth="1"/>
    <col min="1551" max="1551" width="3.625" style="62" customWidth="1"/>
    <col min="1552" max="1793" width="9" style="62"/>
    <col min="1794" max="1797" width="14.375" style="62" customWidth="1"/>
    <col min="1798" max="1806" width="13.625" style="62" customWidth="1"/>
    <col min="1807" max="1807" width="3.625" style="62" customWidth="1"/>
    <col min="1808" max="2049" width="9" style="62"/>
    <col min="2050" max="2053" width="14.375" style="62" customWidth="1"/>
    <col min="2054" max="2062" width="13.625" style="62" customWidth="1"/>
    <col min="2063" max="2063" width="3.625" style="62" customWidth="1"/>
    <col min="2064" max="2305" width="9" style="62"/>
    <col min="2306" max="2309" width="14.375" style="62" customWidth="1"/>
    <col min="2310" max="2318" width="13.625" style="62" customWidth="1"/>
    <col min="2319" max="2319" width="3.625" style="62" customWidth="1"/>
    <col min="2320" max="2561" width="9" style="62"/>
    <col min="2562" max="2565" width="14.375" style="62" customWidth="1"/>
    <col min="2566" max="2574" width="13.625" style="62" customWidth="1"/>
    <col min="2575" max="2575" width="3.625" style="62" customWidth="1"/>
    <col min="2576" max="2817" width="9" style="62"/>
    <col min="2818" max="2821" width="14.375" style="62" customWidth="1"/>
    <col min="2822" max="2830" width="13.625" style="62" customWidth="1"/>
    <col min="2831" max="2831" width="3.625" style="62" customWidth="1"/>
    <col min="2832" max="3073" width="9" style="62"/>
    <col min="3074" max="3077" width="14.375" style="62" customWidth="1"/>
    <col min="3078" max="3086" width="13.625" style="62" customWidth="1"/>
    <col min="3087" max="3087" width="3.625" style="62" customWidth="1"/>
    <col min="3088" max="3329" width="9" style="62"/>
    <col min="3330" max="3333" width="14.375" style="62" customWidth="1"/>
    <col min="3334" max="3342" width="13.625" style="62" customWidth="1"/>
    <col min="3343" max="3343" width="3.625" style="62" customWidth="1"/>
    <col min="3344" max="3585" width="9" style="62"/>
    <col min="3586" max="3589" width="14.375" style="62" customWidth="1"/>
    <col min="3590" max="3598" width="13.625" style="62" customWidth="1"/>
    <col min="3599" max="3599" width="3.625" style="62" customWidth="1"/>
    <col min="3600" max="3841" width="9" style="62"/>
    <col min="3842" max="3845" width="14.375" style="62" customWidth="1"/>
    <col min="3846" max="3854" width="13.625" style="62" customWidth="1"/>
    <col min="3855" max="3855" width="3.625" style="62" customWidth="1"/>
    <col min="3856" max="4097" width="9" style="62"/>
    <col min="4098" max="4101" width="14.375" style="62" customWidth="1"/>
    <col min="4102" max="4110" width="13.625" style="62" customWidth="1"/>
    <col min="4111" max="4111" width="3.625" style="62" customWidth="1"/>
    <col min="4112" max="4353" width="9" style="62"/>
    <col min="4354" max="4357" width="14.375" style="62" customWidth="1"/>
    <col min="4358" max="4366" width="13.625" style="62" customWidth="1"/>
    <col min="4367" max="4367" width="3.625" style="62" customWidth="1"/>
    <col min="4368" max="4609" width="9" style="62"/>
    <col min="4610" max="4613" width="14.375" style="62" customWidth="1"/>
    <col min="4614" max="4622" width="13.625" style="62" customWidth="1"/>
    <col min="4623" max="4623" width="3.625" style="62" customWidth="1"/>
    <col min="4624" max="4865" width="9" style="62"/>
    <col min="4866" max="4869" width="14.375" style="62" customWidth="1"/>
    <col min="4870" max="4878" width="13.625" style="62" customWidth="1"/>
    <col min="4879" max="4879" width="3.625" style="62" customWidth="1"/>
    <col min="4880" max="5121" width="9" style="62"/>
    <col min="5122" max="5125" width="14.375" style="62" customWidth="1"/>
    <col min="5126" max="5134" width="13.625" style="62" customWidth="1"/>
    <col min="5135" max="5135" width="3.625" style="62" customWidth="1"/>
    <col min="5136" max="5377" width="9" style="62"/>
    <col min="5378" max="5381" width="14.375" style="62" customWidth="1"/>
    <col min="5382" max="5390" width="13.625" style="62" customWidth="1"/>
    <col min="5391" max="5391" width="3.625" style="62" customWidth="1"/>
    <col min="5392" max="5633" width="9" style="62"/>
    <col min="5634" max="5637" width="14.375" style="62" customWidth="1"/>
    <col min="5638" max="5646" width="13.625" style="62" customWidth="1"/>
    <col min="5647" max="5647" width="3.625" style="62" customWidth="1"/>
    <col min="5648" max="5889" width="9" style="62"/>
    <col min="5890" max="5893" width="14.375" style="62" customWidth="1"/>
    <col min="5894" max="5902" width="13.625" style="62" customWidth="1"/>
    <col min="5903" max="5903" width="3.625" style="62" customWidth="1"/>
    <col min="5904" max="6145" width="9" style="62"/>
    <col min="6146" max="6149" width="14.375" style="62" customWidth="1"/>
    <col min="6150" max="6158" width="13.625" style="62" customWidth="1"/>
    <col min="6159" max="6159" width="3.625" style="62" customWidth="1"/>
    <col min="6160" max="6401" width="9" style="62"/>
    <col min="6402" max="6405" width="14.375" style="62" customWidth="1"/>
    <col min="6406" max="6414" width="13.625" style="62" customWidth="1"/>
    <col min="6415" max="6415" width="3.625" style="62" customWidth="1"/>
    <col min="6416" max="6657" width="9" style="62"/>
    <col min="6658" max="6661" width="14.375" style="62" customWidth="1"/>
    <col min="6662" max="6670" width="13.625" style="62" customWidth="1"/>
    <col min="6671" max="6671" width="3.625" style="62" customWidth="1"/>
    <col min="6672" max="6913" width="9" style="62"/>
    <col min="6914" max="6917" width="14.375" style="62" customWidth="1"/>
    <col min="6918" max="6926" width="13.625" style="62" customWidth="1"/>
    <col min="6927" max="6927" width="3.625" style="62" customWidth="1"/>
    <col min="6928" max="7169" width="9" style="62"/>
    <col min="7170" max="7173" width="14.375" style="62" customWidth="1"/>
    <col min="7174" max="7182" width="13.625" style="62" customWidth="1"/>
    <col min="7183" max="7183" width="3.625" style="62" customWidth="1"/>
    <col min="7184" max="7425" width="9" style="62"/>
    <col min="7426" max="7429" width="14.375" style="62" customWidth="1"/>
    <col min="7430" max="7438" width="13.625" style="62" customWidth="1"/>
    <col min="7439" max="7439" width="3.625" style="62" customWidth="1"/>
    <col min="7440" max="7681" width="9" style="62"/>
    <col min="7682" max="7685" width="14.375" style="62" customWidth="1"/>
    <col min="7686" max="7694" width="13.625" style="62" customWidth="1"/>
    <col min="7695" max="7695" width="3.625" style="62" customWidth="1"/>
    <col min="7696" max="7937" width="9" style="62"/>
    <col min="7938" max="7941" width="14.375" style="62" customWidth="1"/>
    <col min="7942" max="7950" width="13.625" style="62" customWidth="1"/>
    <col min="7951" max="7951" width="3.625" style="62" customWidth="1"/>
    <col min="7952" max="8193" width="9" style="62"/>
    <col min="8194" max="8197" width="14.375" style="62" customWidth="1"/>
    <col min="8198" max="8206" width="13.625" style="62" customWidth="1"/>
    <col min="8207" max="8207" width="3.625" style="62" customWidth="1"/>
    <col min="8208" max="8449" width="9" style="62"/>
    <col min="8450" max="8453" width="14.375" style="62" customWidth="1"/>
    <col min="8454" max="8462" width="13.625" style="62" customWidth="1"/>
    <col min="8463" max="8463" width="3.625" style="62" customWidth="1"/>
    <col min="8464" max="8705" width="9" style="62"/>
    <col min="8706" max="8709" width="14.375" style="62" customWidth="1"/>
    <col min="8710" max="8718" width="13.625" style="62" customWidth="1"/>
    <col min="8719" max="8719" width="3.625" style="62" customWidth="1"/>
    <col min="8720" max="8961" width="9" style="62"/>
    <col min="8962" max="8965" width="14.375" style="62" customWidth="1"/>
    <col min="8966" max="8974" width="13.625" style="62" customWidth="1"/>
    <col min="8975" max="8975" width="3.625" style="62" customWidth="1"/>
    <col min="8976" max="9217" width="9" style="62"/>
    <col min="9218" max="9221" width="14.375" style="62" customWidth="1"/>
    <col min="9222" max="9230" width="13.625" style="62" customWidth="1"/>
    <col min="9231" max="9231" width="3.625" style="62" customWidth="1"/>
    <col min="9232" max="9473" width="9" style="62"/>
    <col min="9474" max="9477" width="14.375" style="62" customWidth="1"/>
    <col min="9478" max="9486" width="13.625" style="62" customWidth="1"/>
    <col min="9487" max="9487" width="3.625" style="62" customWidth="1"/>
    <col min="9488" max="9729" width="9" style="62"/>
    <col min="9730" max="9733" width="14.375" style="62" customWidth="1"/>
    <col min="9734" max="9742" width="13.625" style="62" customWidth="1"/>
    <col min="9743" max="9743" width="3.625" style="62" customWidth="1"/>
    <col min="9744" max="9985" width="9" style="62"/>
    <col min="9986" max="9989" width="14.375" style="62" customWidth="1"/>
    <col min="9990" max="9998" width="13.625" style="62" customWidth="1"/>
    <col min="9999" max="9999" width="3.625" style="62" customWidth="1"/>
    <col min="10000" max="10241" width="9" style="62"/>
    <col min="10242" max="10245" width="14.375" style="62" customWidth="1"/>
    <col min="10246" max="10254" width="13.625" style="62" customWidth="1"/>
    <col min="10255" max="10255" width="3.625" style="62" customWidth="1"/>
    <col min="10256" max="10497" width="9" style="62"/>
    <col min="10498" max="10501" width="14.375" style="62" customWidth="1"/>
    <col min="10502" max="10510" width="13.625" style="62" customWidth="1"/>
    <col min="10511" max="10511" width="3.625" style="62" customWidth="1"/>
    <col min="10512" max="10753" width="9" style="62"/>
    <col min="10754" max="10757" width="14.375" style="62" customWidth="1"/>
    <col min="10758" max="10766" width="13.625" style="62" customWidth="1"/>
    <col min="10767" max="10767" width="3.625" style="62" customWidth="1"/>
    <col min="10768" max="11009" width="9" style="62"/>
    <col min="11010" max="11013" width="14.375" style="62" customWidth="1"/>
    <col min="11014" max="11022" width="13.625" style="62" customWidth="1"/>
    <col min="11023" max="11023" width="3.625" style="62" customWidth="1"/>
    <col min="11024" max="11265" width="9" style="62"/>
    <col min="11266" max="11269" width="14.375" style="62" customWidth="1"/>
    <col min="11270" max="11278" width="13.625" style="62" customWidth="1"/>
    <col min="11279" max="11279" width="3.625" style="62" customWidth="1"/>
    <col min="11280" max="11521" width="9" style="62"/>
    <col min="11522" max="11525" width="14.375" style="62" customWidth="1"/>
    <col min="11526" max="11534" width="13.625" style="62" customWidth="1"/>
    <col min="11535" max="11535" width="3.625" style="62" customWidth="1"/>
    <col min="11536" max="11777" width="9" style="62"/>
    <col min="11778" max="11781" width="14.375" style="62" customWidth="1"/>
    <col min="11782" max="11790" width="13.625" style="62" customWidth="1"/>
    <col min="11791" max="11791" width="3.625" style="62" customWidth="1"/>
    <col min="11792" max="12033" width="9" style="62"/>
    <col min="12034" max="12037" width="14.375" style="62" customWidth="1"/>
    <col min="12038" max="12046" width="13.625" style="62" customWidth="1"/>
    <col min="12047" max="12047" width="3.625" style="62" customWidth="1"/>
    <col min="12048" max="12289" width="9" style="62"/>
    <col min="12290" max="12293" width="14.375" style="62" customWidth="1"/>
    <col min="12294" max="12302" width="13.625" style="62" customWidth="1"/>
    <col min="12303" max="12303" width="3.625" style="62" customWidth="1"/>
    <col min="12304" max="12545" width="9" style="62"/>
    <col min="12546" max="12549" width="14.375" style="62" customWidth="1"/>
    <col min="12550" max="12558" width="13.625" style="62" customWidth="1"/>
    <col min="12559" max="12559" width="3.625" style="62" customWidth="1"/>
    <col min="12560" max="12801" width="9" style="62"/>
    <col min="12802" max="12805" width="14.375" style="62" customWidth="1"/>
    <col min="12806" max="12814" width="13.625" style="62" customWidth="1"/>
    <col min="12815" max="12815" width="3.625" style="62" customWidth="1"/>
    <col min="12816" max="13057" width="9" style="62"/>
    <col min="13058" max="13061" width="14.375" style="62" customWidth="1"/>
    <col min="13062" max="13070" width="13.625" style="62" customWidth="1"/>
    <col min="13071" max="13071" width="3.625" style="62" customWidth="1"/>
    <col min="13072" max="13313" width="9" style="62"/>
    <col min="13314" max="13317" width="14.375" style="62" customWidth="1"/>
    <col min="13318" max="13326" width="13.625" style="62" customWidth="1"/>
    <col min="13327" max="13327" width="3.625" style="62" customWidth="1"/>
    <col min="13328" max="13569" width="9" style="62"/>
    <col min="13570" max="13573" width="14.375" style="62" customWidth="1"/>
    <col min="13574" max="13582" width="13.625" style="62" customWidth="1"/>
    <col min="13583" max="13583" width="3.625" style="62" customWidth="1"/>
    <col min="13584" max="13825" width="9" style="62"/>
    <col min="13826" max="13829" width="14.375" style="62" customWidth="1"/>
    <col min="13830" max="13838" width="13.625" style="62" customWidth="1"/>
    <col min="13839" max="13839" width="3.625" style="62" customWidth="1"/>
    <col min="13840" max="14081" width="9" style="62"/>
    <col min="14082" max="14085" width="14.375" style="62" customWidth="1"/>
    <col min="14086" max="14094" width="13.625" style="62" customWidth="1"/>
    <col min="14095" max="14095" width="3.625" style="62" customWidth="1"/>
    <col min="14096" max="14337" width="9" style="62"/>
    <col min="14338" max="14341" width="14.375" style="62" customWidth="1"/>
    <col min="14342" max="14350" width="13.625" style="62" customWidth="1"/>
    <col min="14351" max="14351" width="3.625" style="62" customWidth="1"/>
    <col min="14352" max="14593" width="9" style="62"/>
    <col min="14594" max="14597" width="14.375" style="62" customWidth="1"/>
    <col min="14598" max="14606" width="13.625" style="62" customWidth="1"/>
    <col min="14607" max="14607" width="3.625" style="62" customWidth="1"/>
    <col min="14608" max="14849" width="9" style="62"/>
    <col min="14850" max="14853" width="14.375" style="62" customWidth="1"/>
    <col min="14854" max="14862" width="13.625" style="62" customWidth="1"/>
    <col min="14863" max="14863" width="3.625" style="62" customWidth="1"/>
    <col min="14864" max="15105" width="9" style="62"/>
    <col min="15106" max="15109" width="14.375" style="62" customWidth="1"/>
    <col min="15110" max="15118" width="13.625" style="62" customWidth="1"/>
    <col min="15119" max="15119" width="3.625" style="62" customWidth="1"/>
    <col min="15120" max="15361" width="9" style="62"/>
    <col min="15362" max="15365" width="14.375" style="62" customWidth="1"/>
    <col min="15366" max="15374" width="13.625" style="62" customWidth="1"/>
    <col min="15375" max="15375" width="3.625" style="62" customWidth="1"/>
    <col min="15376" max="15617" width="9" style="62"/>
    <col min="15618" max="15621" width="14.375" style="62" customWidth="1"/>
    <col min="15622" max="15630" width="13.625" style="62" customWidth="1"/>
    <col min="15631" max="15631" width="3.625" style="62" customWidth="1"/>
    <col min="15632" max="15873" width="9" style="62"/>
    <col min="15874" max="15877" width="14.375" style="62" customWidth="1"/>
    <col min="15878" max="15886" width="13.625" style="62" customWidth="1"/>
    <col min="15887" max="15887" width="3.625" style="62" customWidth="1"/>
    <col min="15888" max="16129" width="9" style="62"/>
    <col min="16130" max="16133" width="14.375" style="62" customWidth="1"/>
    <col min="16134" max="16142" width="13.625" style="62" customWidth="1"/>
    <col min="16143" max="16143" width="3.625" style="62" customWidth="1"/>
    <col min="16144" max="16384" width="9" style="62"/>
  </cols>
  <sheetData>
    <row r="2" spans="1:47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2"/>
      <c r="O2" s="3"/>
    </row>
    <row r="3" spans="1:47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2"/>
      <c r="O3" s="3"/>
    </row>
    <row r="4" spans="1:47" s="8" customFormat="1" ht="17.25" customHeight="1">
      <c r="O4" s="88" t="s">
        <v>
107</v>
      </c>
    </row>
    <row r="5" spans="1:47" s="1" customFormat="1" ht="17.25" customHeight="1">
      <c r="A5" s="152" t="s">
        <v>
108</v>
      </c>
      <c r="B5" s="168" t="s">
        <v>
651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0"/>
      <c r="O5" s="127" t="s">
        <v>
15</v>
      </c>
    </row>
    <row r="6" spans="1:47" s="1" customFormat="1" ht="17.25" customHeight="1">
      <c r="A6" s="153"/>
      <c r="B6" s="64" t="s">
        <v>
189</v>
      </c>
      <c r="C6" s="64" t="s">
        <v>
342</v>
      </c>
      <c r="D6" s="64" t="s">
        <v>
687</v>
      </c>
      <c r="E6" s="64" t="s">
        <v>
688</v>
      </c>
      <c r="F6" s="64" t="s">
        <v>
671</v>
      </c>
      <c r="G6" s="64" t="s">
        <v>
689</v>
      </c>
      <c r="H6" s="165" t="s">
        <v>
352</v>
      </c>
      <c r="I6" s="166"/>
      <c r="J6" s="167"/>
      <c r="K6" s="63" t="s">
        <v>
690</v>
      </c>
      <c r="L6" s="63" t="s">
        <v>
353</v>
      </c>
      <c r="M6" s="63" t="s">
        <v>
354</v>
      </c>
      <c r="N6" s="63" t="s">
        <v>
372</v>
      </c>
      <c r="O6" s="158"/>
    </row>
    <row r="7" spans="1:47" s="1" customFormat="1" ht="17.25" customHeight="1">
      <c r="A7" s="153"/>
      <c r="B7" s="101" t="s">
        <v>
143</v>
      </c>
      <c r="C7" s="101" t="s">
        <v>
652</v>
      </c>
      <c r="D7" s="101" t="s">
        <v>
355</v>
      </c>
      <c r="E7" s="97" t="s">
        <v>
356</v>
      </c>
      <c r="F7" s="97" t="s">
        <v>
672</v>
      </c>
      <c r="G7" s="97" t="s">
        <v>
171</v>
      </c>
      <c r="H7" s="64" t="s">
        <v>
357</v>
      </c>
      <c r="I7" s="64" t="s">
        <v>
358</v>
      </c>
      <c r="J7" s="64" t="s">
        <v>
359</v>
      </c>
      <c r="K7" s="101" t="s">
        <v>
360</v>
      </c>
      <c r="L7" s="97" t="s">
        <v>
144</v>
      </c>
      <c r="M7" s="68" t="s">
        <v>
361</v>
      </c>
      <c r="N7" s="97" t="s">
        <v>
655</v>
      </c>
      <c r="O7" s="158"/>
    </row>
    <row r="8" spans="1:47" s="1" customFormat="1" ht="17.25" customHeight="1">
      <c r="A8" s="154"/>
      <c r="B8" s="102" t="s">
        <v>
145</v>
      </c>
      <c r="C8" s="102" t="s">
        <v>
365</v>
      </c>
      <c r="D8" s="102" t="s">
        <v>
362</v>
      </c>
      <c r="E8" s="98" t="s">
        <v>
362</v>
      </c>
      <c r="F8" s="98" t="s">
        <v>
673</v>
      </c>
      <c r="G8" s="98"/>
      <c r="H8" s="92" t="s">
        <v>
657</v>
      </c>
      <c r="I8" s="92" t="s">
        <v>
658</v>
      </c>
      <c r="J8" s="102" t="s">
        <v>
363</v>
      </c>
      <c r="K8" s="65"/>
      <c r="L8" s="97" t="s">
        <v>
146</v>
      </c>
      <c r="M8" s="68" t="s">
        <v>
364</v>
      </c>
      <c r="N8" s="97" t="s">
        <v>
365</v>
      </c>
      <c r="O8" s="159"/>
    </row>
    <row r="9" spans="1:47" s="17" customFormat="1" ht="17.25" customHeight="1">
      <c r="A9" s="14" t="s">
        <v>
350</v>
      </c>
      <c r="B9" s="116">
        <f>
SUM(B10+B11)</f>
        <v>
41921621</v>
      </c>
      <c r="C9" s="116">
        <f>
SUM(C10+C11)</f>
        <v>
42335798</v>
      </c>
      <c r="D9" s="116">
        <f>
SUM(D10+D11)</f>
        <v>
13513181</v>
      </c>
      <c r="E9" s="115">
        <f t="shared" ref="E9:L9" si="0">
SUM(E10+E11)</f>
        <v>
313358</v>
      </c>
      <c r="F9" s="115">
        <f t="shared" ref="F9" si="1">
SUM(F10+F11)</f>
        <v>
0</v>
      </c>
      <c r="G9" s="115">
        <f t="shared" si="0"/>
        <v>
1590874</v>
      </c>
      <c r="H9" s="116">
        <f t="shared" si="0"/>
        <v>
307113</v>
      </c>
      <c r="I9" s="116">
        <f t="shared" si="0"/>
        <v>
0</v>
      </c>
      <c r="J9" s="116">
        <f t="shared" si="0"/>
        <v>
1283761</v>
      </c>
      <c r="K9" s="116">
        <f t="shared" si="0"/>
        <v>
375896</v>
      </c>
      <c r="L9" s="116">
        <f t="shared" si="0"/>
        <v>
8257864</v>
      </c>
      <c r="M9" s="116">
        <f>
SUM(M10+M11)</f>
        <v>
1756294</v>
      </c>
      <c r="N9" s="116">
        <f>
SUM(N10+N11)</f>
        <v>
122665</v>
      </c>
      <c r="O9" s="15" t="s">
        <v>
113</v>
      </c>
    </row>
    <row r="10" spans="1:47" s="17" customFormat="1" ht="17.25" customHeight="1">
      <c r="A10" s="18" t="s">
        <v>
201</v>
      </c>
      <c r="B10" s="117">
        <f t="shared" ref="B10:N10" si="2">
SUM(B12:B37)</f>
        <v>
41029624</v>
      </c>
      <c r="C10" s="117">
        <f t="shared" si="2"/>
        <v>
41559764</v>
      </c>
      <c r="D10" s="117">
        <f t="shared" si="2"/>
        <v>
12700181</v>
      </c>
      <c r="E10" s="110">
        <f t="shared" si="2"/>
        <v>
173838</v>
      </c>
      <c r="F10" s="110">
        <f t="shared" ref="F10" si="3">
SUM(F12:F37)</f>
        <v>
0</v>
      </c>
      <c r="G10" s="110">
        <f t="shared" si="2"/>
        <v>
1544874</v>
      </c>
      <c r="H10" s="117">
        <f t="shared" si="2"/>
        <v>
307113</v>
      </c>
      <c r="I10" s="117">
        <f t="shared" si="2"/>
        <v>
0</v>
      </c>
      <c r="J10" s="117">
        <f t="shared" si="2"/>
        <v>
1237761</v>
      </c>
      <c r="K10" s="117">
        <f t="shared" si="2"/>
        <v>
375896</v>
      </c>
      <c r="L10" s="117">
        <f t="shared" si="2"/>
        <v>
7737746</v>
      </c>
      <c r="M10" s="117">
        <f t="shared" si="2"/>
        <v>
1359173</v>
      </c>
      <c r="N10" s="117">
        <f t="shared" si="2"/>
        <v>
118509</v>
      </c>
      <c r="O10" s="69" t="s">
        <v>
202</v>
      </c>
    </row>
    <row r="11" spans="1:47" s="17" customFormat="1" ht="17.25" customHeight="1">
      <c r="A11" s="20" t="s">
        <v>
203</v>
      </c>
      <c r="B11" s="118">
        <f>
SUM(B38:B50)</f>
        <v>
891997</v>
      </c>
      <c r="C11" s="118">
        <f>
SUM(C38:C50)</f>
        <v>
776034</v>
      </c>
      <c r="D11" s="118">
        <f>
SUM(D38:D50)</f>
        <v>
813000</v>
      </c>
      <c r="E11" s="111">
        <f t="shared" ref="E11:L11" si="4">
SUM(E38:E50)</f>
        <v>
139520</v>
      </c>
      <c r="F11" s="111">
        <f t="shared" ref="F11" si="5">
SUM(F38:F50)</f>
        <v>
0</v>
      </c>
      <c r="G11" s="111">
        <f t="shared" si="4"/>
        <v>
46000</v>
      </c>
      <c r="H11" s="118">
        <f t="shared" si="4"/>
        <v>
0</v>
      </c>
      <c r="I11" s="118">
        <f t="shared" si="4"/>
        <v>
0</v>
      </c>
      <c r="J11" s="118">
        <f t="shared" si="4"/>
        <v>
46000</v>
      </c>
      <c r="K11" s="118">
        <f t="shared" si="4"/>
        <v>
0</v>
      </c>
      <c r="L11" s="118">
        <f t="shared" si="4"/>
        <v>
520118</v>
      </c>
      <c r="M11" s="118">
        <f>
SUM(M38:M50)</f>
        <v>
397121</v>
      </c>
      <c r="N11" s="118">
        <f>
SUM(N38:N50)</f>
        <v>
4156</v>
      </c>
      <c r="O11" s="70" t="s">
        <v>
366</v>
      </c>
    </row>
    <row r="12" spans="1:47" ht="17.25" customHeight="1">
      <c r="A12" s="26" t="s">
        <v>
205</v>
      </c>
      <c r="B12" s="112">
        <v>
5922455</v>
      </c>
      <c r="C12" s="112">
        <v>
5498231</v>
      </c>
      <c r="D12" s="112">
        <v>
1940267</v>
      </c>
      <c r="E12" s="112">
        <v>
33801</v>
      </c>
      <c r="F12" s="112">
        <v>
0</v>
      </c>
      <c r="G12" s="112">
        <v>
163617</v>
      </c>
      <c r="H12" s="112">
        <v>
0</v>
      </c>
      <c r="I12" s="112">
        <v>
0</v>
      </c>
      <c r="J12" s="112">
        <v>
163617</v>
      </c>
      <c r="K12" s="112">
        <v>
0</v>
      </c>
      <c r="L12" s="112">
        <v>
1222557</v>
      </c>
      <c r="M12" s="113">
        <v>
0</v>
      </c>
      <c r="N12" s="113">
        <v>
0</v>
      </c>
      <c r="O12" s="71" t="s">
        <v>
206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</row>
    <row r="13" spans="1:47" ht="17.25" customHeight="1">
      <c r="A13" s="26" t="s">
        <v>
207</v>
      </c>
      <c r="B13" s="113">
        <v>
2282310</v>
      </c>
      <c r="C13" s="113">
        <v>
1764774</v>
      </c>
      <c r="D13" s="113">
        <v>
419536</v>
      </c>
      <c r="E13" s="113">
        <v>
0</v>
      </c>
      <c r="F13" s="113">
        <v>
0</v>
      </c>
      <c r="G13" s="113">
        <v>
118650</v>
      </c>
      <c r="H13" s="113">
        <v>
0</v>
      </c>
      <c r="I13" s="113">
        <v>
0</v>
      </c>
      <c r="J13" s="113">
        <v>
118650</v>
      </c>
      <c r="K13" s="113">
        <v>
0</v>
      </c>
      <c r="L13" s="113">
        <v>
71116</v>
      </c>
      <c r="M13" s="113">
        <v>
190463</v>
      </c>
      <c r="N13" s="113">
        <v>
7371</v>
      </c>
      <c r="O13" s="27" t="s">
        <v>
208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</row>
    <row r="14" spans="1:47" ht="17.25" customHeight="1">
      <c r="A14" s="26" t="s">
        <v>
209</v>
      </c>
      <c r="B14" s="113">
        <v>
1487315</v>
      </c>
      <c r="C14" s="113">
        <v>
1262978</v>
      </c>
      <c r="D14" s="113">
        <v>
925898</v>
      </c>
      <c r="E14" s="113">
        <v>
0</v>
      </c>
      <c r="F14" s="113">
        <v>
0</v>
      </c>
      <c r="G14" s="113">
        <v>
41955</v>
      </c>
      <c r="H14" s="113">
        <v>
8714</v>
      </c>
      <c r="I14" s="113">
        <v>
0</v>
      </c>
      <c r="J14" s="113">
        <v>
33241</v>
      </c>
      <c r="K14" s="113">
        <v>
0</v>
      </c>
      <c r="L14" s="113">
        <v>
183700</v>
      </c>
      <c r="M14" s="113">
        <v>
0</v>
      </c>
      <c r="N14" s="113">
        <v>
0</v>
      </c>
      <c r="O14" s="27" t="s">
        <v>
210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</row>
    <row r="15" spans="1:47" ht="17.25" customHeight="1">
      <c r="A15" s="26" t="s">
        <v>
211</v>
      </c>
      <c r="B15" s="113">
        <v>
1603215</v>
      </c>
      <c r="C15" s="113">
        <v>
1839276</v>
      </c>
      <c r="D15" s="113">
        <v>
387268</v>
      </c>
      <c r="E15" s="113">
        <v>
0</v>
      </c>
      <c r="F15" s="113">
        <v>
0</v>
      </c>
      <c r="G15" s="113">
        <v>
44820</v>
      </c>
      <c r="H15" s="113">
        <v>
0</v>
      </c>
      <c r="I15" s="113">
        <v>
0</v>
      </c>
      <c r="J15" s="113">
        <v>
44820</v>
      </c>
      <c r="K15" s="113">
        <v>
0</v>
      </c>
      <c r="L15" s="113">
        <v>
162427</v>
      </c>
      <c r="M15" s="113">
        <v>
0</v>
      </c>
      <c r="N15" s="113">
        <v>
0</v>
      </c>
      <c r="O15" s="27" t="s">
        <v>
212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</row>
    <row r="16" spans="1:47" ht="17.25" customHeight="1">
      <c r="A16" s="26" t="s">
        <v>
213</v>
      </c>
      <c r="B16" s="114">
        <v>
1244979</v>
      </c>
      <c r="C16" s="114">
        <v>
1251177</v>
      </c>
      <c r="D16" s="114">
        <v>
467040</v>
      </c>
      <c r="E16" s="114">
        <v>
22325</v>
      </c>
      <c r="F16" s="114">
        <v>
0</v>
      </c>
      <c r="G16" s="114">
        <v>
30899</v>
      </c>
      <c r="H16" s="114">
        <v>
0</v>
      </c>
      <c r="I16" s="114">
        <v>
0</v>
      </c>
      <c r="J16" s="114">
        <v>
30899</v>
      </c>
      <c r="K16" s="114">
        <v>
0</v>
      </c>
      <c r="L16" s="114">
        <v>
446801</v>
      </c>
      <c r="M16" s="113">
        <v>
0</v>
      </c>
      <c r="N16" s="113">
        <v>
8211</v>
      </c>
      <c r="O16" s="27" t="s">
        <v>
214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</row>
    <row r="17" spans="1:68" ht="17.25" customHeight="1">
      <c r="A17" s="22" t="s">
        <v>
215</v>
      </c>
      <c r="B17" s="112">
        <v>
2442629</v>
      </c>
      <c r="C17" s="112">
        <v>
2758362</v>
      </c>
      <c r="D17" s="112">
        <v>
132041</v>
      </c>
      <c r="E17" s="112">
        <v>
14072</v>
      </c>
      <c r="F17" s="112">
        <v>
0</v>
      </c>
      <c r="G17" s="112">
        <v>
110823</v>
      </c>
      <c r="H17" s="112">
        <v>
0</v>
      </c>
      <c r="I17" s="112">
        <v>
0</v>
      </c>
      <c r="J17" s="112">
        <v>
110823</v>
      </c>
      <c r="K17" s="112">
        <v>
266894</v>
      </c>
      <c r="L17" s="112">
        <v>
496084</v>
      </c>
      <c r="M17" s="112">
        <v>
0</v>
      </c>
      <c r="N17" s="112">
        <v>
35516</v>
      </c>
      <c r="O17" s="23" t="s">
        <v>
216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</row>
    <row r="18" spans="1:68" ht="17.25" customHeight="1">
      <c r="A18" s="26" t="s">
        <v>
217</v>
      </c>
      <c r="B18" s="113">
        <v>
955030</v>
      </c>
      <c r="C18" s="113">
        <v>
1173567</v>
      </c>
      <c r="D18" s="113">
        <v>
1749626</v>
      </c>
      <c r="E18" s="113">
        <v>
0</v>
      </c>
      <c r="F18" s="113">
        <v>
0</v>
      </c>
      <c r="G18" s="113">
        <v>
29753</v>
      </c>
      <c r="H18" s="113">
        <v>
0</v>
      </c>
      <c r="I18" s="113">
        <v>
0</v>
      </c>
      <c r="J18" s="113">
        <v>
29753</v>
      </c>
      <c r="K18" s="113">
        <v>
0</v>
      </c>
      <c r="L18" s="113">
        <v>
41360</v>
      </c>
      <c r="M18" s="113">
        <v>
361882</v>
      </c>
      <c r="N18" s="113">
        <v>
0</v>
      </c>
      <c r="O18" s="27" t="s">
        <v>
218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</row>
    <row r="19" spans="1:68" ht="17.25" customHeight="1">
      <c r="A19" s="26" t="s">
        <v>
219</v>
      </c>
      <c r="B19" s="113">
        <v>
1972509</v>
      </c>
      <c r="C19" s="113">
        <v>
2384221</v>
      </c>
      <c r="D19" s="113">
        <v>
293050</v>
      </c>
      <c r="E19" s="113">
        <v>
24673</v>
      </c>
      <c r="F19" s="113">
        <v>
0</v>
      </c>
      <c r="G19" s="113">
        <v>
61859</v>
      </c>
      <c r="H19" s="113">
        <v>
0</v>
      </c>
      <c r="I19" s="113">
        <v>
0</v>
      </c>
      <c r="J19" s="113">
        <v>
61859</v>
      </c>
      <c r="K19" s="113">
        <v>
0</v>
      </c>
      <c r="L19" s="113">
        <v>
1129555</v>
      </c>
      <c r="M19" s="113">
        <v>
0</v>
      </c>
      <c r="N19" s="113">
        <v>
17003</v>
      </c>
      <c r="O19" s="27" t="s">
        <v>
220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</row>
    <row r="20" spans="1:68" ht="17.25" customHeight="1">
      <c r="A20" s="26" t="s">
        <v>
221</v>
      </c>
      <c r="B20" s="113">
        <v>
4791653</v>
      </c>
      <c r="C20" s="113">
        <v>
4389909</v>
      </c>
      <c r="D20" s="113">
        <v>
1284436</v>
      </c>
      <c r="E20" s="113">
        <v>
22980</v>
      </c>
      <c r="F20" s="113">
        <v>
0</v>
      </c>
      <c r="G20" s="113">
        <v>
96156</v>
      </c>
      <c r="H20" s="113">
        <v>
0</v>
      </c>
      <c r="I20" s="113">
        <v>
0</v>
      </c>
      <c r="J20" s="113">
        <v>
96156</v>
      </c>
      <c r="K20" s="113">
        <v>
0</v>
      </c>
      <c r="L20" s="113">
        <v>
820085</v>
      </c>
      <c r="M20" s="113">
        <v>
0</v>
      </c>
      <c r="N20" s="113">
        <v>
0</v>
      </c>
      <c r="O20" s="27" t="s">
        <v>
204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spans="1:68" ht="17.25" customHeight="1">
      <c r="A21" s="28" t="s">
        <v>
222</v>
      </c>
      <c r="B21" s="114">
        <v>
807718</v>
      </c>
      <c r="C21" s="114">
        <v>
1105894</v>
      </c>
      <c r="D21" s="114">
        <v>
366280</v>
      </c>
      <c r="E21" s="114">
        <v>
0</v>
      </c>
      <c r="F21" s="114">
        <v>
0</v>
      </c>
      <c r="G21" s="114">
        <v>
28955</v>
      </c>
      <c r="H21" s="114">
        <v>
0</v>
      </c>
      <c r="I21" s="114">
        <v>
0</v>
      </c>
      <c r="J21" s="114">
        <v>
28955</v>
      </c>
      <c r="K21" s="114">
        <v>
0</v>
      </c>
      <c r="L21" s="114">
        <v>
852433</v>
      </c>
      <c r="M21" s="114">
        <v>
0</v>
      </c>
      <c r="N21" s="114">
        <v>
0</v>
      </c>
      <c r="O21" s="29" t="s">
        <v>
124</v>
      </c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</row>
    <row r="22" spans="1:68" ht="17.25" customHeight="1">
      <c r="A22" s="26" t="s">
        <v>
223</v>
      </c>
      <c r="B22" s="112">
        <v>
1928403</v>
      </c>
      <c r="C22" s="112">
        <v>
2032662</v>
      </c>
      <c r="D22" s="112">
        <v>
251910</v>
      </c>
      <c r="E22" s="112">
        <v>
0</v>
      </c>
      <c r="F22" s="112">
        <v>
0</v>
      </c>
      <c r="G22" s="112">
        <v>
51965</v>
      </c>
      <c r="H22" s="112">
        <v>
0</v>
      </c>
      <c r="I22" s="112">
        <v>
0</v>
      </c>
      <c r="J22" s="112">
        <v>
51965</v>
      </c>
      <c r="K22" s="112">
        <v>
0</v>
      </c>
      <c r="L22" s="112">
        <v>
26879</v>
      </c>
      <c r="M22" s="113">
        <v>
0</v>
      </c>
      <c r="N22" s="113">
        <v>
4052</v>
      </c>
      <c r="O22" s="27" t="s">
        <v>
125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</row>
    <row r="23" spans="1:68" ht="17.25" customHeight="1">
      <c r="A23" s="26" t="s">
        <v>
224</v>
      </c>
      <c r="B23" s="113">
        <v>
1608881</v>
      </c>
      <c r="C23" s="113">
        <v>
1910905</v>
      </c>
      <c r="D23" s="113">
        <v>
994633</v>
      </c>
      <c r="E23" s="113">
        <v>
0</v>
      </c>
      <c r="F23" s="113">
        <v>
0</v>
      </c>
      <c r="G23" s="113">
        <v>
335971</v>
      </c>
      <c r="H23" s="113">
        <v>
298399</v>
      </c>
      <c r="I23" s="113">
        <v>
0</v>
      </c>
      <c r="J23" s="113">
        <v>
37572</v>
      </c>
      <c r="K23" s="113">
        <v>
0</v>
      </c>
      <c r="L23" s="113">
        <v>
791911</v>
      </c>
      <c r="M23" s="113">
        <v>
0</v>
      </c>
      <c r="N23" s="113">
        <v>
4123</v>
      </c>
      <c r="O23" s="27" t="s">
        <v>
225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</row>
    <row r="24" spans="1:68" ht="17.25" customHeight="1">
      <c r="A24" s="26" t="s">
        <v>
226</v>
      </c>
      <c r="B24" s="113">
        <v>
1667877</v>
      </c>
      <c r="C24" s="113">
        <v>
1471911</v>
      </c>
      <c r="D24" s="113">
        <v>
90800</v>
      </c>
      <c r="E24" s="113">
        <v>
0</v>
      </c>
      <c r="F24" s="113">
        <v>
0</v>
      </c>
      <c r="G24" s="113">
        <v>
41701</v>
      </c>
      <c r="H24" s="113">
        <v>
0</v>
      </c>
      <c r="I24" s="113">
        <v>
0</v>
      </c>
      <c r="J24" s="113">
        <v>
41701</v>
      </c>
      <c r="K24" s="113">
        <v>
0</v>
      </c>
      <c r="L24" s="113">
        <v>
50385</v>
      </c>
      <c r="M24" s="113">
        <v>
0</v>
      </c>
      <c r="N24" s="113">
        <v>
6945</v>
      </c>
      <c r="O24" s="27" t="s">
        <v>
312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</row>
    <row r="25" spans="1:68" ht="17.25" customHeight="1">
      <c r="A25" s="26" t="s">
        <v>
313</v>
      </c>
      <c r="B25" s="113">
        <v>
1141646</v>
      </c>
      <c r="C25" s="113">
        <v>
1160840</v>
      </c>
      <c r="D25" s="113">
        <v>
846645</v>
      </c>
      <c r="E25" s="113">
        <v>
0</v>
      </c>
      <c r="F25" s="113">
        <v>
0</v>
      </c>
      <c r="G25" s="113">
        <v>
27803</v>
      </c>
      <c r="H25" s="113">
        <v>
0</v>
      </c>
      <c r="I25" s="113">
        <v>
0</v>
      </c>
      <c r="J25" s="113">
        <v>
27803</v>
      </c>
      <c r="K25" s="113">
        <v>
0</v>
      </c>
      <c r="L25" s="113">
        <v>
307227</v>
      </c>
      <c r="M25" s="113">
        <v>
0</v>
      </c>
      <c r="N25" s="113">
        <v>
0</v>
      </c>
      <c r="O25" s="27" t="s">
        <v>
126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</row>
    <row r="26" spans="1:68" ht="17.25" customHeight="1">
      <c r="A26" s="28" t="s">
        <v>
229</v>
      </c>
      <c r="B26" s="114">
        <v>
1147097</v>
      </c>
      <c r="C26" s="114">
        <v>
677785</v>
      </c>
      <c r="D26" s="114">
        <v>
224544</v>
      </c>
      <c r="E26" s="114">
        <v>
34437</v>
      </c>
      <c r="F26" s="114">
        <v>
0</v>
      </c>
      <c r="G26" s="114">
        <v>
19242</v>
      </c>
      <c r="H26" s="114">
        <v>
0</v>
      </c>
      <c r="I26" s="114">
        <v>
0</v>
      </c>
      <c r="J26" s="114">
        <v>
19242</v>
      </c>
      <c r="K26" s="114">
        <v>
0</v>
      </c>
      <c r="L26" s="114">
        <v>
104235</v>
      </c>
      <c r="M26" s="114">
        <v>
0</v>
      </c>
      <c r="N26" s="114">
        <v>
0</v>
      </c>
      <c r="O26" s="29" t="s">
        <v>
230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</row>
    <row r="27" spans="1:68" ht="17.25" customHeight="1">
      <c r="A27" s="26" t="s">
        <v>
314</v>
      </c>
      <c r="B27" s="113">
        <v>
455288</v>
      </c>
      <c r="C27" s="113">
        <v>
515053</v>
      </c>
      <c r="D27" s="113">
        <v>
278528</v>
      </c>
      <c r="E27" s="113">
        <v>
0</v>
      </c>
      <c r="F27" s="113">
        <v>
0</v>
      </c>
      <c r="G27" s="113">
        <v>
20800</v>
      </c>
      <c r="H27" s="113">
        <v>
0</v>
      </c>
      <c r="I27" s="113">
        <v>
0</v>
      </c>
      <c r="J27" s="113">
        <v>
20800</v>
      </c>
      <c r="K27" s="113">
        <v>
0</v>
      </c>
      <c r="L27" s="113">
        <v>
22999</v>
      </c>
      <c r="M27" s="113">
        <v>
556566</v>
      </c>
      <c r="N27" s="113">
        <v>
0</v>
      </c>
      <c r="O27" s="27" t="s">
        <v>
315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</row>
    <row r="28" spans="1:68" ht="17.25" customHeight="1">
      <c r="A28" s="26" t="s">
        <v>
316</v>
      </c>
      <c r="B28" s="113">
        <v>
573295</v>
      </c>
      <c r="C28" s="113">
        <v>
776891</v>
      </c>
      <c r="D28" s="113">
        <v>
25183</v>
      </c>
      <c r="E28" s="113">
        <v>
0</v>
      </c>
      <c r="F28" s="113">
        <v>
0</v>
      </c>
      <c r="G28" s="113">
        <v>
21419</v>
      </c>
      <c r="H28" s="113">
        <v>
0</v>
      </c>
      <c r="I28" s="113">
        <v>
0</v>
      </c>
      <c r="J28" s="113">
        <v>
21419</v>
      </c>
      <c r="K28" s="113">
        <v>
0</v>
      </c>
      <c r="L28" s="113">
        <v>
46117</v>
      </c>
      <c r="M28" s="113">
        <v>
0</v>
      </c>
      <c r="N28" s="113">
        <v>
0</v>
      </c>
      <c r="O28" s="27" t="s">
        <v>
317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</row>
    <row r="29" spans="1:68" ht="17.25" customHeight="1">
      <c r="A29" s="26" t="s">
        <v>
318</v>
      </c>
      <c r="B29" s="113">
        <v>
1066656</v>
      </c>
      <c r="C29" s="113">
        <v>
897361</v>
      </c>
      <c r="D29" s="113">
        <v>
158119</v>
      </c>
      <c r="E29" s="113">
        <v>
5676</v>
      </c>
      <c r="F29" s="113">
        <v>
0</v>
      </c>
      <c r="G29" s="113">
        <v>
20377</v>
      </c>
      <c r="H29" s="113">
        <v>
0</v>
      </c>
      <c r="I29" s="113">
        <v>
0</v>
      </c>
      <c r="J29" s="113">
        <v>
20377</v>
      </c>
      <c r="K29" s="113">
        <v>
0</v>
      </c>
      <c r="L29" s="113">
        <v>
26180</v>
      </c>
      <c r="M29" s="113">
        <v>
0</v>
      </c>
      <c r="N29" s="113">
        <v>
6344</v>
      </c>
      <c r="O29" s="27" t="s">
        <v>
319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</row>
    <row r="30" spans="1:68" ht="17.25" customHeight="1">
      <c r="A30" s="26" t="s">
        <v>
320</v>
      </c>
      <c r="B30" s="113">
        <v>
987615</v>
      </c>
      <c r="C30" s="113">
        <v>
745045</v>
      </c>
      <c r="D30" s="113">
        <v>
91232</v>
      </c>
      <c r="E30" s="113">
        <v>
0</v>
      </c>
      <c r="F30" s="113">
        <v>
0</v>
      </c>
      <c r="G30" s="113">
        <v>
22154</v>
      </c>
      <c r="H30" s="113">
        <v>
0</v>
      </c>
      <c r="I30" s="113">
        <v>
0</v>
      </c>
      <c r="J30" s="113">
        <v>
22154</v>
      </c>
      <c r="K30" s="113">
        <v>
0</v>
      </c>
      <c r="L30" s="113">
        <v>
44383</v>
      </c>
      <c r="M30" s="113">
        <v>
0</v>
      </c>
      <c r="N30" s="113">
        <v>
2874</v>
      </c>
      <c r="O30" s="27" t="s">
        <v>
321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</row>
    <row r="31" spans="1:68" ht="17.25" customHeight="1">
      <c r="A31" s="28" t="s">
        <v>
322</v>
      </c>
      <c r="B31" s="114">
        <v>
1283741</v>
      </c>
      <c r="C31" s="114">
        <v>
1162148</v>
      </c>
      <c r="D31" s="114">
        <v>
239966</v>
      </c>
      <c r="E31" s="114">
        <v>
0</v>
      </c>
      <c r="F31" s="114">
        <v>
0</v>
      </c>
      <c r="G31" s="114">
        <v>
29598</v>
      </c>
      <c r="H31" s="114">
        <v>
0</v>
      </c>
      <c r="I31" s="114">
        <v>
0</v>
      </c>
      <c r="J31" s="114">
        <v>
29598</v>
      </c>
      <c r="K31" s="114">
        <v>
0</v>
      </c>
      <c r="L31" s="114">
        <v>
49455</v>
      </c>
      <c r="M31" s="114">
        <v>
0</v>
      </c>
      <c r="N31" s="114">
        <v>
0</v>
      </c>
      <c r="O31" s="29" t="s">
        <v>
323</v>
      </c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</row>
    <row r="32" spans="1:68" ht="17.25" customHeight="1">
      <c r="A32" s="26" t="s">
        <v>
324</v>
      </c>
      <c r="B32" s="113">
        <v>
839416</v>
      </c>
      <c r="C32" s="113">
        <v>
868068</v>
      </c>
      <c r="D32" s="113">
        <v>
218705</v>
      </c>
      <c r="E32" s="113">
        <v>
0</v>
      </c>
      <c r="F32" s="113">
        <v>
0</v>
      </c>
      <c r="G32" s="113">
        <v>
16171</v>
      </c>
      <c r="H32" s="113">
        <v>
0</v>
      </c>
      <c r="I32" s="113">
        <v>
0</v>
      </c>
      <c r="J32" s="113">
        <v>
16171</v>
      </c>
      <c r="K32" s="113">
        <v>
0</v>
      </c>
      <c r="L32" s="113">
        <v>
269038</v>
      </c>
      <c r="M32" s="113">
        <v>
132697</v>
      </c>
      <c r="N32" s="113">
        <v>
999</v>
      </c>
      <c r="O32" s="27" t="s">
        <v>
73</v>
      </c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</row>
    <row r="33" spans="1:54" ht="17.25" customHeight="1">
      <c r="A33" s="26" t="s">
        <v>
325</v>
      </c>
      <c r="B33" s="113">
        <v>
1406798</v>
      </c>
      <c r="C33" s="113">
        <v>
1410683</v>
      </c>
      <c r="D33" s="113">
        <v>
345199</v>
      </c>
      <c r="E33" s="113">
        <v>
0</v>
      </c>
      <c r="F33" s="113">
        <v>
0</v>
      </c>
      <c r="G33" s="113">
        <v>
34165</v>
      </c>
      <c r="H33" s="113">
        <v>
0</v>
      </c>
      <c r="I33" s="113">
        <v>
0</v>
      </c>
      <c r="J33" s="113">
        <v>
34165</v>
      </c>
      <c r="K33" s="113">
        <v>
0</v>
      </c>
      <c r="L33" s="113">
        <v>
65635</v>
      </c>
      <c r="M33" s="113">
        <v>
0</v>
      </c>
      <c r="N33" s="113">
        <v>
0</v>
      </c>
      <c r="O33" s="27" t="s">
        <v>
326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</row>
    <row r="34" spans="1:54" ht="17.25" customHeight="1">
      <c r="A34" s="26" t="s">
        <v>
327</v>
      </c>
      <c r="B34" s="113">
        <v>
564670</v>
      </c>
      <c r="C34" s="113">
        <v>
1073081</v>
      </c>
      <c r="D34" s="113">
        <v>
318009</v>
      </c>
      <c r="E34" s="113">
        <v>
15874</v>
      </c>
      <c r="F34" s="113">
        <v>
0</v>
      </c>
      <c r="G34" s="113">
        <v>
19841</v>
      </c>
      <c r="H34" s="113">
        <v>
0</v>
      </c>
      <c r="I34" s="113">
        <v>
0</v>
      </c>
      <c r="J34" s="113">
        <v>
19841</v>
      </c>
      <c r="K34" s="113">
        <v>
0</v>
      </c>
      <c r="L34" s="113">
        <v>
91476</v>
      </c>
      <c r="M34" s="113">
        <v>
0</v>
      </c>
      <c r="N34" s="113">
        <v>
4934</v>
      </c>
      <c r="O34" s="27" t="s">
        <v>
328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</row>
    <row r="35" spans="1:54" ht="17.25" customHeight="1">
      <c r="A35" s="26" t="s">
        <v>
329</v>
      </c>
      <c r="B35" s="113">
        <v>
527755</v>
      </c>
      <c r="C35" s="113">
        <v>
571297</v>
      </c>
      <c r="D35" s="113">
        <v>
114868</v>
      </c>
      <c r="E35" s="113">
        <v>
0</v>
      </c>
      <c r="F35" s="113">
        <v>
0</v>
      </c>
      <c r="G35" s="113">
        <v>
14472</v>
      </c>
      <c r="H35" s="113">
        <v>
0</v>
      </c>
      <c r="I35" s="113">
        <v>
0</v>
      </c>
      <c r="J35" s="113">
        <v>
14472</v>
      </c>
      <c r="K35" s="113">
        <v>
0</v>
      </c>
      <c r="L35" s="113">
        <v>
101914</v>
      </c>
      <c r="M35" s="113">
        <v>
117565</v>
      </c>
      <c r="N35" s="113">
        <v>
0</v>
      </c>
      <c r="O35" s="27" t="s">
        <v>
330</v>
      </c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</row>
    <row r="36" spans="1:54" ht="17.25" customHeight="1">
      <c r="A36" s="26" t="s">
        <v>
331</v>
      </c>
      <c r="B36" s="113">
        <v>
697000</v>
      </c>
      <c r="C36" s="113">
        <v>
844184</v>
      </c>
      <c r="D36" s="113">
        <v>
30977</v>
      </c>
      <c r="E36" s="113">
        <v>
0</v>
      </c>
      <c r="F36" s="113">
        <v>
0</v>
      </c>
      <c r="G36" s="113">
        <v>
18870</v>
      </c>
      <c r="H36" s="113">
        <v>
0</v>
      </c>
      <c r="I36" s="113">
        <v>
0</v>
      </c>
      <c r="J36" s="113">
        <v>
18870</v>
      </c>
      <c r="K36" s="113">
        <v>
0</v>
      </c>
      <c r="L36" s="113">
        <v>
58960</v>
      </c>
      <c r="M36" s="113">
        <v>
0</v>
      </c>
      <c r="N36" s="113">
        <v>
0</v>
      </c>
      <c r="O36" s="27" t="s">
        <v>
332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67"/>
      <c r="AW36" s="67"/>
      <c r="AX36" s="67"/>
      <c r="AY36" s="67"/>
      <c r="AZ36" s="67"/>
      <c r="BA36" s="67"/>
      <c r="BB36" s="67"/>
    </row>
    <row r="37" spans="1:54" ht="17.25" customHeight="1">
      <c r="A37" s="28" t="s">
        <v>
127</v>
      </c>
      <c r="B37" s="114">
        <v>
1623673</v>
      </c>
      <c r="C37" s="114">
        <v>
2013461</v>
      </c>
      <c r="D37" s="114">
        <v>
505421</v>
      </c>
      <c r="E37" s="114">
        <v>
0</v>
      </c>
      <c r="F37" s="114">
        <v>
0</v>
      </c>
      <c r="G37" s="114">
        <v>
122838</v>
      </c>
      <c r="H37" s="114">
        <v>
0</v>
      </c>
      <c r="I37" s="114">
        <v>
0</v>
      </c>
      <c r="J37" s="114">
        <v>
122838</v>
      </c>
      <c r="K37" s="114">
        <v>
109002</v>
      </c>
      <c r="L37" s="114">
        <v>
254834</v>
      </c>
      <c r="M37" s="114">
        <v>
0</v>
      </c>
      <c r="N37" s="114">
        <v>
20137</v>
      </c>
      <c r="O37" s="29" t="s">
        <v>
128</v>
      </c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54" ht="17.25" customHeight="1">
      <c r="A38" s="26" t="s">
        <v>
249</v>
      </c>
      <c r="B38" s="113">
        <v>
364527</v>
      </c>
      <c r="C38" s="113">
        <v>
335563</v>
      </c>
      <c r="D38" s="113">
        <v>
429677</v>
      </c>
      <c r="E38" s="113">
        <v>
0</v>
      </c>
      <c r="F38" s="113">
        <v>
0</v>
      </c>
      <c r="G38" s="113">
        <v>
8635</v>
      </c>
      <c r="H38" s="113">
        <v>
0</v>
      </c>
      <c r="I38" s="113">
        <v>
0</v>
      </c>
      <c r="J38" s="113">
        <v>
8635</v>
      </c>
      <c r="K38" s="113">
        <v>
0</v>
      </c>
      <c r="L38" s="113">
        <v>
156429</v>
      </c>
      <c r="M38" s="113">
        <v>
343862</v>
      </c>
      <c r="N38" s="113">
        <v>
0</v>
      </c>
      <c r="O38" s="27" t="s">
        <v>
250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</row>
    <row r="39" spans="1:54" ht="17.25" customHeight="1">
      <c r="A39" s="26" t="s">
        <v>
251</v>
      </c>
      <c r="B39" s="113">
        <v>
169160</v>
      </c>
      <c r="C39" s="113">
        <v>
200247</v>
      </c>
      <c r="D39" s="113">
        <v>
33558</v>
      </c>
      <c r="E39" s="113">
        <v>
0</v>
      </c>
      <c r="F39" s="113">
        <v>
0</v>
      </c>
      <c r="G39" s="113">
        <v>
3770</v>
      </c>
      <c r="H39" s="113">
        <v>
0</v>
      </c>
      <c r="I39" s="113">
        <v>
0</v>
      </c>
      <c r="J39" s="113">
        <v>
3770</v>
      </c>
      <c r="K39" s="113">
        <v>
0</v>
      </c>
      <c r="L39" s="113">
        <v>
31151</v>
      </c>
      <c r="M39" s="113">
        <v>
0</v>
      </c>
      <c r="N39" s="113">
        <v>
0</v>
      </c>
      <c r="O39" s="27" t="s">
        <v>
252</v>
      </c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</row>
    <row r="40" spans="1:54" ht="17.25" customHeight="1">
      <c r="A40" s="26" t="s">
        <v>
253</v>
      </c>
      <c r="B40" s="113">
        <v>
43650</v>
      </c>
      <c r="C40" s="113">
        <v>
12483</v>
      </c>
      <c r="D40" s="113">
        <v>
0</v>
      </c>
      <c r="E40" s="113">
        <v>
0</v>
      </c>
      <c r="F40" s="113">
        <v>
0</v>
      </c>
      <c r="G40" s="113">
        <v>
2242</v>
      </c>
      <c r="H40" s="113">
        <v>
0</v>
      </c>
      <c r="I40" s="113">
        <v>
0</v>
      </c>
      <c r="J40" s="113">
        <v>
2242</v>
      </c>
      <c r="K40" s="113">
        <v>
0</v>
      </c>
      <c r="L40" s="113">
        <v>
0</v>
      </c>
      <c r="M40" s="113">
        <v>
0</v>
      </c>
      <c r="N40" s="113">
        <v>
0</v>
      </c>
      <c r="O40" s="27" t="s">
        <v>
254</v>
      </c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</row>
    <row r="41" spans="1:54" ht="17.25" customHeight="1">
      <c r="A41" s="28" t="s">
        <v>
255</v>
      </c>
      <c r="B41" s="113">
        <v>
50295</v>
      </c>
      <c r="C41" s="113">
        <v>
27456</v>
      </c>
      <c r="D41" s="113">
        <v>
11982</v>
      </c>
      <c r="E41" s="113">
        <v>
0</v>
      </c>
      <c r="F41" s="113">
        <v>
0</v>
      </c>
      <c r="G41" s="113">
        <v>
2319</v>
      </c>
      <c r="H41" s="113">
        <v>
0</v>
      </c>
      <c r="I41" s="113">
        <v>
0</v>
      </c>
      <c r="J41" s="113">
        <v>
2319</v>
      </c>
      <c r="K41" s="113">
        <v>
0</v>
      </c>
      <c r="L41" s="113">
        <v>
0</v>
      </c>
      <c r="M41" s="113">
        <v>
0</v>
      </c>
      <c r="N41" s="114">
        <v>
0</v>
      </c>
      <c r="O41" s="29" t="s">
        <v>
256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</row>
    <row r="42" spans="1:54" ht="17.25" customHeight="1">
      <c r="A42" s="22" t="s">
        <v>
257</v>
      </c>
      <c r="B42" s="112">
        <v>
78917</v>
      </c>
      <c r="C42" s="112">
        <v>
49335</v>
      </c>
      <c r="D42" s="112">
        <v>
0</v>
      </c>
      <c r="E42" s="112">
        <v>
123996</v>
      </c>
      <c r="F42" s="112">
        <v>
0</v>
      </c>
      <c r="G42" s="112">
        <v>
4356</v>
      </c>
      <c r="H42" s="112">
        <v>
0</v>
      </c>
      <c r="I42" s="112">
        <v>
0</v>
      </c>
      <c r="J42" s="112">
        <v>
4356</v>
      </c>
      <c r="K42" s="112">
        <v>
0</v>
      </c>
      <c r="L42" s="112">
        <v>
209450</v>
      </c>
      <c r="M42" s="112">
        <v>
0</v>
      </c>
      <c r="N42" s="112">
        <v>
0</v>
      </c>
      <c r="O42" s="23" t="s">
        <v>
258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</row>
    <row r="43" spans="1:54" ht="17.25" customHeight="1">
      <c r="A43" s="26" t="s">
        <v>
259</v>
      </c>
      <c r="B43" s="113">
        <v>
2942</v>
      </c>
      <c r="C43" s="113">
        <v>
3416</v>
      </c>
      <c r="D43" s="113">
        <v>
0</v>
      </c>
      <c r="E43" s="113">
        <v>
0</v>
      </c>
      <c r="F43" s="113">
        <v>
0</v>
      </c>
      <c r="G43" s="113">
        <v>
1159</v>
      </c>
      <c r="H43" s="113">
        <v>
0</v>
      </c>
      <c r="I43" s="113">
        <v>
0</v>
      </c>
      <c r="J43" s="113">
        <v>
1159</v>
      </c>
      <c r="K43" s="113">
        <v>
0</v>
      </c>
      <c r="L43" s="113">
        <v>
0</v>
      </c>
      <c r="M43" s="113">
        <v>
0</v>
      </c>
      <c r="N43" s="113">
        <v>
0</v>
      </c>
      <c r="O43" s="27" t="s">
        <v>
260</v>
      </c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</row>
    <row r="44" spans="1:54" ht="17.25" customHeight="1">
      <c r="A44" s="26" t="s">
        <v>
261</v>
      </c>
      <c r="B44" s="113">
        <v>
8832</v>
      </c>
      <c r="C44" s="113">
        <v>
17432</v>
      </c>
      <c r="D44" s="113">
        <v>
0</v>
      </c>
      <c r="E44" s="113">
        <v>
6577</v>
      </c>
      <c r="F44" s="113">
        <v>
0</v>
      </c>
      <c r="G44" s="113">
        <v>
1043</v>
      </c>
      <c r="H44" s="113">
        <v>
0</v>
      </c>
      <c r="I44" s="113">
        <v>
0</v>
      </c>
      <c r="J44" s="113">
        <v>
1043</v>
      </c>
      <c r="K44" s="113">
        <v>
0</v>
      </c>
      <c r="L44" s="113">
        <v>
87496</v>
      </c>
      <c r="M44" s="113">
        <v>
0</v>
      </c>
      <c r="N44" s="113">
        <v>
0</v>
      </c>
      <c r="O44" s="27" t="s">
        <v>
262</v>
      </c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</row>
    <row r="45" spans="1:54" ht="17.25" customHeight="1">
      <c r="A45" s="26" t="s">
        <v>
263</v>
      </c>
      <c r="B45" s="113">
        <v>
10916</v>
      </c>
      <c r="C45" s="113">
        <v>
21764</v>
      </c>
      <c r="D45" s="113">
        <v>
16148</v>
      </c>
      <c r="E45" s="113">
        <v>
0</v>
      </c>
      <c r="F45" s="113">
        <v>
0</v>
      </c>
      <c r="G45" s="113">
        <v>
1868</v>
      </c>
      <c r="H45" s="113">
        <v>
0</v>
      </c>
      <c r="I45" s="113">
        <v>
0</v>
      </c>
      <c r="J45" s="113">
        <v>
1868</v>
      </c>
      <c r="K45" s="113">
        <v>
0</v>
      </c>
      <c r="L45" s="113">
        <v>
28158</v>
      </c>
      <c r="M45" s="113">
        <v>
0</v>
      </c>
      <c r="N45" s="113">
        <v>
0</v>
      </c>
      <c r="O45" s="27" t="s">
        <v>
264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</row>
    <row r="46" spans="1:54" ht="17.25" customHeight="1">
      <c r="A46" s="26" t="s">
        <v>
265</v>
      </c>
      <c r="B46" s="113">
        <v>
31412</v>
      </c>
      <c r="C46" s="113">
        <v>
16300</v>
      </c>
      <c r="D46" s="113">
        <v>
16403</v>
      </c>
      <c r="E46" s="113">
        <v>
0</v>
      </c>
      <c r="F46" s="113">
        <v>
0</v>
      </c>
      <c r="G46" s="113">
        <v>
2035</v>
      </c>
      <c r="H46" s="113">
        <v>
0</v>
      </c>
      <c r="I46" s="113">
        <v>
0</v>
      </c>
      <c r="J46" s="113">
        <v>
2035</v>
      </c>
      <c r="K46" s="113">
        <v>
0</v>
      </c>
      <c r="L46" s="113">
        <v>
0</v>
      </c>
      <c r="M46" s="113">
        <v>
0</v>
      </c>
      <c r="N46" s="113">
        <v>
0</v>
      </c>
      <c r="O46" s="27" t="s">
        <v>
266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</row>
    <row r="47" spans="1:54" ht="17.25" customHeight="1">
      <c r="A47" s="26" t="s">
        <v>
267</v>
      </c>
      <c r="B47" s="113">
        <v>
1667</v>
      </c>
      <c r="C47" s="113">
        <v>
4857</v>
      </c>
      <c r="D47" s="113">
        <v>
0</v>
      </c>
      <c r="E47" s="113">
        <v>
0</v>
      </c>
      <c r="F47" s="113">
        <v>
0</v>
      </c>
      <c r="G47" s="113">
        <v>
1148</v>
      </c>
      <c r="H47" s="113">
        <v>
0</v>
      </c>
      <c r="I47" s="113">
        <v>
0</v>
      </c>
      <c r="J47" s="113">
        <v>
1148</v>
      </c>
      <c r="K47" s="113">
        <v>
0</v>
      </c>
      <c r="L47" s="113">
        <v>
7434</v>
      </c>
      <c r="M47" s="113">
        <v>
0</v>
      </c>
      <c r="N47" s="113">
        <v>
0</v>
      </c>
      <c r="O47" s="27" t="s">
        <v>
268</v>
      </c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</row>
    <row r="48" spans="1:54" ht="17.25" customHeight="1">
      <c r="A48" s="26" t="s">
        <v>
269</v>
      </c>
      <c r="B48" s="113">
        <v>
129379</v>
      </c>
      <c r="C48" s="113">
        <v>
56413</v>
      </c>
      <c r="D48" s="113">
        <v>
145107</v>
      </c>
      <c r="E48" s="113">
        <v>
0</v>
      </c>
      <c r="F48" s="113">
        <v>
0</v>
      </c>
      <c r="G48" s="113">
        <v>
2862</v>
      </c>
      <c r="H48" s="113">
        <v>
0</v>
      </c>
      <c r="I48" s="113">
        <v>
0</v>
      </c>
      <c r="J48" s="113">
        <v>
2862</v>
      </c>
      <c r="K48" s="113">
        <v>
0</v>
      </c>
      <c r="L48" s="113">
        <v>
0</v>
      </c>
      <c r="M48" s="113">
        <v>
0</v>
      </c>
      <c r="N48" s="113">
        <v>
4156</v>
      </c>
      <c r="O48" s="27" t="s">
        <v>
270</v>
      </c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</row>
    <row r="49" spans="1:47" ht="17.25" customHeight="1">
      <c r="A49" s="26" t="s">
        <v>
271</v>
      </c>
      <c r="B49" s="113">
        <v>
0</v>
      </c>
      <c r="C49" s="113">
        <v>
2805</v>
      </c>
      <c r="D49" s="113">
        <v>
0</v>
      </c>
      <c r="E49" s="113">
        <v>
0</v>
      </c>
      <c r="F49" s="113">
        <v>
0</v>
      </c>
      <c r="G49" s="113">
        <v>
156</v>
      </c>
      <c r="H49" s="113">
        <v>
0</v>
      </c>
      <c r="I49" s="113">
        <v>
0</v>
      </c>
      <c r="J49" s="113">
        <v>
156</v>
      </c>
      <c r="K49" s="113">
        <v>
0</v>
      </c>
      <c r="L49" s="113">
        <v>
0</v>
      </c>
      <c r="M49" s="113">
        <v>
0</v>
      </c>
      <c r="N49" s="113">
        <v>
0</v>
      </c>
      <c r="O49" s="27" t="s">
        <v>
272</v>
      </c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</row>
    <row r="50" spans="1:47" ht="17.25" customHeight="1">
      <c r="A50" s="28" t="s">
        <v>
273</v>
      </c>
      <c r="B50" s="114">
        <v>
300</v>
      </c>
      <c r="C50" s="114">
        <v>
27963</v>
      </c>
      <c r="D50" s="114">
        <v>
160125</v>
      </c>
      <c r="E50" s="114">
        <v>
8947</v>
      </c>
      <c r="F50" s="114">
        <v>
0</v>
      </c>
      <c r="G50" s="114">
        <v>
14407</v>
      </c>
      <c r="H50" s="114">
        <v>
0</v>
      </c>
      <c r="I50" s="114">
        <v>
0</v>
      </c>
      <c r="J50" s="114">
        <v>
14407</v>
      </c>
      <c r="K50" s="114">
        <v>
0</v>
      </c>
      <c r="L50" s="114">
        <v>
0</v>
      </c>
      <c r="M50" s="114">
        <v>
53259</v>
      </c>
      <c r="N50" s="114">
        <v>
0</v>
      </c>
      <c r="O50" s="29" t="s">
        <v>
274</v>
      </c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</row>
    <row r="51" spans="1:47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7" ht="17.25" customHeight="1">
      <c r="B52" s="25"/>
      <c r="C52" s="25"/>
      <c r="D52" s="25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1:47" ht="17.25" customHeight="1">
      <c r="B53" s="25"/>
      <c r="C53" s="25"/>
      <c r="D53" s="25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</row>
    <row r="54" spans="1:47" ht="17.25" customHeight="1">
      <c r="B54" s="25"/>
      <c r="C54" s="25"/>
      <c r="D54" s="25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</row>
    <row r="55" spans="1:47" ht="17.25" customHeight="1">
      <c r="B55" s="25"/>
      <c r="C55" s="25"/>
      <c r="D55" s="25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</row>
    <row r="56" spans="1:47" ht="17.25" customHeight="1">
      <c r="B56" s="25"/>
      <c r="C56" s="25"/>
      <c r="D56" s="25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</row>
    <row r="57" spans="1:47" ht="17.25" customHeight="1">
      <c r="B57" s="25"/>
      <c r="C57" s="25"/>
      <c r="D57" s="25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</row>
    <row r="58" spans="1:47" ht="17.25" customHeight="1">
      <c r="B58" s="25"/>
      <c r="C58" s="25"/>
      <c r="D58" s="25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</row>
    <row r="59" spans="1:47" ht="17.25" customHeight="1">
      <c r="B59" s="25"/>
      <c r="C59" s="25"/>
      <c r="D59" s="25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</row>
    <row r="60" spans="1:47" ht="17.25" customHeight="1">
      <c r="B60" s="25"/>
      <c r="C60" s="25"/>
      <c r="D60" s="25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</row>
    <row r="61" spans="1:47" ht="17.25" customHeight="1">
      <c r="B61" s="25"/>
      <c r="C61" s="25"/>
      <c r="D61" s="25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</row>
    <row r="62" spans="1:47" ht="17.25" customHeight="1">
      <c r="B62" s="25"/>
      <c r="C62" s="25"/>
      <c r="D62" s="25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</row>
    <row r="63" spans="1:47" ht="17.25" customHeight="1">
      <c r="A63" s="62"/>
      <c r="B63" s="25"/>
      <c r="C63" s="25"/>
      <c r="D63" s="25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</row>
    <row r="64" spans="1:47" ht="17.25" customHeight="1">
      <c r="A64" s="62"/>
      <c r="B64" s="25"/>
      <c r="C64" s="25"/>
      <c r="D64" s="25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</row>
    <row r="65" spans="1:47" ht="17.25" customHeight="1">
      <c r="A65" s="62"/>
      <c r="B65" s="25"/>
      <c r="C65" s="25"/>
      <c r="D65" s="25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</row>
    <row r="66" spans="1:47" ht="17.25" customHeight="1">
      <c r="A66" s="62"/>
      <c r="B66" s="25"/>
      <c r="C66" s="25"/>
      <c r="D66" s="25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</row>
    <row r="67" spans="1:47" ht="17.25" customHeight="1">
      <c r="A67" s="62"/>
      <c r="B67" s="25"/>
      <c r="C67" s="25"/>
      <c r="D67" s="25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</row>
    <row r="68" spans="1:47" ht="17.25" customHeight="1">
      <c r="A68" s="62"/>
      <c r="B68" s="25"/>
      <c r="C68" s="25"/>
      <c r="D68" s="25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</row>
    <row r="69" spans="1:47" ht="17.25" customHeight="1">
      <c r="A69" s="62"/>
      <c r="B69" s="25"/>
      <c r="C69" s="25"/>
      <c r="D69" s="25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</row>
    <row r="70" spans="1:47" ht="17.25" customHeight="1">
      <c r="A70" s="62"/>
      <c r="B70" s="25"/>
      <c r="C70" s="25"/>
      <c r="D70" s="25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</row>
    <row r="71" spans="1:47" ht="17.25" customHeight="1">
      <c r="A71" s="62"/>
      <c r="B71" s="25"/>
      <c r="C71" s="25"/>
      <c r="D71" s="25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</row>
    <row r="72" spans="1:47" ht="17.25" customHeight="1">
      <c r="A72" s="62"/>
      <c r="B72" s="25"/>
      <c r="C72" s="25"/>
      <c r="D72" s="25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</row>
    <row r="73" spans="1:47" ht="17.25" customHeight="1">
      <c r="A73" s="62"/>
      <c r="B73" s="25"/>
      <c r="C73" s="25"/>
      <c r="D73" s="25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</row>
    <row r="74" spans="1:47" ht="17.25" customHeight="1">
      <c r="A74" s="62"/>
      <c r="B74" s="25"/>
      <c r="C74" s="25"/>
      <c r="D74" s="25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</row>
    <row r="75" spans="1:47" ht="17.25" customHeight="1">
      <c r="A75" s="62"/>
      <c r="B75" s="25"/>
      <c r="C75" s="25"/>
      <c r="D75" s="25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</row>
    <row r="76" spans="1:47" ht="17.25" customHeight="1">
      <c r="A76" s="62"/>
      <c r="B76" s="25"/>
      <c r="C76" s="25"/>
      <c r="D76" s="25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</row>
    <row r="77" spans="1:47" ht="17.25" customHeight="1">
      <c r="A77" s="62"/>
      <c r="B77" s="25"/>
      <c r="C77" s="25"/>
      <c r="D77" s="25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</row>
    <row r="78" spans="1:47" ht="17.25" customHeight="1">
      <c r="A78" s="62"/>
      <c r="B78" s="25"/>
      <c r="C78" s="25"/>
      <c r="D78" s="25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</row>
    <row r="79" spans="1:47" ht="17.25" customHeight="1">
      <c r="A79" s="62"/>
      <c r="B79" s="25"/>
      <c r="C79" s="25"/>
      <c r="D79" s="25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</row>
    <row r="80" spans="1:47" ht="17.25" customHeight="1">
      <c r="A80" s="62"/>
      <c r="B80" s="25"/>
      <c r="C80" s="25"/>
      <c r="D80" s="25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</row>
    <row r="81" spans="1:47" ht="17.25" customHeight="1">
      <c r="A81" s="62"/>
      <c r="B81" s="25"/>
      <c r="C81" s="25"/>
      <c r="D81" s="25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</row>
    <row r="82" spans="1:47" ht="17.25" customHeight="1">
      <c r="A82" s="62"/>
      <c r="B82" s="25"/>
      <c r="C82" s="25"/>
      <c r="D82" s="25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</row>
    <row r="83" spans="1:47" ht="17.25" customHeight="1">
      <c r="A83" s="62"/>
      <c r="B83" s="25"/>
      <c r="C83" s="25"/>
      <c r="D83" s="25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</row>
    <row r="84" spans="1:47" ht="17.25" customHeight="1">
      <c r="A84" s="62"/>
      <c r="B84" s="25"/>
      <c r="C84" s="25"/>
      <c r="D84" s="25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</row>
    <row r="85" spans="1:47" ht="17.25" customHeight="1">
      <c r="A85" s="62"/>
      <c r="B85" s="25"/>
      <c r="C85" s="25"/>
      <c r="D85" s="25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</row>
    <row r="86" spans="1:47" ht="17.25" customHeight="1">
      <c r="A86" s="62"/>
      <c r="B86" s="25"/>
      <c r="C86" s="25"/>
      <c r="D86" s="25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</row>
    <row r="87" spans="1:47" ht="17.25" customHeight="1">
      <c r="A87" s="62"/>
      <c r="B87" s="25"/>
      <c r="C87" s="25"/>
      <c r="D87" s="25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</row>
    <row r="88" spans="1:47" ht="17.25" customHeight="1">
      <c r="A88" s="62"/>
      <c r="B88" s="25"/>
      <c r="C88" s="25"/>
      <c r="D88" s="25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</row>
    <row r="89" spans="1:47" ht="17.25" customHeight="1">
      <c r="A89" s="62"/>
      <c r="B89" s="25"/>
      <c r="C89" s="25"/>
      <c r="D89" s="25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</row>
    <row r="90" spans="1:47" ht="17.25" customHeight="1">
      <c r="A90" s="62"/>
      <c r="B90" s="25"/>
      <c r="C90" s="25"/>
      <c r="D90" s="25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</row>
    <row r="91" spans="1:47" ht="17.25" customHeight="1">
      <c r="A91" s="62"/>
      <c r="B91" s="25"/>
      <c r="C91" s="25"/>
      <c r="D91" s="25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</row>
    <row r="92" spans="1:47" ht="17.25" customHeight="1">
      <c r="A92" s="62"/>
      <c r="B92" s="25"/>
      <c r="C92" s="25"/>
      <c r="D92" s="25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</row>
    <row r="93" spans="1:47" ht="17.25" customHeight="1">
      <c r="A93" s="62"/>
      <c r="B93" s="25"/>
      <c r="C93" s="25"/>
      <c r="D93" s="25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</row>
    <row r="94" spans="1:47" ht="17.25" customHeight="1">
      <c r="A94" s="62"/>
      <c r="B94" s="25"/>
      <c r="C94" s="25"/>
      <c r="D94" s="25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</row>
    <row r="95" spans="1:47" ht="17.25" customHeight="1">
      <c r="A95" s="62"/>
      <c r="B95" s="25"/>
      <c r="C95" s="25"/>
      <c r="D95" s="25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</row>
    <row r="96" spans="1:47" ht="17.25" customHeight="1">
      <c r="A96" s="62"/>
      <c r="B96" s="25"/>
      <c r="C96" s="25"/>
      <c r="D96" s="25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</row>
    <row r="97" spans="1:47" ht="17.25" customHeight="1">
      <c r="A97" s="62"/>
      <c r="B97" s="25"/>
      <c r="C97" s="25"/>
      <c r="D97" s="25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</row>
    <row r="98" spans="1:47" ht="17.25" customHeight="1">
      <c r="A98" s="62"/>
      <c r="B98" s="25"/>
      <c r="C98" s="25"/>
      <c r="D98" s="25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</row>
    <row r="99" spans="1:47" ht="17.25" customHeight="1">
      <c r="A99" s="62"/>
      <c r="B99" s="25"/>
      <c r="C99" s="25"/>
      <c r="D99" s="25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</row>
    <row r="100" spans="1:47" ht="17.25" customHeight="1">
      <c r="A100" s="62"/>
      <c r="B100" s="25"/>
      <c r="C100" s="25"/>
      <c r="D100" s="25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</row>
    <row r="101" spans="1:47" ht="17.25" customHeight="1">
      <c r="A101" s="62"/>
      <c r="B101" s="25"/>
      <c r="C101" s="25"/>
      <c r="D101" s="25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</row>
    <row r="102" spans="1:47" ht="17.25" customHeight="1">
      <c r="A102" s="62"/>
      <c r="B102" s="25"/>
      <c r="C102" s="25"/>
      <c r="D102" s="25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</row>
    <row r="103" spans="1:47" ht="17.25" customHeight="1">
      <c r="A103" s="62"/>
      <c r="B103" s="25"/>
      <c r="C103" s="25"/>
      <c r="D103" s="25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</row>
    <row r="104" spans="1:47" ht="17.25" customHeight="1">
      <c r="A104" s="62"/>
      <c r="B104" s="25"/>
      <c r="C104" s="25"/>
      <c r="D104" s="25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</row>
    <row r="105" spans="1:47" ht="17.25" customHeight="1">
      <c r="A105" s="62"/>
      <c r="B105" s="25"/>
      <c r="C105" s="25"/>
      <c r="D105" s="25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</row>
    <row r="106" spans="1:47" ht="17.25" customHeight="1">
      <c r="A106" s="62"/>
      <c r="B106" s="25"/>
      <c r="C106" s="25"/>
      <c r="D106" s="25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</row>
    <row r="107" spans="1:47" ht="17.25" customHeight="1">
      <c r="A107" s="62"/>
      <c r="B107" s="25"/>
      <c r="C107" s="25"/>
      <c r="D107" s="25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</row>
    <row r="108" spans="1:47" ht="17.25" customHeight="1">
      <c r="A108" s="62"/>
      <c r="B108" s="25"/>
      <c r="C108" s="25"/>
      <c r="D108" s="25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</row>
    <row r="109" spans="1:47" ht="17.25" customHeight="1">
      <c r="A109" s="62"/>
      <c r="B109" s="25"/>
      <c r="C109" s="25"/>
      <c r="D109" s="25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</row>
    <row r="110" spans="1:47" ht="17.25" customHeight="1">
      <c r="A110" s="62"/>
      <c r="B110" s="25"/>
      <c r="C110" s="25"/>
      <c r="D110" s="25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</row>
    <row r="111" spans="1:47" ht="17.25" customHeight="1">
      <c r="A111" s="62"/>
      <c r="B111" s="25"/>
      <c r="C111" s="25"/>
      <c r="D111" s="25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</row>
    <row r="112" spans="1:47" ht="17.25" customHeight="1">
      <c r="A112" s="62"/>
      <c r="B112" s="25"/>
      <c r="C112" s="25"/>
      <c r="D112" s="25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</row>
    <row r="113" spans="1:47" ht="17.25" customHeight="1">
      <c r="A113" s="62"/>
      <c r="B113" s="25"/>
      <c r="C113" s="25"/>
      <c r="D113" s="25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</row>
    <row r="114" spans="1:47" ht="17.25" customHeight="1">
      <c r="A114" s="62"/>
      <c r="B114" s="25"/>
      <c r="C114" s="25"/>
      <c r="D114" s="25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</row>
    <row r="115" spans="1:47" ht="17.25" customHeight="1">
      <c r="A115" s="62"/>
      <c r="B115" s="25"/>
      <c r="C115" s="25"/>
      <c r="D115" s="25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</row>
    <row r="116" spans="1:47" ht="17.25" customHeight="1">
      <c r="A116" s="62"/>
      <c r="B116" s="25"/>
      <c r="C116" s="25"/>
      <c r="D116" s="25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</row>
    <row r="117" spans="1:47" ht="17.25" customHeight="1">
      <c r="A117" s="62"/>
      <c r="B117" s="25"/>
      <c r="C117" s="25"/>
      <c r="D117" s="25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</row>
    <row r="118" spans="1:47" ht="17.25" customHeight="1">
      <c r="A118" s="62"/>
      <c r="B118" s="25"/>
      <c r="C118" s="25"/>
      <c r="D118" s="25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</row>
    <row r="119" spans="1:47" ht="17.25" customHeight="1">
      <c r="A119" s="62"/>
      <c r="B119" s="25"/>
      <c r="C119" s="25"/>
      <c r="D119" s="25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</row>
    <row r="120" spans="1:47" ht="17.25" customHeight="1">
      <c r="A120" s="62"/>
      <c r="B120" s="25"/>
      <c r="C120" s="25"/>
      <c r="D120" s="25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</row>
    <row r="121" spans="1:47" ht="17.25" customHeight="1">
      <c r="A121" s="62"/>
      <c r="B121" s="25"/>
      <c r="C121" s="25"/>
      <c r="D121" s="25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</row>
    <row r="122" spans="1:47" ht="17.25" customHeight="1">
      <c r="A122" s="62"/>
      <c r="B122" s="25"/>
      <c r="C122" s="25"/>
      <c r="D122" s="25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</row>
    <row r="123" spans="1:47" ht="17.25" customHeight="1">
      <c r="A123" s="62"/>
      <c r="B123" s="25"/>
      <c r="C123" s="25"/>
      <c r="D123" s="25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</row>
    <row r="124" spans="1:47" ht="17.25" customHeight="1">
      <c r="A124" s="62"/>
      <c r="B124" s="25"/>
      <c r="C124" s="25"/>
      <c r="D124" s="25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</row>
    <row r="125" spans="1:47" ht="17.25" customHeight="1">
      <c r="A125" s="62"/>
      <c r="B125" s="25"/>
      <c r="C125" s="25"/>
      <c r="D125" s="25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</row>
    <row r="126" spans="1:47" ht="17.25" customHeight="1">
      <c r="A126" s="62"/>
      <c r="B126" s="25"/>
      <c r="C126" s="25"/>
      <c r="D126" s="25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</row>
    <row r="127" spans="1:47" ht="17.25" customHeight="1">
      <c r="A127" s="62"/>
      <c r="B127" s="25"/>
      <c r="C127" s="25"/>
      <c r="D127" s="25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</row>
    <row r="128" spans="1:47" ht="17.25" customHeight="1">
      <c r="A128" s="62"/>
      <c r="B128" s="25"/>
      <c r="C128" s="25"/>
      <c r="D128" s="25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</row>
    <row r="129" spans="1:47" ht="17.25" customHeight="1">
      <c r="A129" s="62"/>
      <c r="B129" s="25"/>
      <c r="C129" s="25"/>
      <c r="D129" s="25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</row>
    <row r="130" spans="1:47" ht="17.25" customHeight="1">
      <c r="A130" s="62"/>
      <c r="B130" s="25"/>
      <c r="C130" s="25"/>
      <c r="D130" s="25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</row>
    <row r="131" spans="1:47" ht="17.25" customHeight="1">
      <c r="A131" s="62"/>
      <c r="B131" s="25"/>
      <c r="C131" s="25"/>
      <c r="D131" s="25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</row>
    <row r="132" spans="1:47" ht="17.25" customHeight="1">
      <c r="A132" s="62"/>
      <c r="B132" s="25"/>
      <c r="C132" s="25"/>
      <c r="D132" s="25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</row>
    <row r="133" spans="1:47" ht="17.25" customHeight="1">
      <c r="A133" s="62"/>
      <c r="B133" s="25"/>
      <c r="C133" s="25"/>
      <c r="D133" s="25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</row>
    <row r="134" spans="1:47" ht="17.25" customHeight="1">
      <c r="A134" s="62"/>
      <c r="B134" s="25"/>
      <c r="C134" s="25"/>
      <c r="D134" s="25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</row>
    <row r="135" spans="1:47" ht="17.25" customHeight="1">
      <c r="A135" s="62"/>
      <c r="B135" s="25"/>
      <c r="C135" s="25"/>
      <c r="D135" s="25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</row>
    <row r="136" spans="1:47" ht="17.25" customHeight="1">
      <c r="A136" s="62"/>
      <c r="B136" s="25"/>
      <c r="C136" s="25"/>
      <c r="D136" s="25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</row>
    <row r="137" spans="1:47" ht="17.25" customHeight="1">
      <c r="A137" s="62"/>
      <c r="B137" s="25"/>
      <c r="C137" s="25"/>
      <c r="D137" s="25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</row>
    <row r="138" spans="1:47" ht="17.25" customHeight="1">
      <c r="A138" s="62"/>
      <c r="B138" s="25"/>
      <c r="C138" s="25"/>
      <c r="D138" s="25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</row>
    <row r="139" spans="1:47" ht="17.25" customHeight="1">
      <c r="A139" s="62"/>
      <c r="B139" s="25"/>
      <c r="C139" s="25"/>
      <c r="D139" s="25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</row>
    <row r="140" spans="1:47" ht="17.25" customHeight="1">
      <c r="A140" s="62"/>
      <c r="B140" s="25"/>
      <c r="C140" s="25"/>
      <c r="D140" s="25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</row>
    <row r="141" spans="1:47" ht="17.25" customHeight="1">
      <c r="A141" s="62"/>
      <c r="B141" s="25"/>
      <c r="C141" s="25"/>
      <c r="D141" s="25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</row>
    <row r="142" spans="1:47" ht="17.25" customHeight="1">
      <c r="A142" s="62"/>
      <c r="B142" s="25"/>
      <c r="C142" s="25"/>
      <c r="D142" s="25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</row>
    <row r="143" spans="1:47" ht="17.25" customHeight="1">
      <c r="A143" s="62"/>
      <c r="B143" s="25"/>
      <c r="C143" s="25"/>
      <c r="D143" s="25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</row>
    <row r="144" spans="1:47" ht="17.25" customHeight="1">
      <c r="A144" s="62"/>
      <c r="B144" s="25"/>
      <c r="C144" s="25"/>
      <c r="D144" s="25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</row>
    <row r="145" spans="1:47" ht="17.25" customHeight="1">
      <c r="A145" s="62"/>
      <c r="B145" s="25"/>
      <c r="C145" s="25"/>
      <c r="D145" s="25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</row>
    <row r="146" spans="1:47" ht="17.25" customHeight="1">
      <c r="A146" s="62"/>
      <c r="B146" s="25"/>
      <c r="C146" s="25"/>
      <c r="D146" s="25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</row>
    <row r="147" spans="1:47" ht="17.25" customHeight="1">
      <c r="A147" s="62"/>
      <c r="B147" s="25"/>
      <c r="C147" s="25"/>
      <c r="D147" s="25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</row>
    <row r="148" spans="1:47" ht="17.25" customHeight="1">
      <c r="A148" s="62"/>
      <c r="B148" s="25"/>
      <c r="C148" s="25"/>
      <c r="D148" s="25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</row>
    <row r="149" spans="1:47" ht="17.25" customHeight="1">
      <c r="A149" s="62"/>
      <c r="B149" s="25"/>
      <c r="C149" s="25"/>
      <c r="D149" s="25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</row>
    <row r="150" spans="1:47" ht="17.25" customHeight="1">
      <c r="A150" s="62"/>
      <c r="B150" s="25"/>
      <c r="C150" s="25"/>
      <c r="D150" s="25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</row>
    <row r="151" spans="1:47" ht="17.25" customHeight="1">
      <c r="A151" s="62"/>
      <c r="B151" s="25"/>
      <c r="C151" s="25"/>
      <c r="D151" s="25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</row>
    <row r="152" spans="1:47" ht="17.25" customHeight="1">
      <c r="A152" s="62"/>
      <c r="B152" s="25"/>
      <c r="C152" s="25"/>
      <c r="D152" s="25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</row>
    <row r="153" spans="1:47" ht="17.25" customHeight="1">
      <c r="A153" s="62"/>
      <c r="B153" s="25"/>
      <c r="C153" s="25"/>
      <c r="D153" s="25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</row>
    <row r="154" spans="1:47" ht="17.25" customHeight="1">
      <c r="A154" s="62"/>
      <c r="B154" s="25"/>
      <c r="C154" s="25"/>
      <c r="D154" s="25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</row>
    <row r="155" spans="1:47" ht="17.25" customHeight="1">
      <c r="A155" s="62"/>
      <c r="B155" s="25"/>
      <c r="C155" s="25"/>
      <c r="D155" s="25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</row>
    <row r="156" spans="1:47" ht="17.25" customHeight="1">
      <c r="A156" s="62"/>
      <c r="B156" s="25"/>
      <c r="C156" s="25"/>
      <c r="D156" s="25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</row>
    <row r="157" spans="1:47" ht="17.25" customHeight="1">
      <c r="A157" s="62"/>
      <c r="B157" s="25"/>
      <c r="C157" s="25"/>
      <c r="D157" s="25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</row>
    <row r="158" spans="1:47" ht="17.25" customHeight="1">
      <c r="A158" s="62"/>
      <c r="B158" s="25"/>
      <c r="C158" s="25"/>
      <c r="D158" s="25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</row>
    <row r="159" spans="1:47" ht="17.25" customHeight="1">
      <c r="A159" s="62"/>
      <c r="B159" s="25"/>
      <c r="C159" s="25"/>
      <c r="D159" s="25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</row>
    <row r="160" spans="1:47" ht="17.25" customHeight="1">
      <c r="A160" s="62"/>
      <c r="B160" s="25"/>
      <c r="C160" s="25"/>
      <c r="D160" s="25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</row>
    <row r="161" spans="1:47" ht="17.25" customHeight="1">
      <c r="A161" s="62"/>
      <c r="B161" s="25"/>
      <c r="C161" s="25"/>
      <c r="D161" s="25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</row>
    <row r="162" spans="1:47" ht="17.25" customHeight="1">
      <c r="A162" s="62"/>
      <c r="B162" s="25"/>
      <c r="C162" s="25"/>
      <c r="D162" s="25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</row>
    <row r="163" spans="1:47" ht="17.25" customHeight="1">
      <c r="A163" s="62"/>
      <c r="B163" s="25"/>
      <c r="C163" s="25"/>
      <c r="D163" s="25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</row>
    <row r="164" spans="1:47" ht="17.25" customHeight="1">
      <c r="A164" s="62"/>
      <c r="B164" s="25"/>
      <c r="C164" s="25"/>
      <c r="D164" s="25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</row>
    <row r="165" spans="1:47" ht="17.25" customHeight="1">
      <c r="A165" s="62"/>
      <c r="B165" s="25"/>
      <c r="C165" s="25"/>
      <c r="D165" s="25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</row>
    <row r="166" spans="1:47" ht="17.25" customHeight="1">
      <c r="A166" s="62"/>
      <c r="B166" s="25"/>
      <c r="C166" s="25"/>
      <c r="D166" s="25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</row>
    <row r="167" spans="1:47" ht="17.25" customHeight="1">
      <c r="A167" s="62"/>
      <c r="B167" s="25"/>
      <c r="C167" s="25"/>
      <c r="D167" s="25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</row>
    <row r="168" spans="1:47" ht="17.25" customHeight="1">
      <c r="A168" s="62"/>
      <c r="B168" s="25"/>
      <c r="C168" s="25"/>
      <c r="D168" s="25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</row>
    <row r="169" spans="1:47" ht="17.25" customHeight="1">
      <c r="A169" s="62"/>
      <c r="B169" s="25"/>
      <c r="C169" s="25"/>
      <c r="D169" s="25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</row>
    <row r="170" spans="1:47" ht="17.25" customHeight="1">
      <c r="A170" s="62"/>
      <c r="B170" s="25"/>
      <c r="C170" s="25"/>
      <c r="D170" s="25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</row>
    <row r="171" spans="1:47" ht="17.25" customHeight="1">
      <c r="A171" s="62"/>
      <c r="B171" s="25"/>
      <c r="C171" s="25"/>
      <c r="D171" s="25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</row>
    <row r="172" spans="1:47" ht="17.25" customHeight="1">
      <c r="A172" s="62"/>
      <c r="B172" s="25"/>
      <c r="C172" s="25"/>
      <c r="D172" s="25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</row>
    <row r="173" spans="1:47" ht="17.25" customHeight="1">
      <c r="A173" s="62"/>
      <c r="B173" s="25"/>
      <c r="C173" s="25"/>
      <c r="D173" s="25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</row>
    <row r="174" spans="1:47" ht="17.25" customHeight="1">
      <c r="A174" s="62"/>
      <c r="B174" s="25"/>
      <c r="C174" s="25"/>
      <c r="D174" s="25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</row>
    <row r="175" spans="1:47" ht="17.25" customHeight="1">
      <c r="A175" s="62"/>
      <c r="B175" s="25"/>
      <c r="C175" s="25"/>
      <c r="D175" s="25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</row>
    <row r="176" spans="1:47" ht="17.25" customHeight="1">
      <c r="A176" s="62"/>
      <c r="B176" s="25"/>
      <c r="C176" s="25"/>
      <c r="D176" s="25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</row>
    <row r="177" spans="1:47" ht="17.25" customHeight="1">
      <c r="A177" s="62"/>
      <c r="B177" s="25"/>
      <c r="C177" s="25"/>
      <c r="D177" s="25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</row>
    <row r="178" spans="1:47" ht="17.25" customHeight="1">
      <c r="A178" s="62"/>
      <c r="B178" s="25"/>
      <c r="C178" s="25"/>
      <c r="D178" s="25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</row>
    <row r="179" spans="1:47" ht="17.25" customHeight="1">
      <c r="A179" s="62"/>
      <c r="B179" s="25"/>
      <c r="C179" s="25"/>
      <c r="D179" s="25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</row>
    <row r="180" spans="1:47" ht="17.25" customHeight="1">
      <c r="A180" s="62"/>
      <c r="B180" s="25"/>
      <c r="C180" s="25"/>
      <c r="D180" s="25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</row>
    <row r="181" spans="1:47" ht="17.25" customHeight="1">
      <c r="A181" s="62"/>
      <c r="B181" s="25"/>
      <c r="C181" s="25"/>
      <c r="D181" s="25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</row>
    <row r="182" spans="1:47" ht="17.25" customHeight="1">
      <c r="A182" s="62"/>
      <c r="B182" s="25"/>
      <c r="C182" s="25"/>
      <c r="D182" s="25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</row>
    <row r="183" spans="1:47" ht="17.25" customHeight="1">
      <c r="A183" s="62"/>
      <c r="B183" s="25"/>
      <c r="C183" s="25"/>
      <c r="D183" s="25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</row>
    <row r="184" spans="1:47" ht="17.25" customHeight="1">
      <c r="A184" s="62"/>
      <c r="B184" s="25"/>
      <c r="C184" s="25"/>
      <c r="D184" s="25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</row>
    <row r="185" spans="1:47" ht="17.25" customHeight="1">
      <c r="A185" s="62"/>
      <c r="B185" s="25"/>
      <c r="C185" s="25"/>
      <c r="D185" s="25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</row>
    <row r="186" spans="1:47" ht="17.25" customHeight="1">
      <c r="A186" s="62"/>
      <c r="B186" s="25"/>
      <c r="C186" s="25"/>
      <c r="D186" s="25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</row>
    <row r="187" spans="1:47" ht="17.25" customHeight="1">
      <c r="A187" s="62"/>
      <c r="B187" s="25"/>
      <c r="C187" s="25"/>
      <c r="D187" s="25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</row>
    <row r="188" spans="1:47" ht="17.25" customHeight="1">
      <c r="A188" s="62"/>
      <c r="B188" s="25"/>
      <c r="C188" s="25"/>
      <c r="D188" s="25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</row>
    <row r="189" spans="1:47" ht="17.25" customHeight="1">
      <c r="A189" s="62"/>
      <c r="B189" s="25"/>
      <c r="C189" s="25"/>
      <c r="D189" s="25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</row>
    <row r="190" spans="1:47" ht="17.25" customHeight="1">
      <c r="A190" s="62"/>
      <c r="B190" s="25"/>
      <c r="C190" s="25"/>
      <c r="D190" s="25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</row>
    <row r="191" spans="1:47" ht="17.25" customHeight="1">
      <c r="A191" s="62"/>
      <c r="B191" s="25"/>
      <c r="C191" s="25"/>
      <c r="D191" s="25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</row>
    <row r="192" spans="1:47" ht="17.25" customHeight="1">
      <c r="A192" s="62"/>
      <c r="B192" s="25"/>
      <c r="C192" s="25"/>
      <c r="D192" s="25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</row>
    <row r="193" spans="1:47" ht="17.25" customHeight="1">
      <c r="A193" s="62"/>
      <c r="B193" s="25"/>
      <c r="C193" s="25"/>
      <c r="D193" s="25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</row>
    <row r="194" spans="1:47" ht="17.25" customHeight="1">
      <c r="A194" s="62"/>
      <c r="B194" s="25"/>
      <c r="C194" s="25"/>
      <c r="D194" s="25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</row>
    <row r="195" spans="1:47" ht="17.25" customHeight="1">
      <c r="A195" s="62"/>
      <c r="B195" s="25"/>
      <c r="C195" s="25"/>
      <c r="D195" s="25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</row>
    <row r="196" spans="1:47" ht="17.25" customHeight="1">
      <c r="A196" s="62"/>
      <c r="B196" s="25"/>
      <c r="C196" s="25"/>
      <c r="D196" s="25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</row>
    <row r="197" spans="1:47" ht="17.25" customHeight="1">
      <c r="A197" s="62"/>
      <c r="B197" s="25"/>
      <c r="C197" s="25"/>
      <c r="D197" s="25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</row>
    <row r="198" spans="1:47" ht="17.25" customHeight="1">
      <c r="A198" s="62"/>
      <c r="B198" s="25"/>
      <c r="C198" s="25"/>
      <c r="D198" s="25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</row>
    <row r="199" spans="1:47" ht="17.25" customHeight="1">
      <c r="A199" s="62"/>
      <c r="B199" s="25"/>
      <c r="C199" s="25"/>
      <c r="D199" s="25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</row>
    <row r="200" spans="1:47" ht="17.25" customHeight="1">
      <c r="A200" s="62"/>
      <c r="B200" s="25"/>
      <c r="C200" s="25"/>
      <c r="D200" s="25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</row>
    <row r="201" spans="1:47" ht="17.25" customHeight="1">
      <c r="A201" s="62"/>
      <c r="B201" s="25"/>
      <c r="C201" s="25"/>
      <c r="D201" s="25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</row>
    <row r="202" spans="1:47" ht="17.25" customHeight="1">
      <c r="A202" s="62"/>
      <c r="B202" s="25"/>
      <c r="C202" s="25"/>
      <c r="D202" s="25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</row>
    <row r="203" spans="1:47" ht="17.25" customHeight="1">
      <c r="A203" s="62"/>
      <c r="B203" s="25"/>
      <c r="C203" s="25"/>
      <c r="D203" s="25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</row>
    <row r="204" spans="1:47" ht="17.25" customHeight="1">
      <c r="A204" s="62"/>
      <c r="B204" s="25"/>
      <c r="C204" s="25"/>
      <c r="D204" s="25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</row>
    <row r="205" spans="1:47" ht="17.25" customHeight="1">
      <c r="A205" s="62"/>
      <c r="B205" s="25"/>
      <c r="C205" s="25"/>
      <c r="D205" s="25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</row>
    <row r="206" spans="1:47" ht="17.25" customHeight="1">
      <c r="A206" s="62"/>
      <c r="B206" s="25"/>
      <c r="C206" s="25"/>
      <c r="D206" s="25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</row>
    <row r="207" spans="1:47" ht="17.25" customHeight="1">
      <c r="A207" s="62"/>
      <c r="B207" s="25"/>
      <c r="C207" s="25"/>
      <c r="D207" s="25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</row>
    <row r="208" spans="1:47" ht="17.25" customHeight="1">
      <c r="A208" s="62"/>
      <c r="B208" s="25"/>
      <c r="C208" s="25"/>
      <c r="D208" s="25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</row>
    <row r="209" spans="1:47" ht="17.25" customHeight="1">
      <c r="A209" s="62"/>
      <c r="B209" s="25"/>
      <c r="C209" s="25"/>
      <c r="D209" s="25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</row>
    <row r="210" spans="1:47" ht="17.25" customHeight="1">
      <c r="A210" s="62"/>
      <c r="B210" s="25"/>
      <c r="C210" s="25"/>
      <c r="D210" s="25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</row>
    <row r="211" spans="1:47" ht="17.25" customHeight="1">
      <c r="A211" s="62"/>
      <c r="B211" s="25"/>
      <c r="C211" s="25"/>
      <c r="D211" s="25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</row>
    <row r="212" spans="1:47" ht="17.25" customHeight="1">
      <c r="A212" s="62"/>
      <c r="B212" s="25"/>
      <c r="C212" s="25"/>
      <c r="D212" s="25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</row>
    <row r="213" spans="1:47" ht="17.25" customHeight="1">
      <c r="A213" s="62"/>
      <c r="B213" s="25"/>
      <c r="C213" s="25"/>
      <c r="D213" s="25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</row>
    <row r="214" spans="1:47" ht="17.25" customHeight="1">
      <c r="A214" s="62"/>
      <c r="B214" s="25"/>
      <c r="C214" s="25"/>
      <c r="D214" s="25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</row>
    <row r="215" spans="1:47" ht="17.25" customHeight="1">
      <c r="A215" s="62"/>
      <c r="B215" s="25"/>
      <c r="C215" s="25"/>
      <c r="D215" s="25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</row>
    <row r="216" spans="1:47" ht="17.25" customHeight="1">
      <c r="A216" s="62"/>
      <c r="B216" s="25"/>
      <c r="C216" s="25"/>
      <c r="D216" s="25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</row>
    <row r="217" spans="1:47" ht="17.25" customHeight="1">
      <c r="A217" s="62"/>
      <c r="B217" s="25"/>
      <c r="C217" s="25"/>
      <c r="D217" s="25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</row>
    <row r="218" spans="1:47" ht="17.25" customHeight="1">
      <c r="A218" s="62"/>
      <c r="B218" s="25"/>
      <c r="C218" s="25"/>
      <c r="D218" s="25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</row>
    <row r="219" spans="1:47" ht="17.25" customHeight="1">
      <c r="A219" s="62"/>
      <c r="B219" s="25"/>
      <c r="C219" s="25"/>
      <c r="D219" s="25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</row>
    <row r="220" spans="1:47" ht="17.25" customHeight="1">
      <c r="A220" s="62"/>
      <c r="B220" s="25"/>
      <c r="C220" s="25"/>
      <c r="D220" s="25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</row>
    <row r="221" spans="1:47" ht="17.25" customHeight="1">
      <c r="A221" s="62"/>
      <c r="B221" s="25"/>
      <c r="C221" s="25"/>
      <c r="D221" s="25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</row>
    <row r="222" spans="1:47" ht="17.25" customHeight="1">
      <c r="A222" s="62"/>
      <c r="B222" s="25"/>
      <c r="C222" s="25"/>
      <c r="D222" s="25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</row>
    <row r="223" spans="1:47" ht="17.25" customHeight="1">
      <c r="A223" s="62"/>
      <c r="B223" s="25"/>
      <c r="C223" s="25"/>
      <c r="D223" s="25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</row>
    <row r="224" spans="1:47" ht="17.25" customHeight="1">
      <c r="A224" s="62"/>
      <c r="B224" s="25"/>
      <c r="C224" s="25"/>
      <c r="D224" s="25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</row>
    <row r="225" spans="1:47" ht="17.25" customHeight="1">
      <c r="A225" s="62"/>
      <c r="B225" s="25"/>
      <c r="C225" s="25"/>
      <c r="D225" s="25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</row>
    <row r="226" spans="1:47" ht="17.25" customHeight="1">
      <c r="A226" s="62"/>
      <c r="B226" s="25"/>
      <c r="C226" s="25"/>
      <c r="D226" s="25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</row>
    <row r="227" spans="1:47" ht="17.25" customHeight="1">
      <c r="A227" s="62"/>
      <c r="B227" s="25"/>
      <c r="C227" s="25"/>
      <c r="D227" s="25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</row>
    <row r="228" spans="1:47" ht="17.25" customHeight="1">
      <c r="A228" s="62"/>
      <c r="B228" s="25"/>
      <c r="C228" s="25"/>
      <c r="D228" s="25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</row>
    <row r="229" spans="1:47" ht="17.25" customHeight="1">
      <c r="A229" s="62"/>
      <c r="B229" s="25"/>
      <c r="C229" s="25"/>
      <c r="D229" s="25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</row>
    <row r="230" spans="1:47" ht="17.25" customHeight="1">
      <c r="A230" s="62"/>
      <c r="B230" s="25"/>
      <c r="C230" s="25"/>
      <c r="D230" s="25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</row>
    <row r="231" spans="1:47" ht="17.25" customHeight="1">
      <c r="A231" s="62"/>
      <c r="B231" s="25"/>
      <c r="C231" s="25"/>
      <c r="D231" s="25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</row>
    <row r="232" spans="1:47" ht="17.25" customHeight="1">
      <c r="A232" s="62"/>
      <c r="B232" s="25"/>
      <c r="C232" s="25"/>
      <c r="D232" s="25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</row>
    <row r="233" spans="1:47" ht="17.25" customHeight="1">
      <c r="A233" s="62"/>
      <c r="B233" s="25"/>
      <c r="C233" s="25"/>
      <c r="D233" s="25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</row>
    <row r="234" spans="1:47" ht="17.25" customHeight="1">
      <c r="A234" s="62"/>
      <c r="B234" s="25"/>
      <c r="C234" s="25"/>
      <c r="D234" s="25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</row>
    <row r="235" spans="1:47" ht="17.25" customHeight="1">
      <c r="A235" s="62"/>
      <c r="B235" s="25"/>
      <c r="C235" s="25"/>
      <c r="D235" s="25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</row>
    <row r="236" spans="1:47" ht="17.25" customHeight="1">
      <c r="A236" s="62"/>
      <c r="B236" s="25"/>
      <c r="C236" s="25"/>
      <c r="D236" s="25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</row>
    <row r="237" spans="1:47" ht="17.25" customHeight="1">
      <c r="A237" s="62"/>
      <c r="B237" s="25"/>
      <c r="C237" s="25"/>
      <c r="D237" s="25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</row>
    <row r="238" spans="1:47" ht="17.25" customHeight="1">
      <c r="A238" s="62"/>
      <c r="B238" s="25"/>
      <c r="C238" s="25"/>
      <c r="D238" s="25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</row>
    <row r="239" spans="1:47" ht="17.25" customHeight="1">
      <c r="A239" s="62"/>
      <c r="B239" s="25"/>
      <c r="C239" s="25"/>
      <c r="D239" s="25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</row>
    <row r="240" spans="1:47" ht="17.25" customHeight="1">
      <c r="A240" s="62"/>
      <c r="B240" s="25"/>
      <c r="C240" s="25"/>
      <c r="D240" s="25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</row>
    <row r="241" spans="1:47" ht="17.25" customHeight="1">
      <c r="A241" s="62"/>
      <c r="B241" s="25"/>
      <c r="C241" s="25"/>
      <c r="D241" s="25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</row>
    <row r="242" spans="1:47" ht="17.25" customHeight="1">
      <c r="A242" s="62"/>
      <c r="B242" s="25"/>
      <c r="C242" s="25"/>
      <c r="D242" s="25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</row>
    <row r="243" spans="1:47" ht="17.25" customHeight="1">
      <c r="A243" s="62"/>
      <c r="B243" s="25"/>
      <c r="C243" s="25"/>
      <c r="D243" s="25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</row>
    <row r="244" spans="1:47" ht="17.25" customHeight="1">
      <c r="A244" s="62"/>
      <c r="B244" s="25"/>
      <c r="C244" s="25"/>
      <c r="D244" s="25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</row>
    <row r="245" spans="1:47" ht="17.25" customHeight="1">
      <c r="A245" s="62"/>
      <c r="B245" s="25"/>
      <c r="C245" s="25"/>
      <c r="D245" s="25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</row>
    <row r="246" spans="1:47" ht="17.25" customHeight="1">
      <c r="A246" s="62"/>
      <c r="B246" s="25"/>
      <c r="C246" s="25"/>
      <c r="D246" s="25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</row>
    <row r="247" spans="1:47" ht="17.25" customHeight="1">
      <c r="A247" s="62"/>
      <c r="B247" s="25"/>
      <c r="C247" s="25"/>
      <c r="D247" s="25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</row>
    <row r="248" spans="1:47" ht="17.25" customHeight="1">
      <c r="A248" s="62"/>
      <c r="B248" s="25"/>
      <c r="C248" s="25"/>
      <c r="D248" s="25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</row>
    <row r="249" spans="1:47" ht="17.25" customHeight="1">
      <c r="A249" s="62"/>
      <c r="B249" s="25"/>
      <c r="C249" s="25"/>
      <c r="D249" s="25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</row>
    <row r="250" spans="1:47" ht="17.25" customHeight="1">
      <c r="A250" s="62"/>
      <c r="B250" s="25"/>
      <c r="C250" s="25"/>
      <c r="D250" s="25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</row>
    <row r="251" spans="1:47" ht="17.25" customHeight="1">
      <c r="A251" s="62"/>
      <c r="B251" s="25"/>
      <c r="C251" s="25"/>
      <c r="D251" s="25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</row>
    <row r="252" spans="1:47" ht="17.25" customHeight="1">
      <c r="A252" s="62"/>
      <c r="B252" s="25"/>
      <c r="C252" s="25"/>
      <c r="D252" s="25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</row>
    <row r="253" spans="1:47" ht="17.25" customHeight="1">
      <c r="A253" s="62"/>
      <c r="B253" s="25"/>
      <c r="C253" s="25"/>
      <c r="D253" s="25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</row>
    <row r="254" spans="1:47" ht="17.25" customHeight="1">
      <c r="A254" s="62"/>
      <c r="B254" s="25"/>
      <c r="C254" s="25"/>
      <c r="D254" s="25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</row>
    <row r="255" spans="1:47" ht="17.25" customHeight="1">
      <c r="A255" s="62"/>
      <c r="B255" s="25"/>
      <c r="C255" s="25"/>
      <c r="D255" s="25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</row>
    <row r="256" spans="1:47" ht="17.25" customHeight="1">
      <c r="A256" s="62"/>
      <c r="B256" s="25"/>
      <c r="C256" s="25"/>
      <c r="D256" s="25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</row>
    <row r="257" spans="1:47" ht="17.25" customHeight="1">
      <c r="A257" s="62"/>
      <c r="B257" s="25"/>
      <c r="C257" s="25"/>
      <c r="D257" s="25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</row>
    <row r="258" spans="1:47" ht="17.25" customHeight="1">
      <c r="A258" s="62"/>
      <c r="B258" s="25"/>
      <c r="C258" s="25"/>
      <c r="D258" s="25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</row>
    <row r="259" spans="1:47" ht="17.25" customHeight="1">
      <c r="A259" s="62"/>
      <c r="B259" s="25"/>
      <c r="C259" s="25"/>
      <c r="D259" s="25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</row>
    <row r="260" spans="1:47" ht="17.25" customHeight="1">
      <c r="A260" s="62"/>
      <c r="B260" s="25"/>
      <c r="C260" s="25"/>
      <c r="D260" s="25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</row>
    <row r="261" spans="1:47" ht="17.25" customHeight="1">
      <c r="A261" s="62"/>
      <c r="B261" s="25"/>
      <c r="C261" s="25"/>
      <c r="D261" s="25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</row>
  </sheetData>
  <customSheetViews>
    <customSheetView guid="{4D234F52-6052-44E7-8723-FA87F43FBFCB}" scale="75" showPageBreaks="1" fitToPage="1" printArea="1">
      <selection activeCell="G4" sqref="G4"/>
      <colBreaks count="1" manualBreakCount="1">
        <brk id="6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cale="90" showPageBreaks="1" fitToPage="1" printArea="1">
      <selection activeCell="N7" sqref="N7"/>
      <colBreaks count="1" manualBreakCount="1">
        <brk id="7" min="1" max="51" man="1"/>
      </colBreaks>
      <pageMargins left="0.39370078740157483" right="0" top="0" bottom="0" header="0" footer="0"/>
      <headerFooter alignWithMargins="0"/>
    </customSheetView>
  </customSheetViews>
  <mergeCells count="4">
    <mergeCell ref="A5:A8"/>
    <mergeCell ref="O5:O8"/>
    <mergeCell ref="H6:J6"/>
    <mergeCell ref="B5:N5"/>
  </mergeCells>
  <phoneticPr fontId="3"/>
  <pageMargins left="0.39370078740157483" right="0" top="0" bottom="0" header="0" footer="0"/>
  <headerFooter alignWithMargins="0"/>
  <colBreaks count="1" manualBreakCount="1">
    <brk id="7" min="1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2:BQ51"/>
  <sheetViews>
    <sheetView zoomScale="90" zoomScaleNormal="90" workbookViewId="0">
      <selection activeCell="B5" sqref="B5:N50"/>
    </sheetView>
  </sheetViews>
  <sheetFormatPr defaultRowHeight="17.25" customHeight="1"/>
  <cols>
    <col min="1" max="5" width="14.375" style="25" customWidth="1"/>
    <col min="6" max="14" width="13.625" style="38" customWidth="1"/>
    <col min="15" max="15" width="3.125" style="38" customWidth="1"/>
    <col min="16" max="16" width="9" style="37"/>
    <col min="17" max="256" width="9" style="38"/>
    <col min="257" max="261" width="14.375" style="38" customWidth="1"/>
    <col min="262" max="270" width="13.625" style="38" customWidth="1"/>
    <col min="271" max="271" width="3.125" style="38" customWidth="1"/>
    <col min="272" max="512" width="9" style="38"/>
    <col min="513" max="517" width="14.375" style="38" customWidth="1"/>
    <col min="518" max="526" width="13.625" style="38" customWidth="1"/>
    <col min="527" max="527" width="3.125" style="38" customWidth="1"/>
    <col min="528" max="768" width="9" style="38"/>
    <col min="769" max="773" width="14.375" style="38" customWidth="1"/>
    <col min="774" max="782" width="13.625" style="38" customWidth="1"/>
    <col min="783" max="783" width="3.125" style="38" customWidth="1"/>
    <col min="784" max="1024" width="9" style="38"/>
    <col min="1025" max="1029" width="14.375" style="38" customWidth="1"/>
    <col min="1030" max="1038" width="13.625" style="38" customWidth="1"/>
    <col min="1039" max="1039" width="3.125" style="38" customWidth="1"/>
    <col min="1040" max="1280" width="9" style="38"/>
    <col min="1281" max="1285" width="14.375" style="38" customWidth="1"/>
    <col min="1286" max="1294" width="13.625" style="38" customWidth="1"/>
    <col min="1295" max="1295" width="3.125" style="38" customWidth="1"/>
    <col min="1296" max="1536" width="9" style="38"/>
    <col min="1537" max="1541" width="14.375" style="38" customWidth="1"/>
    <col min="1542" max="1550" width="13.625" style="38" customWidth="1"/>
    <col min="1551" max="1551" width="3.125" style="38" customWidth="1"/>
    <col min="1552" max="1792" width="9" style="38"/>
    <col min="1793" max="1797" width="14.375" style="38" customWidth="1"/>
    <col min="1798" max="1806" width="13.625" style="38" customWidth="1"/>
    <col min="1807" max="1807" width="3.125" style="38" customWidth="1"/>
    <col min="1808" max="2048" width="9" style="38"/>
    <col min="2049" max="2053" width="14.375" style="38" customWidth="1"/>
    <col min="2054" max="2062" width="13.625" style="38" customWidth="1"/>
    <col min="2063" max="2063" width="3.125" style="38" customWidth="1"/>
    <col min="2064" max="2304" width="9" style="38"/>
    <col min="2305" max="2309" width="14.375" style="38" customWidth="1"/>
    <col min="2310" max="2318" width="13.625" style="38" customWidth="1"/>
    <col min="2319" max="2319" width="3.125" style="38" customWidth="1"/>
    <col min="2320" max="2560" width="9" style="38"/>
    <col min="2561" max="2565" width="14.375" style="38" customWidth="1"/>
    <col min="2566" max="2574" width="13.625" style="38" customWidth="1"/>
    <col min="2575" max="2575" width="3.125" style="38" customWidth="1"/>
    <col min="2576" max="2816" width="9" style="38"/>
    <col min="2817" max="2821" width="14.375" style="38" customWidth="1"/>
    <col min="2822" max="2830" width="13.625" style="38" customWidth="1"/>
    <col min="2831" max="2831" width="3.125" style="38" customWidth="1"/>
    <col min="2832" max="3072" width="9" style="38"/>
    <col min="3073" max="3077" width="14.375" style="38" customWidth="1"/>
    <col min="3078" max="3086" width="13.625" style="38" customWidth="1"/>
    <col min="3087" max="3087" width="3.125" style="38" customWidth="1"/>
    <col min="3088" max="3328" width="9" style="38"/>
    <col min="3329" max="3333" width="14.375" style="38" customWidth="1"/>
    <col min="3334" max="3342" width="13.625" style="38" customWidth="1"/>
    <col min="3343" max="3343" width="3.125" style="38" customWidth="1"/>
    <col min="3344" max="3584" width="9" style="38"/>
    <col min="3585" max="3589" width="14.375" style="38" customWidth="1"/>
    <col min="3590" max="3598" width="13.625" style="38" customWidth="1"/>
    <col min="3599" max="3599" width="3.125" style="38" customWidth="1"/>
    <col min="3600" max="3840" width="9" style="38"/>
    <col min="3841" max="3845" width="14.375" style="38" customWidth="1"/>
    <col min="3846" max="3854" width="13.625" style="38" customWidth="1"/>
    <col min="3855" max="3855" width="3.125" style="38" customWidth="1"/>
    <col min="3856" max="4096" width="9" style="38"/>
    <col min="4097" max="4101" width="14.375" style="38" customWidth="1"/>
    <col min="4102" max="4110" width="13.625" style="38" customWidth="1"/>
    <col min="4111" max="4111" width="3.125" style="38" customWidth="1"/>
    <col min="4112" max="4352" width="9" style="38"/>
    <col min="4353" max="4357" width="14.375" style="38" customWidth="1"/>
    <col min="4358" max="4366" width="13.625" style="38" customWidth="1"/>
    <col min="4367" max="4367" width="3.125" style="38" customWidth="1"/>
    <col min="4368" max="4608" width="9" style="38"/>
    <col min="4609" max="4613" width="14.375" style="38" customWidth="1"/>
    <col min="4614" max="4622" width="13.625" style="38" customWidth="1"/>
    <col min="4623" max="4623" width="3.125" style="38" customWidth="1"/>
    <col min="4624" max="4864" width="9" style="38"/>
    <col min="4865" max="4869" width="14.375" style="38" customWidth="1"/>
    <col min="4870" max="4878" width="13.625" style="38" customWidth="1"/>
    <col min="4879" max="4879" width="3.125" style="38" customWidth="1"/>
    <col min="4880" max="5120" width="9" style="38"/>
    <col min="5121" max="5125" width="14.375" style="38" customWidth="1"/>
    <col min="5126" max="5134" width="13.625" style="38" customWidth="1"/>
    <col min="5135" max="5135" width="3.125" style="38" customWidth="1"/>
    <col min="5136" max="5376" width="9" style="38"/>
    <col min="5377" max="5381" width="14.375" style="38" customWidth="1"/>
    <col min="5382" max="5390" width="13.625" style="38" customWidth="1"/>
    <col min="5391" max="5391" width="3.125" style="38" customWidth="1"/>
    <col min="5392" max="5632" width="9" style="38"/>
    <col min="5633" max="5637" width="14.375" style="38" customWidth="1"/>
    <col min="5638" max="5646" width="13.625" style="38" customWidth="1"/>
    <col min="5647" max="5647" width="3.125" style="38" customWidth="1"/>
    <col min="5648" max="5888" width="9" style="38"/>
    <col min="5889" max="5893" width="14.375" style="38" customWidth="1"/>
    <col min="5894" max="5902" width="13.625" style="38" customWidth="1"/>
    <col min="5903" max="5903" width="3.125" style="38" customWidth="1"/>
    <col min="5904" max="6144" width="9" style="38"/>
    <col min="6145" max="6149" width="14.375" style="38" customWidth="1"/>
    <col min="6150" max="6158" width="13.625" style="38" customWidth="1"/>
    <col min="6159" max="6159" width="3.125" style="38" customWidth="1"/>
    <col min="6160" max="6400" width="9" style="38"/>
    <col min="6401" max="6405" width="14.375" style="38" customWidth="1"/>
    <col min="6406" max="6414" width="13.625" style="38" customWidth="1"/>
    <col min="6415" max="6415" width="3.125" style="38" customWidth="1"/>
    <col min="6416" max="6656" width="9" style="38"/>
    <col min="6657" max="6661" width="14.375" style="38" customWidth="1"/>
    <col min="6662" max="6670" width="13.625" style="38" customWidth="1"/>
    <col min="6671" max="6671" width="3.125" style="38" customWidth="1"/>
    <col min="6672" max="6912" width="9" style="38"/>
    <col min="6913" max="6917" width="14.375" style="38" customWidth="1"/>
    <col min="6918" max="6926" width="13.625" style="38" customWidth="1"/>
    <col min="6927" max="6927" width="3.125" style="38" customWidth="1"/>
    <col min="6928" max="7168" width="9" style="38"/>
    <col min="7169" max="7173" width="14.375" style="38" customWidth="1"/>
    <col min="7174" max="7182" width="13.625" style="38" customWidth="1"/>
    <col min="7183" max="7183" width="3.125" style="38" customWidth="1"/>
    <col min="7184" max="7424" width="9" style="38"/>
    <col min="7425" max="7429" width="14.375" style="38" customWidth="1"/>
    <col min="7430" max="7438" width="13.625" style="38" customWidth="1"/>
    <col min="7439" max="7439" width="3.125" style="38" customWidth="1"/>
    <col min="7440" max="7680" width="9" style="38"/>
    <col min="7681" max="7685" width="14.375" style="38" customWidth="1"/>
    <col min="7686" max="7694" width="13.625" style="38" customWidth="1"/>
    <col min="7695" max="7695" width="3.125" style="38" customWidth="1"/>
    <col min="7696" max="7936" width="9" style="38"/>
    <col min="7937" max="7941" width="14.375" style="38" customWidth="1"/>
    <col min="7942" max="7950" width="13.625" style="38" customWidth="1"/>
    <col min="7951" max="7951" width="3.125" style="38" customWidth="1"/>
    <col min="7952" max="8192" width="9" style="38"/>
    <col min="8193" max="8197" width="14.375" style="38" customWidth="1"/>
    <col min="8198" max="8206" width="13.625" style="38" customWidth="1"/>
    <col min="8207" max="8207" width="3.125" style="38" customWidth="1"/>
    <col min="8208" max="8448" width="9" style="38"/>
    <col min="8449" max="8453" width="14.375" style="38" customWidth="1"/>
    <col min="8454" max="8462" width="13.625" style="38" customWidth="1"/>
    <col min="8463" max="8463" width="3.125" style="38" customWidth="1"/>
    <col min="8464" max="8704" width="9" style="38"/>
    <col min="8705" max="8709" width="14.375" style="38" customWidth="1"/>
    <col min="8710" max="8718" width="13.625" style="38" customWidth="1"/>
    <col min="8719" max="8719" width="3.125" style="38" customWidth="1"/>
    <col min="8720" max="8960" width="9" style="38"/>
    <col min="8961" max="8965" width="14.375" style="38" customWidth="1"/>
    <col min="8966" max="8974" width="13.625" style="38" customWidth="1"/>
    <col min="8975" max="8975" width="3.125" style="38" customWidth="1"/>
    <col min="8976" max="9216" width="9" style="38"/>
    <col min="9217" max="9221" width="14.375" style="38" customWidth="1"/>
    <col min="9222" max="9230" width="13.625" style="38" customWidth="1"/>
    <col min="9231" max="9231" width="3.125" style="38" customWidth="1"/>
    <col min="9232" max="9472" width="9" style="38"/>
    <col min="9473" max="9477" width="14.375" style="38" customWidth="1"/>
    <col min="9478" max="9486" width="13.625" style="38" customWidth="1"/>
    <col min="9487" max="9487" width="3.125" style="38" customWidth="1"/>
    <col min="9488" max="9728" width="9" style="38"/>
    <col min="9729" max="9733" width="14.375" style="38" customWidth="1"/>
    <col min="9734" max="9742" width="13.625" style="38" customWidth="1"/>
    <col min="9743" max="9743" width="3.125" style="38" customWidth="1"/>
    <col min="9744" max="9984" width="9" style="38"/>
    <col min="9985" max="9989" width="14.375" style="38" customWidth="1"/>
    <col min="9990" max="9998" width="13.625" style="38" customWidth="1"/>
    <col min="9999" max="9999" width="3.125" style="38" customWidth="1"/>
    <col min="10000" max="10240" width="9" style="38"/>
    <col min="10241" max="10245" width="14.375" style="38" customWidth="1"/>
    <col min="10246" max="10254" width="13.625" style="38" customWidth="1"/>
    <col min="10255" max="10255" width="3.125" style="38" customWidth="1"/>
    <col min="10256" max="10496" width="9" style="38"/>
    <col min="10497" max="10501" width="14.375" style="38" customWidth="1"/>
    <col min="10502" max="10510" width="13.625" style="38" customWidth="1"/>
    <col min="10511" max="10511" width="3.125" style="38" customWidth="1"/>
    <col min="10512" max="10752" width="9" style="38"/>
    <col min="10753" max="10757" width="14.375" style="38" customWidth="1"/>
    <col min="10758" max="10766" width="13.625" style="38" customWidth="1"/>
    <col min="10767" max="10767" width="3.125" style="38" customWidth="1"/>
    <col min="10768" max="11008" width="9" style="38"/>
    <col min="11009" max="11013" width="14.375" style="38" customWidth="1"/>
    <col min="11014" max="11022" width="13.625" style="38" customWidth="1"/>
    <col min="11023" max="11023" width="3.125" style="38" customWidth="1"/>
    <col min="11024" max="11264" width="9" style="38"/>
    <col min="11265" max="11269" width="14.375" style="38" customWidth="1"/>
    <col min="11270" max="11278" width="13.625" style="38" customWidth="1"/>
    <col min="11279" max="11279" width="3.125" style="38" customWidth="1"/>
    <col min="11280" max="11520" width="9" style="38"/>
    <col min="11521" max="11525" width="14.375" style="38" customWidth="1"/>
    <col min="11526" max="11534" width="13.625" style="38" customWidth="1"/>
    <col min="11535" max="11535" width="3.125" style="38" customWidth="1"/>
    <col min="11536" max="11776" width="9" style="38"/>
    <col min="11777" max="11781" width="14.375" style="38" customWidth="1"/>
    <col min="11782" max="11790" width="13.625" style="38" customWidth="1"/>
    <col min="11791" max="11791" width="3.125" style="38" customWidth="1"/>
    <col min="11792" max="12032" width="9" style="38"/>
    <col min="12033" max="12037" width="14.375" style="38" customWidth="1"/>
    <col min="12038" max="12046" width="13.625" style="38" customWidth="1"/>
    <col min="12047" max="12047" width="3.125" style="38" customWidth="1"/>
    <col min="12048" max="12288" width="9" style="38"/>
    <col min="12289" max="12293" width="14.375" style="38" customWidth="1"/>
    <col min="12294" max="12302" width="13.625" style="38" customWidth="1"/>
    <col min="12303" max="12303" width="3.125" style="38" customWidth="1"/>
    <col min="12304" max="12544" width="9" style="38"/>
    <col min="12545" max="12549" width="14.375" style="38" customWidth="1"/>
    <col min="12550" max="12558" width="13.625" style="38" customWidth="1"/>
    <col min="12559" max="12559" width="3.125" style="38" customWidth="1"/>
    <col min="12560" max="12800" width="9" style="38"/>
    <col min="12801" max="12805" width="14.375" style="38" customWidth="1"/>
    <col min="12806" max="12814" width="13.625" style="38" customWidth="1"/>
    <col min="12815" max="12815" width="3.125" style="38" customWidth="1"/>
    <col min="12816" max="13056" width="9" style="38"/>
    <col min="13057" max="13061" width="14.375" style="38" customWidth="1"/>
    <col min="13062" max="13070" width="13.625" style="38" customWidth="1"/>
    <col min="13071" max="13071" width="3.125" style="38" customWidth="1"/>
    <col min="13072" max="13312" width="9" style="38"/>
    <col min="13313" max="13317" width="14.375" style="38" customWidth="1"/>
    <col min="13318" max="13326" width="13.625" style="38" customWidth="1"/>
    <col min="13327" max="13327" width="3.125" style="38" customWidth="1"/>
    <col min="13328" max="13568" width="9" style="38"/>
    <col min="13569" max="13573" width="14.375" style="38" customWidth="1"/>
    <col min="13574" max="13582" width="13.625" style="38" customWidth="1"/>
    <col min="13583" max="13583" width="3.125" style="38" customWidth="1"/>
    <col min="13584" max="13824" width="9" style="38"/>
    <col min="13825" max="13829" width="14.375" style="38" customWidth="1"/>
    <col min="13830" max="13838" width="13.625" style="38" customWidth="1"/>
    <col min="13839" max="13839" width="3.125" style="38" customWidth="1"/>
    <col min="13840" max="14080" width="9" style="38"/>
    <col min="14081" max="14085" width="14.375" style="38" customWidth="1"/>
    <col min="14086" max="14094" width="13.625" style="38" customWidth="1"/>
    <col min="14095" max="14095" width="3.125" style="38" customWidth="1"/>
    <col min="14096" max="14336" width="9" style="38"/>
    <col min="14337" max="14341" width="14.375" style="38" customWidth="1"/>
    <col min="14342" max="14350" width="13.625" style="38" customWidth="1"/>
    <col min="14351" max="14351" width="3.125" style="38" customWidth="1"/>
    <col min="14352" max="14592" width="9" style="38"/>
    <col min="14593" max="14597" width="14.375" style="38" customWidth="1"/>
    <col min="14598" max="14606" width="13.625" style="38" customWidth="1"/>
    <col min="14607" max="14607" width="3.125" style="38" customWidth="1"/>
    <col min="14608" max="14848" width="9" style="38"/>
    <col min="14849" max="14853" width="14.375" style="38" customWidth="1"/>
    <col min="14854" max="14862" width="13.625" style="38" customWidth="1"/>
    <col min="14863" max="14863" width="3.125" style="38" customWidth="1"/>
    <col min="14864" max="15104" width="9" style="38"/>
    <col min="15105" max="15109" width="14.375" style="38" customWidth="1"/>
    <col min="15110" max="15118" width="13.625" style="38" customWidth="1"/>
    <col min="15119" max="15119" width="3.125" style="38" customWidth="1"/>
    <col min="15120" max="15360" width="9" style="38"/>
    <col min="15361" max="15365" width="14.375" style="38" customWidth="1"/>
    <col min="15366" max="15374" width="13.625" style="38" customWidth="1"/>
    <col min="15375" max="15375" width="3.125" style="38" customWidth="1"/>
    <col min="15376" max="15616" width="9" style="38"/>
    <col min="15617" max="15621" width="14.375" style="38" customWidth="1"/>
    <col min="15622" max="15630" width="13.625" style="38" customWidth="1"/>
    <col min="15631" max="15631" width="3.125" style="38" customWidth="1"/>
    <col min="15632" max="15872" width="9" style="38"/>
    <col min="15873" max="15877" width="14.375" style="38" customWidth="1"/>
    <col min="15878" max="15886" width="13.625" style="38" customWidth="1"/>
    <col min="15887" max="15887" width="3.125" style="38" customWidth="1"/>
    <col min="15888" max="16128" width="9" style="38"/>
    <col min="16129" max="16133" width="14.375" style="38" customWidth="1"/>
    <col min="16134" max="16142" width="13.625" style="38" customWidth="1"/>
    <col min="16143" max="16143" width="3.125" style="38" customWidth="1"/>
    <col min="16144" max="16384" width="9" style="38"/>
  </cols>
  <sheetData>
    <row r="2" spans="1:16" ht="17.25" customHeight="1">
      <c r="A2" s="33"/>
      <c r="B2" s="33"/>
      <c r="C2" s="33"/>
      <c r="D2" s="33"/>
      <c r="E2" s="33"/>
      <c r="F2" s="33"/>
      <c r="G2" s="34"/>
      <c r="H2" s="34"/>
      <c r="I2" s="34"/>
      <c r="J2" s="35"/>
      <c r="K2" s="35"/>
      <c r="L2" s="35"/>
      <c r="M2" s="35"/>
      <c r="N2" s="35"/>
      <c r="O2" s="35"/>
    </row>
    <row r="3" spans="1:16" ht="17.25" customHeight="1">
      <c r="A3" s="33"/>
      <c r="B3" s="33"/>
      <c r="C3" s="33"/>
      <c r="D3" s="33"/>
      <c r="E3" s="33"/>
      <c r="F3" s="33"/>
      <c r="G3" s="34"/>
      <c r="H3" s="34"/>
      <c r="I3" s="34"/>
      <c r="J3" s="35"/>
      <c r="K3" s="35"/>
      <c r="L3" s="35"/>
      <c r="M3" s="35"/>
      <c r="N3" s="35"/>
      <c r="O3" s="35"/>
    </row>
    <row r="4" spans="1:16" s="40" customFormat="1" ht="17.25" customHeight="1">
      <c r="K4" s="45"/>
      <c r="O4" s="41" t="s">
        <v>
107</v>
      </c>
      <c r="P4" s="42"/>
    </row>
    <row r="5" spans="1:16" s="45" customFormat="1" ht="17.25" customHeight="1">
      <c r="A5" s="130" t="s">
        <v>
108</v>
      </c>
      <c r="B5" s="72" t="s">
        <v>
147</v>
      </c>
      <c r="C5" s="43" t="s">
        <v>
370</v>
      </c>
      <c r="D5" s="43" t="s">
        <v>
401</v>
      </c>
      <c r="E5" s="139" t="s">
        <v>
371</v>
      </c>
      <c r="F5" s="140"/>
      <c r="G5" s="140"/>
      <c r="H5" s="140"/>
      <c r="I5" s="140"/>
      <c r="J5" s="140"/>
      <c r="K5" s="140"/>
      <c r="L5" s="140"/>
      <c r="M5" s="140"/>
      <c r="N5" s="141"/>
      <c r="O5" s="136" t="s">
        <v>
15</v>
      </c>
      <c r="P5" s="44"/>
    </row>
    <row r="6" spans="1:16" s="45" customFormat="1" ht="17.25" customHeight="1">
      <c r="A6" s="131"/>
      <c r="B6" s="46" t="s">
        <v>
674</v>
      </c>
      <c r="C6" s="97" t="s">
        <v>
373</v>
      </c>
      <c r="D6" s="97" t="s">
        <v>
374</v>
      </c>
      <c r="E6" s="46" t="s">
        <v>
338</v>
      </c>
      <c r="F6" s="173" t="s">
        <v>
148</v>
      </c>
      <c r="G6" s="174"/>
      <c r="H6" s="174"/>
      <c r="I6" s="174"/>
      <c r="J6" s="174"/>
      <c r="K6" s="174"/>
      <c r="L6" s="174"/>
      <c r="M6" s="174"/>
      <c r="N6" s="175"/>
      <c r="O6" s="171"/>
      <c r="P6" s="44"/>
    </row>
    <row r="7" spans="1:16" s="45" customFormat="1" ht="17.25" customHeight="1">
      <c r="A7" s="131"/>
      <c r="B7" s="97" t="s">
        <v>
363</v>
      </c>
      <c r="C7" s="97" t="s">
        <v>
375</v>
      </c>
      <c r="D7" s="97" t="s">
        <v>
376</v>
      </c>
      <c r="E7" s="97" t="s">
        <v>
377</v>
      </c>
      <c r="F7" s="97" t="s">
        <v>
149</v>
      </c>
      <c r="G7" s="73" t="s">
        <v>
172</v>
      </c>
      <c r="H7" s="97" t="s">
        <v>
647</v>
      </c>
      <c r="I7" s="97" t="s">
        <v>
378</v>
      </c>
      <c r="J7" s="97" t="s">
        <v>
150</v>
      </c>
      <c r="K7" s="96" t="s">
        <v>
650</v>
      </c>
      <c r="L7" s="139" t="s">
        <v>
379</v>
      </c>
      <c r="M7" s="140"/>
      <c r="N7" s="141"/>
      <c r="O7" s="171"/>
      <c r="P7" s="44"/>
    </row>
    <row r="8" spans="1:16" s="45" customFormat="1" ht="17.25" customHeight="1">
      <c r="A8" s="132"/>
      <c r="B8" s="98"/>
      <c r="C8" s="98" t="s">
        <v>
380</v>
      </c>
      <c r="D8" s="98"/>
      <c r="E8" s="98" t="s">
        <v>
381</v>
      </c>
      <c r="F8" s="98" t="s">
        <v>
151</v>
      </c>
      <c r="G8" s="90" t="s">
        <v>
152</v>
      </c>
      <c r="H8" s="98" t="s">
        <v>
365</v>
      </c>
      <c r="I8" s="98" t="s">
        <v>
382</v>
      </c>
      <c r="J8" s="98" t="s">
        <v>
383</v>
      </c>
      <c r="K8" s="98"/>
      <c r="L8" s="74" t="s">
        <v>
384</v>
      </c>
      <c r="M8" s="74" t="s">
        <v>
385</v>
      </c>
      <c r="N8" s="47" t="s">
        <v>
386</v>
      </c>
      <c r="O8" s="172"/>
      <c r="P8" s="44"/>
    </row>
    <row r="9" spans="1:16" s="51" customFormat="1" ht="17.25" customHeight="1">
      <c r="A9" s="48" t="s">
        <v>
387</v>
      </c>
      <c r="B9" s="115">
        <f>
SUM(B10+B11)</f>
        <v>
34309389</v>
      </c>
      <c r="C9" s="115">
        <f t="shared" ref="C9:N9" si="0">
SUM(C10+C11)</f>
        <v>
3981492</v>
      </c>
      <c r="D9" s="115">
        <f t="shared" si="0"/>
        <v>
246973450</v>
      </c>
      <c r="E9" s="115">
        <f t="shared" si="0"/>
        <v>
71260475</v>
      </c>
      <c r="F9" s="115">
        <f t="shared" si="0"/>
        <v>
19921375</v>
      </c>
      <c r="G9" s="115">
        <f t="shared" si="0"/>
        <v>
20943493</v>
      </c>
      <c r="H9" s="115">
        <f t="shared" si="0"/>
        <v>
9261870</v>
      </c>
      <c r="I9" s="115">
        <f t="shared" si="0"/>
        <v>
2697264</v>
      </c>
      <c r="J9" s="115">
        <f t="shared" si="0"/>
        <v>
43097</v>
      </c>
      <c r="K9" s="115">
        <f t="shared" si="0"/>
        <v>
1568229</v>
      </c>
      <c r="L9" s="115">
        <f t="shared" si="0"/>
        <v>
38836</v>
      </c>
      <c r="M9" s="115">
        <f t="shared" si="0"/>
        <v>
0</v>
      </c>
      <c r="N9" s="115">
        <f t="shared" si="0"/>
        <v>
1529393</v>
      </c>
      <c r="O9" s="49" t="s">
        <v>
113</v>
      </c>
      <c r="P9" s="50"/>
    </row>
    <row r="10" spans="1:16" s="51" customFormat="1" ht="17.25" customHeight="1">
      <c r="A10" s="52" t="s">
        <v>
388</v>
      </c>
      <c r="B10" s="110">
        <f t="shared" ref="B10:N10" si="1">
SUM(B12:B37)</f>
        <v>
33557725</v>
      </c>
      <c r="C10" s="110">
        <f t="shared" si="1"/>
        <v>
3027410</v>
      </c>
      <c r="D10" s="110">
        <f t="shared" si="1"/>
        <v>
225162073</v>
      </c>
      <c r="E10" s="110">
        <f t="shared" si="1"/>
        <v>
69171207</v>
      </c>
      <c r="F10" s="110">
        <f t="shared" si="1"/>
        <v>
19573881</v>
      </c>
      <c r="G10" s="110">
        <f t="shared" si="1"/>
        <v>
20493985</v>
      </c>
      <c r="H10" s="110">
        <f t="shared" si="1"/>
        <v>
9057783</v>
      </c>
      <c r="I10" s="110">
        <f t="shared" si="1"/>
        <v>
2281544</v>
      </c>
      <c r="J10" s="110">
        <f t="shared" si="1"/>
        <v>
34298</v>
      </c>
      <c r="K10" s="110">
        <f t="shared" si="1"/>
        <v>
1448107</v>
      </c>
      <c r="L10" s="110">
        <f t="shared" si="1"/>
        <v>
38836</v>
      </c>
      <c r="M10" s="110">
        <f t="shared" si="1"/>
        <v>
0</v>
      </c>
      <c r="N10" s="110">
        <f t="shared" si="1"/>
        <v>
1409271</v>
      </c>
      <c r="O10" s="59" t="s">
        <v>
134</v>
      </c>
      <c r="P10" s="50"/>
    </row>
    <row r="11" spans="1:16" s="51" customFormat="1" ht="17.25" customHeight="1">
      <c r="A11" s="54" t="s">
        <v>
389</v>
      </c>
      <c r="B11" s="111">
        <f t="shared" ref="B11:N11" si="2">
SUM(B38:B50)</f>
        <v>
751664</v>
      </c>
      <c r="C11" s="111">
        <f t="shared" si="2"/>
        <v>
954082</v>
      </c>
      <c r="D11" s="111">
        <f t="shared" si="2"/>
        <v>
21811377</v>
      </c>
      <c r="E11" s="111">
        <f t="shared" si="2"/>
        <v>
2089268</v>
      </c>
      <c r="F11" s="111">
        <f t="shared" si="2"/>
        <v>
347494</v>
      </c>
      <c r="G11" s="111">
        <f t="shared" si="2"/>
        <v>
449508</v>
      </c>
      <c r="H11" s="111">
        <f t="shared" si="2"/>
        <v>
204087</v>
      </c>
      <c r="I11" s="111">
        <f t="shared" si="2"/>
        <v>
415720</v>
      </c>
      <c r="J11" s="111">
        <f t="shared" si="2"/>
        <v>
8799</v>
      </c>
      <c r="K11" s="111">
        <f t="shared" si="2"/>
        <v>
120122</v>
      </c>
      <c r="L11" s="111">
        <f t="shared" si="2"/>
        <v>
0</v>
      </c>
      <c r="M11" s="111">
        <f t="shared" si="2"/>
        <v>
0</v>
      </c>
      <c r="N11" s="111">
        <f t="shared" si="2"/>
        <v>
120122</v>
      </c>
      <c r="O11" s="60" t="s">
        <v>
390</v>
      </c>
      <c r="P11" s="50"/>
    </row>
    <row r="12" spans="1:16" ht="17.25" customHeight="1">
      <c r="A12" s="57" t="s">
        <v>
391</v>
      </c>
      <c r="B12" s="113">
        <v>
4555736</v>
      </c>
      <c r="C12" s="113">
        <v>
0</v>
      </c>
      <c r="D12" s="113">
        <v>
27732164</v>
      </c>
      <c r="E12" s="113">
        <v>
8362853</v>
      </c>
      <c r="F12" s="113">
        <v>
2610172</v>
      </c>
      <c r="G12" s="113">
        <v>
2960223</v>
      </c>
      <c r="H12" s="113">
        <v>
1213150</v>
      </c>
      <c r="I12" s="113">
        <v>
510059</v>
      </c>
      <c r="J12" s="113">
        <v>
2894</v>
      </c>
      <c r="K12" s="113">
        <v>
179608</v>
      </c>
      <c r="L12" s="113">
        <v>
0</v>
      </c>
      <c r="M12" s="113">
        <v>
0</v>
      </c>
      <c r="N12" s="113">
        <v>
179608</v>
      </c>
      <c r="O12" s="71" t="s">
        <v>
392</v>
      </c>
    </row>
    <row r="13" spans="1:16" ht="17.25" customHeight="1">
      <c r="A13" s="57" t="s">
        <v>
393</v>
      </c>
      <c r="B13" s="113">
        <v>
1916278</v>
      </c>
      <c r="C13" s="113">
        <v>
272253</v>
      </c>
      <c r="D13" s="113">
        <v>
9447092</v>
      </c>
      <c r="E13" s="113">
        <v>
3221781</v>
      </c>
      <c r="F13" s="113">
        <v>
715707</v>
      </c>
      <c r="G13" s="113">
        <v>
1141156</v>
      </c>
      <c r="H13" s="113">
        <v>
378218</v>
      </c>
      <c r="I13" s="113">
        <v>
860</v>
      </c>
      <c r="J13" s="113">
        <v>
0</v>
      </c>
      <c r="K13" s="113">
        <v>
7664</v>
      </c>
      <c r="L13" s="113">
        <v>
0</v>
      </c>
      <c r="M13" s="113">
        <v>
0</v>
      </c>
      <c r="N13" s="113">
        <v>
7664</v>
      </c>
      <c r="O13" s="27" t="s">
        <v>
394</v>
      </c>
    </row>
    <row r="14" spans="1:16" ht="17.25" customHeight="1">
      <c r="A14" s="57" t="s">
        <v>
395</v>
      </c>
      <c r="B14" s="113">
        <v>
1442674</v>
      </c>
      <c r="C14" s="113">
        <v>
0</v>
      </c>
      <c r="D14" s="113">
        <v>
8127890</v>
      </c>
      <c r="E14" s="113">
        <v>
2540737</v>
      </c>
      <c r="F14" s="113">
        <v>
556167</v>
      </c>
      <c r="G14" s="113">
        <v>
708922</v>
      </c>
      <c r="H14" s="113">
        <v>
268401</v>
      </c>
      <c r="I14" s="113">
        <v>
189705</v>
      </c>
      <c r="J14" s="113">
        <v>
0</v>
      </c>
      <c r="K14" s="113">
        <v>
57211</v>
      </c>
      <c r="L14" s="113">
        <v>
0</v>
      </c>
      <c r="M14" s="113">
        <v>
0</v>
      </c>
      <c r="N14" s="113">
        <v>
57211</v>
      </c>
      <c r="O14" s="27" t="s">
        <v>
396</v>
      </c>
    </row>
    <row r="15" spans="1:16" ht="17.25" customHeight="1">
      <c r="A15" s="57" t="s">
        <v>
397</v>
      </c>
      <c r="B15" s="113">
        <v>
1391121</v>
      </c>
      <c r="C15" s="113">
        <v>
0</v>
      </c>
      <c r="D15" s="113">
        <v>
9100669</v>
      </c>
      <c r="E15" s="113">
        <v>
2902339</v>
      </c>
      <c r="F15" s="113">
        <v>
657733</v>
      </c>
      <c r="G15" s="113">
        <v>
802180</v>
      </c>
      <c r="H15" s="113">
        <v>
399703</v>
      </c>
      <c r="I15" s="113">
        <v>
29685</v>
      </c>
      <c r="J15" s="113">
        <v>
0</v>
      </c>
      <c r="K15" s="113">
        <v>
84341</v>
      </c>
      <c r="L15" s="113">
        <v>
3255</v>
      </c>
      <c r="M15" s="113">
        <v>
0</v>
      </c>
      <c r="N15" s="113">
        <v>
81086</v>
      </c>
      <c r="O15" s="27" t="s">
        <v>
398</v>
      </c>
    </row>
    <row r="16" spans="1:16" ht="17.25" customHeight="1">
      <c r="A16" s="57" t="s">
        <v>
399</v>
      </c>
      <c r="B16" s="113">
        <v>
1155822</v>
      </c>
      <c r="C16" s="113">
        <v>
0</v>
      </c>
      <c r="D16" s="113">
        <v>
7621395</v>
      </c>
      <c r="E16" s="113">
        <v>
2423346</v>
      </c>
      <c r="F16" s="113">
        <v>
719877</v>
      </c>
      <c r="G16" s="113">
        <v>
622560</v>
      </c>
      <c r="H16" s="113">
        <v>
281111</v>
      </c>
      <c r="I16" s="113">
        <v>
10459</v>
      </c>
      <c r="J16" s="113">
        <v>
0</v>
      </c>
      <c r="K16" s="113">
        <v>
54007</v>
      </c>
      <c r="L16" s="113">
        <v>
0</v>
      </c>
      <c r="M16" s="113">
        <v>
0</v>
      </c>
      <c r="N16" s="113">
        <v>
54007</v>
      </c>
      <c r="O16" s="27" t="s">
        <v>
130</v>
      </c>
    </row>
    <row r="17" spans="1:69" ht="17.25" customHeight="1">
      <c r="A17" s="56" t="s">
        <v>
400</v>
      </c>
      <c r="B17" s="112">
        <v>
1901089</v>
      </c>
      <c r="C17" s="112">
        <v>
4416</v>
      </c>
      <c r="D17" s="112">
        <v>
12290371</v>
      </c>
      <c r="E17" s="112">
        <v>
4606116</v>
      </c>
      <c r="F17" s="112">
        <v>
1143424</v>
      </c>
      <c r="G17" s="112">
        <v>
1221167</v>
      </c>
      <c r="H17" s="112">
        <v>
597315</v>
      </c>
      <c r="I17" s="112">
        <v>
297500</v>
      </c>
      <c r="J17" s="112">
        <v>
0</v>
      </c>
      <c r="K17" s="112">
        <v>
90613</v>
      </c>
      <c r="L17" s="112">
        <v>
0</v>
      </c>
      <c r="M17" s="112">
        <v>
0</v>
      </c>
      <c r="N17" s="112">
        <v>
90613</v>
      </c>
      <c r="O17" s="23" t="s">
        <v>
120</v>
      </c>
    </row>
    <row r="18" spans="1:69" ht="17.25" customHeight="1">
      <c r="A18" s="57" t="s">
        <v>
121</v>
      </c>
      <c r="B18" s="113">
        <v>
916137</v>
      </c>
      <c r="C18" s="113">
        <v>
14139</v>
      </c>
      <c r="D18" s="113">
        <v>
7451049</v>
      </c>
      <c r="E18" s="113">
        <v>
1854597</v>
      </c>
      <c r="F18" s="113">
        <v>
665346</v>
      </c>
      <c r="G18" s="113">
        <v>
477495</v>
      </c>
      <c r="H18" s="113">
        <v>
253323</v>
      </c>
      <c r="I18" s="113">
        <v>
5323</v>
      </c>
      <c r="J18" s="113">
        <v>
0</v>
      </c>
      <c r="K18" s="113">
        <v>
48487</v>
      </c>
      <c r="L18" s="113">
        <v>
0</v>
      </c>
      <c r="M18" s="113">
        <v>
0</v>
      </c>
      <c r="N18" s="113">
        <v>
48487</v>
      </c>
      <c r="O18" s="27" t="s">
        <v>
135</v>
      </c>
    </row>
    <row r="19" spans="1:69" ht="17.25" customHeight="1">
      <c r="A19" s="57" t="s">
        <v>
122</v>
      </c>
      <c r="B19" s="113">
        <v>
1664336</v>
      </c>
      <c r="C19" s="113">
        <v>
0</v>
      </c>
      <c r="D19" s="113">
        <v>
12873383</v>
      </c>
      <c r="E19" s="113">
        <v>
3775807</v>
      </c>
      <c r="F19" s="113">
        <v>
1160783</v>
      </c>
      <c r="G19" s="113">
        <v>
986211</v>
      </c>
      <c r="H19" s="113">
        <v>
508193</v>
      </c>
      <c r="I19" s="113">
        <v>
36663</v>
      </c>
      <c r="J19" s="113">
        <v>
3147</v>
      </c>
      <c r="K19" s="113">
        <v>
90997</v>
      </c>
      <c r="L19" s="113">
        <v>
0</v>
      </c>
      <c r="M19" s="113">
        <v>
0</v>
      </c>
      <c r="N19" s="113">
        <v>
90997</v>
      </c>
      <c r="O19" s="27" t="s">
        <v>
136</v>
      </c>
    </row>
    <row r="20" spans="1:69" ht="17.25" customHeight="1">
      <c r="A20" s="57" t="s">
        <v>
123</v>
      </c>
      <c r="B20" s="113">
        <v>
3203264</v>
      </c>
      <c r="C20" s="113">
        <v>
0</v>
      </c>
      <c r="D20" s="113">
        <v>
21383132</v>
      </c>
      <c r="E20" s="113">
        <v>
6940633</v>
      </c>
      <c r="F20" s="113">
        <v>
2581307</v>
      </c>
      <c r="G20" s="113">
        <v>
2395826</v>
      </c>
      <c r="H20" s="113">
        <v>
971373</v>
      </c>
      <c r="I20" s="113">
        <v>
109325</v>
      </c>
      <c r="J20" s="113">
        <v>
0</v>
      </c>
      <c r="K20" s="113">
        <v>
160886</v>
      </c>
      <c r="L20" s="113">
        <v>
2674</v>
      </c>
      <c r="M20" s="113">
        <v>
0</v>
      </c>
      <c r="N20" s="113">
        <v>
158212</v>
      </c>
      <c r="O20" s="27" t="s">
        <v>
114</v>
      </c>
    </row>
    <row r="21" spans="1:69" ht="17.25" customHeight="1">
      <c r="A21" s="58" t="s">
        <v>
137</v>
      </c>
      <c r="B21" s="114">
        <v>
896920</v>
      </c>
      <c r="C21" s="114">
        <v>
0</v>
      </c>
      <c r="D21" s="114">
        <v>
7316470</v>
      </c>
      <c r="E21" s="114">
        <v>
1899193</v>
      </c>
      <c r="F21" s="114">
        <v>
618599</v>
      </c>
      <c r="G21" s="114">
        <v>
403859</v>
      </c>
      <c r="H21" s="114">
        <v>
232167</v>
      </c>
      <c r="I21" s="114">
        <v>
13732</v>
      </c>
      <c r="J21" s="114">
        <v>
0</v>
      </c>
      <c r="K21" s="114">
        <v>
45401</v>
      </c>
      <c r="L21" s="114">
        <v>
0</v>
      </c>
      <c r="M21" s="114">
        <v>
0</v>
      </c>
      <c r="N21" s="114">
        <v>
45401</v>
      </c>
      <c r="O21" s="29" t="s">
        <v>
124</v>
      </c>
    </row>
    <row r="22" spans="1:69" ht="17.25" customHeight="1">
      <c r="A22" s="57" t="s">
        <v>
223</v>
      </c>
      <c r="B22" s="113">
        <v>
1581535</v>
      </c>
      <c r="C22" s="113">
        <v>
0</v>
      </c>
      <c r="D22" s="113">
        <v>
9493480</v>
      </c>
      <c r="E22" s="113">
        <v>
3238878</v>
      </c>
      <c r="F22" s="113">
        <v>
830001</v>
      </c>
      <c r="G22" s="113">
        <v>
963879</v>
      </c>
      <c r="H22" s="113">
        <v>
433829</v>
      </c>
      <c r="I22" s="113">
        <v>
19979</v>
      </c>
      <c r="J22" s="113">
        <v>
0</v>
      </c>
      <c r="K22" s="113">
        <v>
73272</v>
      </c>
      <c r="L22" s="113">
        <v>
0</v>
      </c>
      <c r="M22" s="113">
        <v>
0</v>
      </c>
      <c r="N22" s="113">
        <v>
73272</v>
      </c>
      <c r="O22" s="27" t="s">
        <v>
125</v>
      </c>
    </row>
    <row r="23" spans="1:69" ht="17.25" customHeight="1">
      <c r="A23" s="57" t="s">
        <v>
224</v>
      </c>
      <c r="B23" s="113">
        <v>
1251155</v>
      </c>
      <c r="C23" s="113">
        <v>
0</v>
      </c>
      <c r="D23" s="113">
        <v>
9838693</v>
      </c>
      <c r="E23" s="113">
        <v>
3118286</v>
      </c>
      <c r="F23" s="113">
        <v>
878438</v>
      </c>
      <c r="G23" s="113">
        <v>
803077</v>
      </c>
      <c r="H23" s="113">
        <v>
410085</v>
      </c>
      <c r="I23" s="113">
        <v>
311174</v>
      </c>
      <c r="J23" s="113">
        <v>
0</v>
      </c>
      <c r="K23" s="113">
        <v>
75920</v>
      </c>
      <c r="L23" s="113">
        <v>
0</v>
      </c>
      <c r="M23" s="113">
        <v>
0</v>
      </c>
      <c r="N23" s="113">
        <v>
75920</v>
      </c>
      <c r="O23" s="27" t="s">
        <v>
225</v>
      </c>
    </row>
    <row r="24" spans="1:69" ht="17.25" customHeight="1">
      <c r="A24" s="57" t="s">
        <v>
226</v>
      </c>
      <c r="B24" s="113">
        <v>
1321574</v>
      </c>
      <c r="C24" s="113">
        <v>
0</v>
      </c>
      <c r="D24" s="113">
        <v>
8879496</v>
      </c>
      <c r="E24" s="113">
        <v>
2936777</v>
      </c>
      <c r="F24" s="113">
        <v>
636022</v>
      </c>
      <c r="G24" s="113">
        <v>
832871</v>
      </c>
      <c r="H24" s="113">
        <v>
323767</v>
      </c>
      <c r="I24" s="113">
        <v>
219969</v>
      </c>
      <c r="J24" s="113">
        <v>
0</v>
      </c>
      <c r="K24" s="113">
        <v>
8136</v>
      </c>
      <c r="L24" s="113">
        <v>
0</v>
      </c>
      <c r="M24" s="113">
        <v>
0</v>
      </c>
      <c r="N24" s="113">
        <v>
8136</v>
      </c>
      <c r="O24" s="27" t="s">
        <v>
312</v>
      </c>
    </row>
    <row r="25" spans="1:69" ht="17.25" customHeight="1">
      <c r="A25" s="57" t="s">
        <v>
313</v>
      </c>
      <c r="B25" s="113">
        <v>
799191</v>
      </c>
      <c r="C25" s="113">
        <v>
0</v>
      </c>
      <c r="D25" s="113">
        <v>
6811446</v>
      </c>
      <c r="E25" s="113">
        <v>
2077483</v>
      </c>
      <c r="F25" s="113">
        <v>
645199</v>
      </c>
      <c r="G25" s="113">
        <v>
570754</v>
      </c>
      <c r="H25" s="113">
        <v>
246671</v>
      </c>
      <c r="I25" s="113">
        <v>
60383</v>
      </c>
      <c r="J25" s="113">
        <v>
0</v>
      </c>
      <c r="K25" s="113">
        <v>
57085</v>
      </c>
      <c r="L25" s="113">
        <v>
0</v>
      </c>
      <c r="M25" s="113">
        <v>
0</v>
      </c>
      <c r="N25" s="113">
        <v>
57085</v>
      </c>
      <c r="O25" s="27" t="s">
        <v>
126</v>
      </c>
    </row>
    <row r="26" spans="1:69" ht="17.25" customHeight="1">
      <c r="A26" s="58" t="s">
        <v>
229</v>
      </c>
      <c r="B26" s="114">
        <v>
589478</v>
      </c>
      <c r="C26" s="114">
        <v>
0</v>
      </c>
      <c r="D26" s="114">
        <v>
4612357</v>
      </c>
      <c r="E26" s="114">
        <v>
1263030</v>
      </c>
      <c r="F26" s="114">
        <v>
306621</v>
      </c>
      <c r="G26" s="114">
        <v>
572245</v>
      </c>
      <c r="H26" s="114">
        <v>
148954</v>
      </c>
      <c r="I26" s="114">
        <v>
0</v>
      </c>
      <c r="J26" s="114">
        <v>
0</v>
      </c>
      <c r="K26" s="114">
        <v>
35590</v>
      </c>
      <c r="L26" s="114">
        <v>
7831</v>
      </c>
      <c r="M26" s="114">
        <v>
0</v>
      </c>
      <c r="N26" s="114">
        <v>
27759</v>
      </c>
      <c r="O26" s="29" t="s">
        <v>
230</v>
      </c>
    </row>
    <row r="27" spans="1:69" ht="17.25" customHeight="1">
      <c r="A27" s="57" t="s">
        <v>
314</v>
      </c>
      <c r="B27" s="113">
        <v>
442093</v>
      </c>
      <c r="C27" s="113">
        <v>
1711409</v>
      </c>
      <c r="D27" s="113">
        <v>
3926588</v>
      </c>
      <c r="E27" s="113">
        <v>
1273453</v>
      </c>
      <c r="F27" s="113">
        <v>
388616</v>
      </c>
      <c r="G27" s="113">
        <v>
234412</v>
      </c>
      <c r="H27" s="113">
        <v>
113891</v>
      </c>
      <c r="I27" s="113">
        <v>
21965</v>
      </c>
      <c r="J27" s="113">
        <v>
5390</v>
      </c>
      <c r="K27" s="113">
        <v>
24618</v>
      </c>
      <c r="L27" s="113">
        <v>
24618</v>
      </c>
      <c r="M27" s="113">
        <v>
0</v>
      </c>
      <c r="N27" s="113">
        <v>
0</v>
      </c>
      <c r="O27" s="27" t="s">
        <v>
315</v>
      </c>
    </row>
    <row r="28" spans="1:69" ht="17.25" customHeight="1">
      <c r="A28" s="57" t="s">
        <v>
316</v>
      </c>
      <c r="B28" s="113">
        <v>
627804</v>
      </c>
      <c r="C28" s="113">
        <v>
0</v>
      </c>
      <c r="D28" s="113">
        <v>
4972264</v>
      </c>
      <c r="E28" s="113">
        <v>
1267251</v>
      </c>
      <c r="F28" s="113">
        <v>
367033</v>
      </c>
      <c r="G28" s="113">
        <v>
286480</v>
      </c>
      <c r="H28" s="113">
        <v>
163819</v>
      </c>
      <c r="I28" s="113">
        <v>
12790</v>
      </c>
      <c r="J28" s="113">
        <v>
0</v>
      </c>
      <c r="K28" s="113">
        <v>
32671</v>
      </c>
      <c r="L28" s="113">
        <v>
0</v>
      </c>
      <c r="M28" s="113">
        <v>
0</v>
      </c>
      <c r="N28" s="113">
        <v>
32671</v>
      </c>
      <c r="O28" s="27" t="s">
        <v>
317</v>
      </c>
    </row>
    <row r="29" spans="1:69" ht="17.25" customHeight="1">
      <c r="A29" s="57" t="s">
        <v>
318</v>
      </c>
      <c r="B29" s="113">
        <v>
733936</v>
      </c>
      <c r="C29" s="113">
        <v>
0</v>
      </c>
      <c r="D29" s="113">
        <v>
4960525</v>
      </c>
      <c r="E29" s="113">
        <v>
1789484</v>
      </c>
      <c r="F29" s="113">
        <v>
415270</v>
      </c>
      <c r="G29" s="113">
        <v>
533290</v>
      </c>
      <c r="H29" s="113">
        <v>
199214</v>
      </c>
      <c r="I29" s="113">
        <v>
22097</v>
      </c>
      <c r="J29" s="113">
        <v>
0</v>
      </c>
      <c r="K29" s="113">
        <v>
39751</v>
      </c>
      <c r="L29" s="113">
        <v>
0</v>
      </c>
      <c r="M29" s="113">
        <v>
0</v>
      </c>
      <c r="N29" s="113">
        <v>
39751</v>
      </c>
      <c r="O29" s="27" t="s">
        <v>
319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</row>
    <row r="30" spans="1:69" ht="17.25" customHeight="1">
      <c r="A30" s="57" t="s">
        <v>
320</v>
      </c>
      <c r="B30" s="113">
        <v>
676479</v>
      </c>
      <c r="C30" s="113">
        <v>
40477</v>
      </c>
      <c r="D30" s="113">
        <v>
4940731</v>
      </c>
      <c r="E30" s="113">
        <v>
1353615</v>
      </c>
      <c r="F30" s="113">
        <v>
295233</v>
      </c>
      <c r="G30" s="113">
        <v>
506612</v>
      </c>
      <c r="H30" s="113">
        <v>
165209</v>
      </c>
      <c r="I30" s="113">
        <v>
23592</v>
      </c>
      <c r="J30" s="113">
        <v>
0</v>
      </c>
      <c r="K30" s="113">
        <v>
35106</v>
      </c>
      <c r="L30" s="113">
        <v>
458</v>
      </c>
      <c r="M30" s="113">
        <v>
0</v>
      </c>
      <c r="N30" s="113">
        <v>
34648</v>
      </c>
      <c r="O30" s="27" t="s">
        <v>
321</v>
      </c>
    </row>
    <row r="31" spans="1:69" ht="17.25" customHeight="1">
      <c r="A31" s="58" t="s">
        <v>
322</v>
      </c>
      <c r="B31" s="114">
        <v>
1242777</v>
      </c>
      <c r="C31" s="114">
        <v>
0</v>
      </c>
      <c r="D31" s="114">
        <v>
6304000</v>
      </c>
      <c r="E31" s="114">
        <v>
1867416</v>
      </c>
      <c r="F31" s="114">
        <v>
427227</v>
      </c>
      <c r="G31" s="114">
        <v>
641700</v>
      </c>
      <c r="H31" s="114">
        <v>
253685</v>
      </c>
      <c r="I31" s="114">
        <v>
3476</v>
      </c>
      <c r="J31" s="114">
        <v>
0</v>
      </c>
      <c r="K31" s="114">
        <v>
43965</v>
      </c>
      <c r="L31" s="114">
        <v>
0</v>
      </c>
      <c r="M31" s="114">
        <v>
0</v>
      </c>
      <c r="N31" s="114">
        <v>
43965</v>
      </c>
      <c r="O31" s="29" t="s">
        <v>
323</v>
      </c>
    </row>
    <row r="32" spans="1:69" ht="17.25" customHeight="1">
      <c r="A32" s="57" t="s">
        <v>
324</v>
      </c>
      <c r="B32" s="113">
        <v>
655463</v>
      </c>
      <c r="C32" s="113">
        <v>
462319</v>
      </c>
      <c r="D32" s="113">
        <v>
4649954</v>
      </c>
      <c r="E32" s="113">
        <v>
1461221</v>
      </c>
      <c r="F32" s="113">
        <v>
366771</v>
      </c>
      <c r="G32" s="113">
        <v>
419813</v>
      </c>
      <c r="H32" s="113">
        <v>
196694</v>
      </c>
      <c r="I32" s="113">
        <v>
160450</v>
      </c>
      <c r="J32" s="113">
        <v>
0</v>
      </c>
      <c r="K32" s="113">
        <v>
29108</v>
      </c>
      <c r="L32" s="113">
        <v>
0</v>
      </c>
      <c r="M32" s="113">
        <v>
0</v>
      </c>
      <c r="N32" s="113">
        <v>
29108</v>
      </c>
      <c r="O32" s="27" t="s">
        <v>
73</v>
      </c>
    </row>
    <row r="33" spans="1:55" ht="17.25" customHeight="1">
      <c r="A33" s="57" t="s">
        <v>
325</v>
      </c>
      <c r="B33" s="113">
        <v>
1348539</v>
      </c>
      <c r="C33" s="113">
        <v>
25535</v>
      </c>
      <c r="D33" s="113">
        <v>
7800381</v>
      </c>
      <c r="E33" s="113">
        <v>
2521305</v>
      </c>
      <c r="F33" s="113">
        <v>
635642</v>
      </c>
      <c r="G33" s="113">
        <v>
703414</v>
      </c>
      <c r="H33" s="113">
        <v>
311091</v>
      </c>
      <c r="I33" s="113">
        <v>
43464</v>
      </c>
      <c r="J33" s="113">
        <v>
0</v>
      </c>
      <c r="K33" s="113">
        <v>
66105</v>
      </c>
      <c r="L33" s="113">
        <v>
0</v>
      </c>
      <c r="M33" s="113">
        <v>
0</v>
      </c>
      <c r="N33" s="113">
        <v>
66105</v>
      </c>
      <c r="O33" s="27" t="s">
        <v>
326</v>
      </c>
    </row>
    <row r="34" spans="1:55" ht="17.25" customHeight="1">
      <c r="A34" s="57" t="s">
        <v>
327</v>
      </c>
      <c r="B34" s="113">
        <v>
485310</v>
      </c>
      <c r="C34" s="113">
        <v>
231409</v>
      </c>
      <c r="D34" s="113">
        <v>
5837080</v>
      </c>
      <c r="E34" s="113">
        <v>
1413932</v>
      </c>
      <c r="F34" s="113">
        <v>
519682</v>
      </c>
      <c r="G34" s="113">
        <v>
282321</v>
      </c>
      <c r="H34" s="113">
        <v>
231267</v>
      </c>
      <c r="I34" s="113">
        <v>
47050</v>
      </c>
      <c r="J34" s="113">
        <v>
0</v>
      </c>
      <c r="K34" s="113">
        <v>
35840</v>
      </c>
      <c r="L34" s="113">
        <v>
0</v>
      </c>
      <c r="M34" s="113">
        <v>
0</v>
      </c>
      <c r="N34" s="113">
        <v>
35840</v>
      </c>
      <c r="O34" s="27" t="s">
        <v>
328</v>
      </c>
    </row>
    <row r="35" spans="1:55" ht="17.25" customHeight="1">
      <c r="A35" s="57" t="s">
        <v>
329</v>
      </c>
      <c r="B35" s="113">
        <v>
427390</v>
      </c>
      <c r="C35" s="113">
        <v>
265453</v>
      </c>
      <c r="D35" s="113">
        <v>
3399427</v>
      </c>
      <c r="E35" s="113">
        <v>
1071428</v>
      </c>
      <c r="F35" s="113">
        <v>
306213</v>
      </c>
      <c r="G35" s="113">
        <v>
263822</v>
      </c>
      <c r="H35" s="113">
        <v>
126741</v>
      </c>
      <c r="I35" s="113">
        <v>
66216</v>
      </c>
      <c r="J35" s="113">
        <v>
22167</v>
      </c>
      <c r="K35" s="113">
        <v>
22206</v>
      </c>
      <c r="L35" s="113">
        <v>
0</v>
      </c>
      <c r="M35" s="113">
        <v>
0</v>
      </c>
      <c r="N35" s="113">
        <v>
22206</v>
      </c>
      <c r="O35" s="27" t="s">
        <v>
330</v>
      </c>
    </row>
    <row r="36" spans="1:55" ht="17.25" customHeight="1">
      <c r="A36" s="57" t="s">
        <v>
331</v>
      </c>
      <c r="B36" s="113">
        <v>
742671</v>
      </c>
      <c r="C36" s="113">
        <v>
0</v>
      </c>
      <c r="D36" s="113">
        <v>
5680550</v>
      </c>
      <c r="E36" s="113">
        <v>
1488413</v>
      </c>
      <c r="F36" s="113">
        <v>
423487</v>
      </c>
      <c r="G36" s="113">
        <v>
348263</v>
      </c>
      <c r="H36" s="113">
        <v>
190151</v>
      </c>
      <c r="I36" s="113">
        <v>
39928</v>
      </c>
      <c r="J36" s="113">
        <v>
700</v>
      </c>
      <c r="K36" s="113">
        <v>
38241</v>
      </c>
      <c r="L36" s="113">
        <v>
0</v>
      </c>
      <c r="M36" s="113">
        <v>
0</v>
      </c>
      <c r="N36" s="113">
        <v>
38241</v>
      </c>
      <c r="O36" s="27" t="s">
        <v>
332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ht="17.25" customHeight="1">
      <c r="A37" s="58" t="s">
        <v>
127</v>
      </c>
      <c r="B37" s="114">
        <v>
1588953</v>
      </c>
      <c r="C37" s="114">
        <v>
0</v>
      </c>
      <c r="D37" s="114">
        <v>
9711486</v>
      </c>
      <c r="E37" s="114">
        <v>
2501833</v>
      </c>
      <c r="F37" s="114">
        <v>
703311</v>
      </c>
      <c r="G37" s="114">
        <v>
811433</v>
      </c>
      <c r="H37" s="114">
        <v>
439761</v>
      </c>
      <c r="I37" s="114">
        <v>
25700</v>
      </c>
      <c r="J37" s="114">
        <v>
0</v>
      </c>
      <c r="K37" s="114">
        <v>
11278</v>
      </c>
      <c r="L37" s="114">
        <v>
0</v>
      </c>
      <c r="M37" s="114">
        <v>
0</v>
      </c>
      <c r="N37" s="114">
        <v>
11278</v>
      </c>
      <c r="O37" s="29" t="s">
        <v>
128</v>
      </c>
    </row>
    <row r="38" spans="1:55" ht="17.25" customHeight="1">
      <c r="A38" s="57" t="s">
        <v>
249</v>
      </c>
      <c r="B38" s="113">
        <v>
190718</v>
      </c>
      <c r="C38" s="113">
        <v>
815166</v>
      </c>
      <c r="D38" s="113">
        <v>
2388883</v>
      </c>
      <c r="E38" s="113">
        <v>
770852</v>
      </c>
      <c r="F38" s="113">
        <v>
145867</v>
      </c>
      <c r="G38" s="113">
        <v>
183501</v>
      </c>
      <c r="H38" s="113">
        <v>
75525</v>
      </c>
      <c r="I38" s="113">
        <v>
167748</v>
      </c>
      <c r="J38" s="113">
        <v>
0</v>
      </c>
      <c r="K38" s="113">
        <v>
21739</v>
      </c>
      <c r="L38" s="113">
        <v>
0</v>
      </c>
      <c r="M38" s="113">
        <v>
0</v>
      </c>
      <c r="N38" s="113">
        <v>
21739</v>
      </c>
      <c r="O38" s="27" t="s">
        <v>
250</v>
      </c>
    </row>
    <row r="39" spans="1:55" ht="17.25" customHeight="1">
      <c r="A39" s="57" t="s">
        <v>
251</v>
      </c>
      <c r="B39" s="113">
        <v>
74535</v>
      </c>
      <c r="C39" s="113">
        <v>
0</v>
      </c>
      <c r="D39" s="113">
        <v>
2113992</v>
      </c>
      <c r="E39" s="113">
        <v>
357573</v>
      </c>
      <c r="F39" s="113">
        <v>
124567</v>
      </c>
      <c r="G39" s="113">
        <v>
84555</v>
      </c>
      <c r="H39" s="113">
        <v>
45135</v>
      </c>
      <c r="I39" s="113">
        <v>
6883</v>
      </c>
      <c r="J39" s="113">
        <v>
0</v>
      </c>
      <c r="K39" s="113">
        <v>
14680</v>
      </c>
      <c r="L39" s="113">
        <v>
0</v>
      </c>
      <c r="M39" s="113">
        <v>
0</v>
      </c>
      <c r="N39" s="113">
        <v>
14680</v>
      </c>
      <c r="O39" s="27" t="s">
        <v>
252</v>
      </c>
    </row>
    <row r="40" spans="1:55" ht="17.25" customHeight="1">
      <c r="A40" s="57" t="s">
        <v>
253</v>
      </c>
      <c r="B40" s="113">
        <v>
7131</v>
      </c>
      <c r="C40" s="113">
        <v>
0</v>
      </c>
      <c r="D40" s="113">
        <v>
1633837</v>
      </c>
      <c r="E40" s="113">
        <v>
108465</v>
      </c>
      <c r="F40" s="113">
        <v>
14027</v>
      </c>
      <c r="G40" s="113">
        <v>
21731</v>
      </c>
      <c r="H40" s="113">
        <v>
2654</v>
      </c>
      <c r="I40" s="113">
        <v>
47027</v>
      </c>
      <c r="J40" s="113">
        <v>
0</v>
      </c>
      <c r="K40" s="113">
        <v>
5944</v>
      </c>
      <c r="L40" s="113">
        <v>
0</v>
      </c>
      <c r="M40" s="113">
        <v>
0</v>
      </c>
      <c r="N40" s="113">
        <v>
5944</v>
      </c>
      <c r="O40" s="27" t="s">
        <v>
254</v>
      </c>
    </row>
    <row r="41" spans="1:55" ht="17.25" customHeight="1">
      <c r="A41" s="58" t="s">
        <v>
255</v>
      </c>
      <c r="B41" s="114">
        <v>
37732</v>
      </c>
      <c r="C41" s="114">
        <v>
0</v>
      </c>
      <c r="D41" s="114">
        <v>
3486690</v>
      </c>
      <c r="E41" s="114">
        <v>
136362</v>
      </c>
      <c r="F41" s="114">
        <v>
34066</v>
      </c>
      <c r="G41" s="114">
        <v>
25113</v>
      </c>
      <c r="H41" s="114">
        <v>
6188</v>
      </c>
      <c r="I41" s="114">
        <v>
1368</v>
      </c>
      <c r="J41" s="114">
        <v>
97</v>
      </c>
      <c r="K41" s="114">
        <v>
10329</v>
      </c>
      <c r="L41" s="114">
        <v>
0</v>
      </c>
      <c r="M41" s="114">
        <v>
0</v>
      </c>
      <c r="N41" s="114">
        <v>
10329</v>
      </c>
      <c r="O41" s="29" t="s">
        <v>
256</v>
      </c>
    </row>
    <row r="42" spans="1:55" ht="17.25" customHeight="1">
      <c r="A42" s="56" t="s">
        <v>
257</v>
      </c>
      <c r="B42" s="112">
        <v>
44894</v>
      </c>
      <c r="C42" s="112">
        <v>
0</v>
      </c>
      <c r="D42" s="112">
        <v>
2901288</v>
      </c>
      <c r="E42" s="112">
        <v>
170954</v>
      </c>
      <c r="F42" s="112">
        <v>
28967</v>
      </c>
      <c r="G42" s="112">
        <v>
39459</v>
      </c>
      <c r="H42" s="112">
        <v>
10819</v>
      </c>
      <c r="I42" s="112">
        <v>
0</v>
      </c>
      <c r="J42" s="112">
        <v>
0</v>
      </c>
      <c r="K42" s="112">
        <v>
10661</v>
      </c>
      <c r="L42" s="112">
        <v>
0</v>
      </c>
      <c r="M42" s="112">
        <v>
0</v>
      </c>
      <c r="N42" s="112">
        <v>
10661</v>
      </c>
      <c r="O42" s="23" t="s">
        <v>
258</v>
      </c>
    </row>
    <row r="43" spans="1:55" ht="17.25" customHeight="1">
      <c r="A43" s="57" t="s">
        <v>
259</v>
      </c>
      <c r="B43" s="113">
        <v>
3640</v>
      </c>
      <c r="C43" s="113">
        <v>
0</v>
      </c>
      <c r="D43" s="113">
        <v>
749189</v>
      </c>
      <c r="E43" s="113">
        <v>
70711</v>
      </c>
      <c r="F43" s="113">
        <v>
0</v>
      </c>
      <c r="G43" s="113">
        <v>
1471</v>
      </c>
      <c r="H43" s="113">
        <v>
0</v>
      </c>
      <c r="I43" s="113">
        <v>
67601</v>
      </c>
      <c r="J43" s="113">
        <v>
0</v>
      </c>
      <c r="K43" s="113">
        <v>
1639</v>
      </c>
      <c r="L43" s="113">
        <v>
0</v>
      </c>
      <c r="M43" s="113">
        <v>
0</v>
      </c>
      <c r="N43" s="113">
        <v>
1639</v>
      </c>
      <c r="O43" s="27" t="s">
        <v>
260</v>
      </c>
    </row>
    <row r="44" spans="1:55" ht="17.25" customHeight="1">
      <c r="A44" s="57" t="s">
        <v>
261</v>
      </c>
      <c r="B44" s="113">
        <v>
46717</v>
      </c>
      <c r="C44" s="113">
        <v>
19616</v>
      </c>
      <c r="D44" s="113">
        <v>
1479311</v>
      </c>
      <c r="E44" s="113">
        <v>
112146</v>
      </c>
      <c r="F44" s="113">
        <v>
0</v>
      </c>
      <c r="G44" s="113">
        <v>
4390</v>
      </c>
      <c r="H44" s="113">
        <v>
3814</v>
      </c>
      <c r="I44" s="113">
        <v>
59452</v>
      </c>
      <c r="J44" s="113">
        <v>
8702</v>
      </c>
      <c r="K44" s="113">
        <v>
6745</v>
      </c>
      <c r="L44" s="113">
        <v>
0</v>
      </c>
      <c r="M44" s="113">
        <v>
0</v>
      </c>
      <c r="N44" s="113">
        <v>
6745</v>
      </c>
      <c r="O44" s="27" t="s">
        <v>
262</v>
      </c>
    </row>
    <row r="45" spans="1:55" ht="17.25" customHeight="1">
      <c r="A45" s="57" t="s">
        <v>
263</v>
      </c>
      <c r="B45" s="113">
        <v>
16889</v>
      </c>
      <c r="C45" s="113">
        <v>
0</v>
      </c>
      <c r="D45" s="113">
        <v>
1247530</v>
      </c>
      <c r="E45" s="113">
        <v>
47425</v>
      </c>
      <c r="F45" s="113">
        <v>
0</v>
      </c>
      <c r="G45" s="113">
        <v>
5563</v>
      </c>
      <c r="H45" s="113">
        <v>
13750</v>
      </c>
      <c r="I45" s="113">
        <v>
0</v>
      </c>
      <c r="J45" s="113">
        <v>
0</v>
      </c>
      <c r="K45" s="113">
        <v>
2632</v>
      </c>
      <c r="L45" s="113">
        <v>
0</v>
      </c>
      <c r="M45" s="113">
        <v>
0</v>
      </c>
      <c r="N45" s="113">
        <v>
2632</v>
      </c>
      <c r="O45" s="27" t="s">
        <v>
264</v>
      </c>
    </row>
    <row r="46" spans="1:55" ht="17.25" customHeight="1">
      <c r="A46" s="57" t="s">
        <v>
265</v>
      </c>
      <c r="B46" s="113">
        <v>
19457</v>
      </c>
      <c r="C46" s="113">
        <v>
0</v>
      </c>
      <c r="D46" s="113">
        <v>
1356716</v>
      </c>
      <c r="E46" s="113">
        <v>
45574</v>
      </c>
      <c r="F46" s="113">
        <v>
0</v>
      </c>
      <c r="G46" s="113">
        <v>
15742</v>
      </c>
      <c r="H46" s="113">
        <v>
3515</v>
      </c>
      <c r="I46" s="113">
        <v>
0</v>
      </c>
      <c r="J46" s="113">
        <v>
0</v>
      </c>
      <c r="K46" s="113">
        <v>
21251</v>
      </c>
      <c r="L46" s="113">
        <v>
0</v>
      </c>
      <c r="M46" s="113">
        <v>
0</v>
      </c>
      <c r="N46" s="113">
        <v>
21251</v>
      </c>
      <c r="O46" s="27" t="s">
        <v>
266</v>
      </c>
    </row>
    <row r="47" spans="1:55" ht="17.25" customHeight="1">
      <c r="A47" s="57" t="s">
        <v>
267</v>
      </c>
      <c r="B47" s="113">
        <v>
9189</v>
      </c>
      <c r="C47" s="113">
        <v>
0</v>
      </c>
      <c r="D47" s="113">
        <v>
666956</v>
      </c>
      <c r="E47" s="113">
        <v>
25135</v>
      </c>
      <c r="F47" s="113">
        <v>
0</v>
      </c>
      <c r="G47" s="113">
        <v>
834</v>
      </c>
      <c r="H47" s="113">
        <v>
1271</v>
      </c>
      <c r="I47" s="113">
        <v>
4000</v>
      </c>
      <c r="J47" s="113">
        <v>
0</v>
      </c>
      <c r="K47" s="113">
        <v>
1385</v>
      </c>
      <c r="L47" s="113">
        <v>
0</v>
      </c>
      <c r="M47" s="113">
        <v>
0</v>
      </c>
      <c r="N47" s="113">
        <v>
1385</v>
      </c>
      <c r="O47" s="27" t="s">
        <v>
268</v>
      </c>
    </row>
    <row r="48" spans="1:55" ht="17.25" customHeight="1">
      <c r="A48" s="57" t="s">
        <v>
269</v>
      </c>
      <c r="B48" s="113">
        <v>
139702</v>
      </c>
      <c r="C48" s="113">
        <v>
0</v>
      </c>
      <c r="D48" s="113">
        <v>
2210850</v>
      </c>
      <c r="E48" s="113">
        <v>
206309</v>
      </c>
      <c r="F48" s="113">
        <v>
0</v>
      </c>
      <c r="G48" s="113">
        <v>
66999</v>
      </c>
      <c r="H48" s="113">
        <v>
33448</v>
      </c>
      <c r="I48" s="113">
        <v>
61276</v>
      </c>
      <c r="J48" s="113">
        <v>
0</v>
      </c>
      <c r="K48" s="113">
        <v>
7781</v>
      </c>
      <c r="L48" s="113">
        <v>
0</v>
      </c>
      <c r="M48" s="113">
        <v>
0</v>
      </c>
      <c r="N48" s="113">
        <v>
7781</v>
      </c>
      <c r="O48" s="27" t="s">
        <v>
270</v>
      </c>
    </row>
    <row r="49" spans="1:16" ht="17.25" customHeight="1">
      <c r="A49" s="57" t="s">
        <v>
271</v>
      </c>
      <c r="B49" s="113">
        <v>
10550</v>
      </c>
      <c r="C49" s="113">
        <v>
0</v>
      </c>
      <c r="D49" s="113">
        <v>
481835</v>
      </c>
      <c r="E49" s="113">
        <v>
5571</v>
      </c>
      <c r="F49" s="113">
        <v>
0</v>
      </c>
      <c r="G49" s="113">
        <v>
0</v>
      </c>
      <c r="H49" s="113">
        <v>
1080</v>
      </c>
      <c r="I49" s="113">
        <v>
0</v>
      </c>
      <c r="J49" s="113">
        <v>
0</v>
      </c>
      <c r="K49" s="113">
        <v>
1859</v>
      </c>
      <c r="L49" s="113">
        <v>
0</v>
      </c>
      <c r="M49" s="113">
        <v>
0</v>
      </c>
      <c r="N49" s="113">
        <v>
1859</v>
      </c>
      <c r="O49" s="27" t="s">
        <v>
272</v>
      </c>
    </row>
    <row r="50" spans="1:16" ht="17.25" customHeight="1">
      <c r="A50" s="58" t="s">
        <v>
273</v>
      </c>
      <c r="B50" s="114">
        <v>
150510</v>
      </c>
      <c r="C50" s="114">
        <v>
119300</v>
      </c>
      <c r="D50" s="114">
        <v>
1094300</v>
      </c>
      <c r="E50" s="114">
        <v>
32191</v>
      </c>
      <c r="F50" s="114">
        <v>
0</v>
      </c>
      <c r="G50" s="114">
        <v>
150</v>
      </c>
      <c r="H50" s="114">
        <v>
6888</v>
      </c>
      <c r="I50" s="114">
        <v>
365</v>
      </c>
      <c r="J50" s="114">
        <v>
0</v>
      </c>
      <c r="K50" s="114">
        <v>
13477</v>
      </c>
      <c r="L50" s="114">
        <v>
0</v>
      </c>
      <c r="M50" s="114">
        <v>
0</v>
      </c>
      <c r="N50" s="114">
        <v>
13477</v>
      </c>
      <c r="O50" s="29" t="s">
        <v>
274</v>
      </c>
    </row>
    <row r="51" spans="1:16" s="31" customFormat="1" ht="17.25" customHeight="1">
      <c r="P51" s="32"/>
    </row>
  </sheetData>
  <customSheetViews>
    <customSheetView guid="{4D234F52-6052-44E7-8723-FA87F43FBFCB}" scale="75" showPageBreaks="1" fitToPage="1" printArea="1">
      <selection activeCell="G33" sqref="G33"/>
      <pageMargins left="0.39370078740157483" right="0" top="0" bottom="0" header="0" footer="0"/>
      <headerFooter alignWithMargins="0"/>
    </customSheetView>
    <customSheetView guid="{0B6141FA-2B47-4C7C-8EFC-5DC2FB9D0975}" scale="90" showPageBreaks="1" fitToPage="1" printArea="1">
      <selection activeCell="D6" sqref="D6"/>
      <pageMargins left="0.39370078740157483" right="0" top="0" bottom="0" header="0" footer="0"/>
      <headerFooter alignWithMargins="0"/>
    </customSheetView>
  </customSheetViews>
  <mergeCells count="5">
    <mergeCell ref="A5:A8"/>
    <mergeCell ref="O5:O8"/>
    <mergeCell ref="L7:N7"/>
    <mergeCell ref="E5:N5"/>
    <mergeCell ref="F6:N6"/>
  </mergeCells>
  <phoneticPr fontId="3"/>
  <pageMargins left="0.39370078740157483" right="0" top="0" bottom="0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A2:BP261"/>
  <sheetViews>
    <sheetView zoomScale="90" zoomScaleNormal="90" zoomScaleSheetLayoutView="50" workbookViewId="0">
      <selection activeCell="G10" sqref="G10"/>
    </sheetView>
  </sheetViews>
  <sheetFormatPr defaultRowHeight="17.25" customHeight="1"/>
  <cols>
    <col min="1" max="6" width="14.375" style="5" customWidth="1"/>
    <col min="7" max="7" width="13.625" style="62" customWidth="1"/>
    <col min="8" max="13" width="13.5" style="62" customWidth="1"/>
    <col min="14" max="14" width="2.75" style="62" customWidth="1"/>
    <col min="15" max="15" width="9" style="67"/>
    <col min="16" max="256" width="9" style="62"/>
    <col min="257" max="262" width="14.375" style="62" customWidth="1"/>
    <col min="263" max="263" width="13.625" style="62" customWidth="1"/>
    <col min="264" max="269" width="13.5" style="62" customWidth="1"/>
    <col min="270" max="270" width="2.75" style="62" customWidth="1"/>
    <col min="271" max="512" width="9" style="62"/>
    <col min="513" max="518" width="14.375" style="62" customWidth="1"/>
    <col min="519" max="519" width="13.625" style="62" customWidth="1"/>
    <col min="520" max="525" width="13.5" style="62" customWidth="1"/>
    <col min="526" max="526" width="2.75" style="62" customWidth="1"/>
    <col min="527" max="768" width="9" style="62"/>
    <col min="769" max="774" width="14.375" style="62" customWidth="1"/>
    <col min="775" max="775" width="13.625" style="62" customWidth="1"/>
    <col min="776" max="781" width="13.5" style="62" customWidth="1"/>
    <col min="782" max="782" width="2.75" style="62" customWidth="1"/>
    <col min="783" max="1024" width="9" style="62"/>
    <col min="1025" max="1030" width="14.375" style="62" customWidth="1"/>
    <col min="1031" max="1031" width="13.625" style="62" customWidth="1"/>
    <col min="1032" max="1037" width="13.5" style="62" customWidth="1"/>
    <col min="1038" max="1038" width="2.75" style="62" customWidth="1"/>
    <col min="1039" max="1280" width="9" style="62"/>
    <col min="1281" max="1286" width="14.375" style="62" customWidth="1"/>
    <col min="1287" max="1287" width="13.625" style="62" customWidth="1"/>
    <col min="1288" max="1293" width="13.5" style="62" customWidth="1"/>
    <col min="1294" max="1294" width="2.75" style="62" customWidth="1"/>
    <col min="1295" max="1536" width="9" style="62"/>
    <col min="1537" max="1542" width="14.375" style="62" customWidth="1"/>
    <col min="1543" max="1543" width="13.625" style="62" customWidth="1"/>
    <col min="1544" max="1549" width="13.5" style="62" customWidth="1"/>
    <col min="1550" max="1550" width="2.75" style="62" customWidth="1"/>
    <col min="1551" max="1792" width="9" style="62"/>
    <col min="1793" max="1798" width="14.375" style="62" customWidth="1"/>
    <col min="1799" max="1799" width="13.625" style="62" customWidth="1"/>
    <col min="1800" max="1805" width="13.5" style="62" customWidth="1"/>
    <col min="1806" max="1806" width="2.75" style="62" customWidth="1"/>
    <col min="1807" max="2048" width="9" style="62"/>
    <col min="2049" max="2054" width="14.375" style="62" customWidth="1"/>
    <col min="2055" max="2055" width="13.625" style="62" customWidth="1"/>
    <col min="2056" max="2061" width="13.5" style="62" customWidth="1"/>
    <col min="2062" max="2062" width="2.75" style="62" customWidth="1"/>
    <col min="2063" max="2304" width="9" style="62"/>
    <col min="2305" max="2310" width="14.375" style="62" customWidth="1"/>
    <col min="2311" max="2311" width="13.625" style="62" customWidth="1"/>
    <col min="2312" max="2317" width="13.5" style="62" customWidth="1"/>
    <col min="2318" max="2318" width="2.75" style="62" customWidth="1"/>
    <col min="2319" max="2560" width="9" style="62"/>
    <col min="2561" max="2566" width="14.375" style="62" customWidth="1"/>
    <col min="2567" max="2567" width="13.625" style="62" customWidth="1"/>
    <col min="2568" max="2573" width="13.5" style="62" customWidth="1"/>
    <col min="2574" max="2574" width="2.75" style="62" customWidth="1"/>
    <col min="2575" max="2816" width="9" style="62"/>
    <col min="2817" max="2822" width="14.375" style="62" customWidth="1"/>
    <col min="2823" max="2823" width="13.625" style="62" customWidth="1"/>
    <col min="2824" max="2829" width="13.5" style="62" customWidth="1"/>
    <col min="2830" max="2830" width="2.75" style="62" customWidth="1"/>
    <col min="2831" max="3072" width="9" style="62"/>
    <col min="3073" max="3078" width="14.375" style="62" customWidth="1"/>
    <col min="3079" max="3079" width="13.625" style="62" customWidth="1"/>
    <col min="3080" max="3085" width="13.5" style="62" customWidth="1"/>
    <col min="3086" max="3086" width="2.75" style="62" customWidth="1"/>
    <col min="3087" max="3328" width="9" style="62"/>
    <col min="3329" max="3334" width="14.375" style="62" customWidth="1"/>
    <col min="3335" max="3335" width="13.625" style="62" customWidth="1"/>
    <col min="3336" max="3341" width="13.5" style="62" customWidth="1"/>
    <col min="3342" max="3342" width="2.75" style="62" customWidth="1"/>
    <col min="3343" max="3584" width="9" style="62"/>
    <col min="3585" max="3590" width="14.375" style="62" customWidth="1"/>
    <col min="3591" max="3591" width="13.625" style="62" customWidth="1"/>
    <col min="3592" max="3597" width="13.5" style="62" customWidth="1"/>
    <col min="3598" max="3598" width="2.75" style="62" customWidth="1"/>
    <col min="3599" max="3840" width="9" style="62"/>
    <col min="3841" max="3846" width="14.375" style="62" customWidth="1"/>
    <col min="3847" max="3847" width="13.625" style="62" customWidth="1"/>
    <col min="3848" max="3853" width="13.5" style="62" customWidth="1"/>
    <col min="3854" max="3854" width="2.75" style="62" customWidth="1"/>
    <col min="3855" max="4096" width="9" style="62"/>
    <col min="4097" max="4102" width="14.375" style="62" customWidth="1"/>
    <col min="4103" max="4103" width="13.625" style="62" customWidth="1"/>
    <col min="4104" max="4109" width="13.5" style="62" customWidth="1"/>
    <col min="4110" max="4110" width="2.75" style="62" customWidth="1"/>
    <col min="4111" max="4352" width="9" style="62"/>
    <col min="4353" max="4358" width="14.375" style="62" customWidth="1"/>
    <col min="4359" max="4359" width="13.625" style="62" customWidth="1"/>
    <col min="4360" max="4365" width="13.5" style="62" customWidth="1"/>
    <col min="4366" max="4366" width="2.75" style="62" customWidth="1"/>
    <col min="4367" max="4608" width="9" style="62"/>
    <col min="4609" max="4614" width="14.375" style="62" customWidth="1"/>
    <col min="4615" max="4615" width="13.625" style="62" customWidth="1"/>
    <col min="4616" max="4621" width="13.5" style="62" customWidth="1"/>
    <col min="4622" max="4622" width="2.75" style="62" customWidth="1"/>
    <col min="4623" max="4864" width="9" style="62"/>
    <col min="4865" max="4870" width="14.375" style="62" customWidth="1"/>
    <col min="4871" max="4871" width="13.625" style="62" customWidth="1"/>
    <col min="4872" max="4877" width="13.5" style="62" customWidth="1"/>
    <col min="4878" max="4878" width="2.75" style="62" customWidth="1"/>
    <col min="4879" max="5120" width="9" style="62"/>
    <col min="5121" max="5126" width="14.375" style="62" customWidth="1"/>
    <col min="5127" max="5127" width="13.625" style="62" customWidth="1"/>
    <col min="5128" max="5133" width="13.5" style="62" customWidth="1"/>
    <col min="5134" max="5134" width="2.75" style="62" customWidth="1"/>
    <col min="5135" max="5376" width="9" style="62"/>
    <col min="5377" max="5382" width="14.375" style="62" customWidth="1"/>
    <col min="5383" max="5383" width="13.625" style="62" customWidth="1"/>
    <col min="5384" max="5389" width="13.5" style="62" customWidth="1"/>
    <col min="5390" max="5390" width="2.75" style="62" customWidth="1"/>
    <col min="5391" max="5632" width="9" style="62"/>
    <col min="5633" max="5638" width="14.375" style="62" customWidth="1"/>
    <col min="5639" max="5639" width="13.625" style="62" customWidth="1"/>
    <col min="5640" max="5645" width="13.5" style="62" customWidth="1"/>
    <col min="5646" max="5646" width="2.75" style="62" customWidth="1"/>
    <col min="5647" max="5888" width="9" style="62"/>
    <col min="5889" max="5894" width="14.375" style="62" customWidth="1"/>
    <col min="5895" max="5895" width="13.625" style="62" customWidth="1"/>
    <col min="5896" max="5901" width="13.5" style="62" customWidth="1"/>
    <col min="5902" max="5902" width="2.75" style="62" customWidth="1"/>
    <col min="5903" max="6144" width="9" style="62"/>
    <col min="6145" max="6150" width="14.375" style="62" customWidth="1"/>
    <col min="6151" max="6151" width="13.625" style="62" customWidth="1"/>
    <col min="6152" max="6157" width="13.5" style="62" customWidth="1"/>
    <col min="6158" max="6158" width="2.75" style="62" customWidth="1"/>
    <col min="6159" max="6400" width="9" style="62"/>
    <col min="6401" max="6406" width="14.375" style="62" customWidth="1"/>
    <col min="6407" max="6407" width="13.625" style="62" customWidth="1"/>
    <col min="6408" max="6413" width="13.5" style="62" customWidth="1"/>
    <col min="6414" max="6414" width="2.75" style="62" customWidth="1"/>
    <col min="6415" max="6656" width="9" style="62"/>
    <col min="6657" max="6662" width="14.375" style="62" customWidth="1"/>
    <col min="6663" max="6663" width="13.625" style="62" customWidth="1"/>
    <col min="6664" max="6669" width="13.5" style="62" customWidth="1"/>
    <col min="6670" max="6670" width="2.75" style="62" customWidth="1"/>
    <col min="6671" max="6912" width="9" style="62"/>
    <col min="6913" max="6918" width="14.375" style="62" customWidth="1"/>
    <col min="6919" max="6919" width="13.625" style="62" customWidth="1"/>
    <col min="6920" max="6925" width="13.5" style="62" customWidth="1"/>
    <col min="6926" max="6926" width="2.75" style="62" customWidth="1"/>
    <col min="6927" max="7168" width="9" style="62"/>
    <col min="7169" max="7174" width="14.375" style="62" customWidth="1"/>
    <col min="7175" max="7175" width="13.625" style="62" customWidth="1"/>
    <col min="7176" max="7181" width="13.5" style="62" customWidth="1"/>
    <col min="7182" max="7182" width="2.75" style="62" customWidth="1"/>
    <col min="7183" max="7424" width="9" style="62"/>
    <col min="7425" max="7430" width="14.375" style="62" customWidth="1"/>
    <col min="7431" max="7431" width="13.625" style="62" customWidth="1"/>
    <col min="7432" max="7437" width="13.5" style="62" customWidth="1"/>
    <col min="7438" max="7438" width="2.75" style="62" customWidth="1"/>
    <col min="7439" max="7680" width="9" style="62"/>
    <col min="7681" max="7686" width="14.375" style="62" customWidth="1"/>
    <col min="7687" max="7687" width="13.625" style="62" customWidth="1"/>
    <col min="7688" max="7693" width="13.5" style="62" customWidth="1"/>
    <col min="7694" max="7694" width="2.75" style="62" customWidth="1"/>
    <col min="7695" max="7936" width="9" style="62"/>
    <col min="7937" max="7942" width="14.375" style="62" customWidth="1"/>
    <col min="7943" max="7943" width="13.625" style="62" customWidth="1"/>
    <col min="7944" max="7949" width="13.5" style="62" customWidth="1"/>
    <col min="7950" max="7950" width="2.75" style="62" customWidth="1"/>
    <col min="7951" max="8192" width="9" style="62"/>
    <col min="8193" max="8198" width="14.375" style="62" customWidth="1"/>
    <col min="8199" max="8199" width="13.625" style="62" customWidth="1"/>
    <col min="8200" max="8205" width="13.5" style="62" customWidth="1"/>
    <col min="8206" max="8206" width="2.75" style="62" customWidth="1"/>
    <col min="8207" max="8448" width="9" style="62"/>
    <col min="8449" max="8454" width="14.375" style="62" customWidth="1"/>
    <col min="8455" max="8455" width="13.625" style="62" customWidth="1"/>
    <col min="8456" max="8461" width="13.5" style="62" customWidth="1"/>
    <col min="8462" max="8462" width="2.75" style="62" customWidth="1"/>
    <col min="8463" max="8704" width="9" style="62"/>
    <col min="8705" max="8710" width="14.375" style="62" customWidth="1"/>
    <col min="8711" max="8711" width="13.625" style="62" customWidth="1"/>
    <col min="8712" max="8717" width="13.5" style="62" customWidth="1"/>
    <col min="8718" max="8718" width="2.75" style="62" customWidth="1"/>
    <col min="8719" max="8960" width="9" style="62"/>
    <col min="8961" max="8966" width="14.375" style="62" customWidth="1"/>
    <col min="8967" max="8967" width="13.625" style="62" customWidth="1"/>
    <col min="8968" max="8973" width="13.5" style="62" customWidth="1"/>
    <col min="8974" max="8974" width="2.75" style="62" customWidth="1"/>
    <col min="8975" max="9216" width="9" style="62"/>
    <col min="9217" max="9222" width="14.375" style="62" customWidth="1"/>
    <col min="9223" max="9223" width="13.625" style="62" customWidth="1"/>
    <col min="9224" max="9229" width="13.5" style="62" customWidth="1"/>
    <col min="9230" max="9230" width="2.75" style="62" customWidth="1"/>
    <col min="9231" max="9472" width="9" style="62"/>
    <col min="9473" max="9478" width="14.375" style="62" customWidth="1"/>
    <col min="9479" max="9479" width="13.625" style="62" customWidth="1"/>
    <col min="9480" max="9485" width="13.5" style="62" customWidth="1"/>
    <col min="9486" max="9486" width="2.75" style="62" customWidth="1"/>
    <col min="9487" max="9728" width="9" style="62"/>
    <col min="9729" max="9734" width="14.375" style="62" customWidth="1"/>
    <col min="9735" max="9735" width="13.625" style="62" customWidth="1"/>
    <col min="9736" max="9741" width="13.5" style="62" customWidth="1"/>
    <col min="9742" max="9742" width="2.75" style="62" customWidth="1"/>
    <col min="9743" max="9984" width="9" style="62"/>
    <col min="9985" max="9990" width="14.375" style="62" customWidth="1"/>
    <col min="9991" max="9991" width="13.625" style="62" customWidth="1"/>
    <col min="9992" max="9997" width="13.5" style="62" customWidth="1"/>
    <col min="9998" max="9998" width="2.75" style="62" customWidth="1"/>
    <col min="9999" max="10240" width="9" style="62"/>
    <col min="10241" max="10246" width="14.375" style="62" customWidth="1"/>
    <col min="10247" max="10247" width="13.625" style="62" customWidth="1"/>
    <col min="10248" max="10253" width="13.5" style="62" customWidth="1"/>
    <col min="10254" max="10254" width="2.75" style="62" customWidth="1"/>
    <col min="10255" max="10496" width="9" style="62"/>
    <col min="10497" max="10502" width="14.375" style="62" customWidth="1"/>
    <col min="10503" max="10503" width="13.625" style="62" customWidth="1"/>
    <col min="10504" max="10509" width="13.5" style="62" customWidth="1"/>
    <col min="10510" max="10510" width="2.75" style="62" customWidth="1"/>
    <col min="10511" max="10752" width="9" style="62"/>
    <col min="10753" max="10758" width="14.375" style="62" customWidth="1"/>
    <col min="10759" max="10759" width="13.625" style="62" customWidth="1"/>
    <col min="10760" max="10765" width="13.5" style="62" customWidth="1"/>
    <col min="10766" max="10766" width="2.75" style="62" customWidth="1"/>
    <col min="10767" max="11008" width="9" style="62"/>
    <col min="11009" max="11014" width="14.375" style="62" customWidth="1"/>
    <col min="11015" max="11015" width="13.625" style="62" customWidth="1"/>
    <col min="11016" max="11021" width="13.5" style="62" customWidth="1"/>
    <col min="11022" max="11022" width="2.75" style="62" customWidth="1"/>
    <col min="11023" max="11264" width="9" style="62"/>
    <col min="11265" max="11270" width="14.375" style="62" customWidth="1"/>
    <col min="11271" max="11271" width="13.625" style="62" customWidth="1"/>
    <col min="11272" max="11277" width="13.5" style="62" customWidth="1"/>
    <col min="11278" max="11278" width="2.75" style="62" customWidth="1"/>
    <col min="11279" max="11520" width="9" style="62"/>
    <col min="11521" max="11526" width="14.375" style="62" customWidth="1"/>
    <col min="11527" max="11527" width="13.625" style="62" customWidth="1"/>
    <col min="11528" max="11533" width="13.5" style="62" customWidth="1"/>
    <col min="11534" max="11534" width="2.75" style="62" customWidth="1"/>
    <col min="11535" max="11776" width="9" style="62"/>
    <col min="11777" max="11782" width="14.375" style="62" customWidth="1"/>
    <col min="11783" max="11783" width="13.625" style="62" customWidth="1"/>
    <col min="11784" max="11789" width="13.5" style="62" customWidth="1"/>
    <col min="11790" max="11790" width="2.75" style="62" customWidth="1"/>
    <col min="11791" max="12032" width="9" style="62"/>
    <col min="12033" max="12038" width="14.375" style="62" customWidth="1"/>
    <col min="12039" max="12039" width="13.625" style="62" customWidth="1"/>
    <col min="12040" max="12045" width="13.5" style="62" customWidth="1"/>
    <col min="12046" max="12046" width="2.75" style="62" customWidth="1"/>
    <col min="12047" max="12288" width="9" style="62"/>
    <col min="12289" max="12294" width="14.375" style="62" customWidth="1"/>
    <col min="12295" max="12295" width="13.625" style="62" customWidth="1"/>
    <col min="12296" max="12301" width="13.5" style="62" customWidth="1"/>
    <col min="12302" max="12302" width="2.75" style="62" customWidth="1"/>
    <col min="12303" max="12544" width="9" style="62"/>
    <col min="12545" max="12550" width="14.375" style="62" customWidth="1"/>
    <col min="12551" max="12551" width="13.625" style="62" customWidth="1"/>
    <col min="12552" max="12557" width="13.5" style="62" customWidth="1"/>
    <col min="12558" max="12558" width="2.75" style="62" customWidth="1"/>
    <col min="12559" max="12800" width="9" style="62"/>
    <col min="12801" max="12806" width="14.375" style="62" customWidth="1"/>
    <col min="12807" max="12807" width="13.625" style="62" customWidth="1"/>
    <col min="12808" max="12813" width="13.5" style="62" customWidth="1"/>
    <col min="12814" max="12814" width="2.75" style="62" customWidth="1"/>
    <col min="12815" max="13056" width="9" style="62"/>
    <col min="13057" max="13062" width="14.375" style="62" customWidth="1"/>
    <col min="13063" max="13063" width="13.625" style="62" customWidth="1"/>
    <col min="13064" max="13069" width="13.5" style="62" customWidth="1"/>
    <col min="13070" max="13070" width="2.75" style="62" customWidth="1"/>
    <col min="13071" max="13312" width="9" style="62"/>
    <col min="13313" max="13318" width="14.375" style="62" customWidth="1"/>
    <col min="13319" max="13319" width="13.625" style="62" customWidth="1"/>
    <col min="13320" max="13325" width="13.5" style="62" customWidth="1"/>
    <col min="13326" max="13326" width="2.75" style="62" customWidth="1"/>
    <col min="13327" max="13568" width="9" style="62"/>
    <col min="13569" max="13574" width="14.375" style="62" customWidth="1"/>
    <col min="13575" max="13575" width="13.625" style="62" customWidth="1"/>
    <col min="13576" max="13581" width="13.5" style="62" customWidth="1"/>
    <col min="13582" max="13582" width="2.75" style="62" customWidth="1"/>
    <col min="13583" max="13824" width="9" style="62"/>
    <col min="13825" max="13830" width="14.375" style="62" customWidth="1"/>
    <col min="13831" max="13831" width="13.625" style="62" customWidth="1"/>
    <col min="13832" max="13837" width="13.5" style="62" customWidth="1"/>
    <col min="13838" max="13838" width="2.75" style="62" customWidth="1"/>
    <col min="13839" max="14080" width="9" style="62"/>
    <col min="14081" max="14086" width="14.375" style="62" customWidth="1"/>
    <col min="14087" max="14087" width="13.625" style="62" customWidth="1"/>
    <col min="14088" max="14093" width="13.5" style="62" customWidth="1"/>
    <col min="14094" max="14094" width="2.75" style="62" customWidth="1"/>
    <col min="14095" max="14336" width="9" style="62"/>
    <col min="14337" max="14342" width="14.375" style="62" customWidth="1"/>
    <col min="14343" max="14343" width="13.625" style="62" customWidth="1"/>
    <col min="14344" max="14349" width="13.5" style="62" customWidth="1"/>
    <col min="14350" max="14350" width="2.75" style="62" customWidth="1"/>
    <col min="14351" max="14592" width="9" style="62"/>
    <col min="14593" max="14598" width="14.375" style="62" customWidth="1"/>
    <col min="14599" max="14599" width="13.625" style="62" customWidth="1"/>
    <col min="14600" max="14605" width="13.5" style="62" customWidth="1"/>
    <col min="14606" max="14606" width="2.75" style="62" customWidth="1"/>
    <col min="14607" max="14848" width="9" style="62"/>
    <col min="14849" max="14854" width="14.375" style="62" customWidth="1"/>
    <col min="14855" max="14855" width="13.625" style="62" customWidth="1"/>
    <col min="14856" max="14861" width="13.5" style="62" customWidth="1"/>
    <col min="14862" max="14862" width="2.75" style="62" customWidth="1"/>
    <col min="14863" max="15104" width="9" style="62"/>
    <col min="15105" max="15110" width="14.375" style="62" customWidth="1"/>
    <col min="15111" max="15111" width="13.625" style="62" customWidth="1"/>
    <col min="15112" max="15117" width="13.5" style="62" customWidth="1"/>
    <col min="15118" max="15118" width="2.75" style="62" customWidth="1"/>
    <col min="15119" max="15360" width="9" style="62"/>
    <col min="15361" max="15366" width="14.375" style="62" customWidth="1"/>
    <col min="15367" max="15367" width="13.625" style="62" customWidth="1"/>
    <col min="15368" max="15373" width="13.5" style="62" customWidth="1"/>
    <col min="15374" max="15374" width="2.75" style="62" customWidth="1"/>
    <col min="15375" max="15616" width="9" style="62"/>
    <col min="15617" max="15622" width="14.375" style="62" customWidth="1"/>
    <col min="15623" max="15623" width="13.625" style="62" customWidth="1"/>
    <col min="15624" max="15629" width="13.5" style="62" customWidth="1"/>
    <col min="15630" max="15630" width="2.75" style="62" customWidth="1"/>
    <col min="15631" max="15872" width="9" style="62"/>
    <col min="15873" max="15878" width="14.375" style="62" customWidth="1"/>
    <col min="15879" max="15879" width="13.625" style="62" customWidth="1"/>
    <col min="15880" max="15885" width="13.5" style="62" customWidth="1"/>
    <col min="15886" max="15886" width="2.75" style="62" customWidth="1"/>
    <col min="15887" max="16128" width="9" style="62"/>
    <col min="16129" max="16134" width="14.375" style="62" customWidth="1"/>
    <col min="16135" max="16135" width="13.625" style="62" customWidth="1"/>
    <col min="16136" max="16141" width="13.5" style="62" customWidth="1"/>
    <col min="16142" max="16142" width="2.75" style="62" customWidth="1"/>
    <col min="16143" max="16384" width="9" style="62"/>
  </cols>
  <sheetData>
    <row r="2" spans="1:46" ht="17.25" customHeight="1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3"/>
    </row>
    <row r="3" spans="1:46" ht="17.25" customHeight="1">
      <c r="A3" s="2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3"/>
    </row>
    <row r="4" spans="1:46" s="8" customFormat="1" ht="17.25" customHeight="1">
      <c r="N4" s="88" t="s">
        <v>
107</v>
      </c>
      <c r="O4" s="9"/>
    </row>
    <row r="5" spans="1:46" s="1" customFormat="1" ht="17.25" customHeight="1">
      <c r="A5" s="152" t="s">
        <v>
108</v>
      </c>
      <c r="B5" s="176" t="s">
        <v>
153</v>
      </c>
      <c r="C5" s="177"/>
      <c r="D5" s="177"/>
      <c r="E5" s="177"/>
      <c r="F5" s="177"/>
      <c r="G5" s="178"/>
      <c r="H5" s="63" t="s">
        <v>
415</v>
      </c>
      <c r="I5" s="168" t="s">
        <v>
648</v>
      </c>
      <c r="J5" s="169"/>
      <c r="K5" s="169"/>
      <c r="L5" s="169"/>
      <c r="M5" s="170"/>
      <c r="N5" s="127" t="s">
        <v>
15</v>
      </c>
      <c r="O5" s="75"/>
    </row>
    <row r="6" spans="1:46" s="1" customFormat="1" ht="17.25" customHeight="1">
      <c r="A6" s="153"/>
      <c r="B6" s="173" t="s">
        <v>
148</v>
      </c>
      <c r="C6" s="175"/>
      <c r="D6" s="46" t="s">
        <v>
340</v>
      </c>
      <c r="E6" s="139" t="s">
        <v>
649</v>
      </c>
      <c r="F6" s="140"/>
      <c r="G6" s="179"/>
      <c r="H6" s="160" t="s">
        <v>
402</v>
      </c>
      <c r="I6" s="64" t="s">
        <v>
338</v>
      </c>
      <c r="J6" s="76" t="s">
        <v>
340</v>
      </c>
      <c r="K6" s="180" t="s">
        <v>
403</v>
      </c>
      <c r="L6" s="180"/>
      <c r="M6" s="180"/>
      <c r="N6" s="158"/>
      <c r="O6" s="75"/>
    </row>
    <row r="7" spans="1:46" s="1" customFormat="1" ht="17.25" customHeight="1">
      <c r="A7" s="153"/>
      <c r="B7" s="97" t="s">
        <v>
154</v>
      </c>
      <c r="C7" s="96" t="s">
        <v>
691</v>
      </c>
      <c r="D7" s="97" t="s">
        <v>
155</v>
      </c>
      <c r="E7" s="97" t="s">
        <v>
404</v>
      </c>
      <c r="F7" s="97" t="s">
        <v>
405</v>
      </c>
      <c r="G7" s="99" t="s">
        <v>
406</v>
      </c>
      <c r="H7" s="160"/>
      <c r="I7" s="101" t="s">
        <v>
407</v>
      </c>
      <c r="J7" s="101" t="s">
        <v>
408</v>
      </c>
      <c r="K7" s="99" t="s">
        <v>
409</v>
      </c>
      <c r="L7" s="99" t="s">
        <v>
410</v>
      </c>
      <c r="M7" s="99" t="s">
        <v>
411</v>
      </c>
      <c r="N7" s="158"/>
      <c r="O7" s="75"/>
    </row>
    <row r="8" spans="1:46" s="1" customFormat="1" ht="17.25" customHeight="1">
      <c r="A8" s="154"/>
      <c r="B8" s="98" t="s">
        <v>
412</v>
      </c>
      <c r="C8" s="98"/>
      <c r="D8" s="98" t="s">
        <v>
413</v>
      </c>
      <c r="E8" s="98" t="s">
        <v>
414</v>
      </c>
      <c r="F8" s="98" t="s">
        <v>
414</v>
      </c>
      <c r="G8" s="102"/>
      <c r="H8" s="65"/>
      <c r="I8" s="65"/>
      <c r="J8" s="65"/>
      <c r="K8" s="102"/>
      <c r="L8" s="102"/>
      <c r="M8" s="102"/>
      <c r="N8" s="159"/>
      <c r="O8" s="75"/>
    </row>
    <row r="9" spans="1:46" s="17" customFormat="1" ht="17.25" customHeight="1">
      <c r="A9" s="14" t="s">
        <v>
350</v>
      </c>
      <c r="B9" s="115">
        <f>
SUM(B10+B11)</f>
        <v>
11678</v>
      </c>
      <c r="C9" s="115">
        <f>
SUM(C10+C11)</f>
        <v>
16813469</v>
      </c>
      <c r="D9" s="115">
        <f>
SUM(D10+D11)</f>
        <v>
175712975</v>
      </c>
      <c r="E9" s="115">
        <f>
SUM(E10+E11)</f>
        <v>
31173587</v>
      </c>
      <c r="F9" s="115">
        <f>
SUM(F10+F11)</f>
        <v>
2193823</v>
      </c>
      <c r="G9" s="116">
        <f t="shared" ref="G9:M9" si="0">
SUM(G10+G11)</f>
        <v>
142345565</v>
      </c>
      <c r="H9" s="116">
        <f t="shared" si="0"/>
        <v>
4407465</v>
      </c>
      <c r="I9" s="116">
        <f t="shared" si="0"/>
        <v>
1727164</v>
      </c>
      <c r="J9" s="116">
        <f t="shared" si="0"/>
        <v>
2680301</v>
      </c>
      <c r="K9" s="116">
        <f t="shared" si="0"/>
        <v>
2656741</v>
      </c>
      <c r="L9" s="116">
        <f t="shared" si="0"/>
        <v>
0</v>
      </c>
      <c r="M9" s="116">
        <f t="shared" si="0"/>
        <v>
23560</v>
      </c>
      <c r="N9" s="15" t="s">
        <v>
113</v>
      </c>
      <c r="O9" s="16"/>
    </row>
    <row r="10" spans="1:46" s="17" customFormat="1" ht="17.25" customHeight="1">
      <c r="A10" s="18" t="s">
        <v>
201</v>
      </c>
      <c r="B10" s="110">
        <f t="shared" ref="B10:M10" si="1">
SUM(B12:B37)</f>
        <v>
4400</v>
      </c>
      <c r="C10" s="110">
        <f t="shared" si="1"/>
        <v>
16277209</v>
      </c>
      <c r="D10" s="110">
        <f t="shared" si="1"/>
        <v>
155990866</v>
      </c>
      <c r="E10" s="110">
        <f t="shared" si="1"/>
        <v>
26218622</v>
      </c>
      <c r="F10" s="110">
        <f t="shared" si="1"/>
        <v>
983411</v>
      </c>
      <c r="G10" s="117">
        <f t="shared" si="1"/>
        <v>
128788833</v>
      </c>
      <c r="H10" s="117">
        <f t="shared" si="1"/>
        <v>
3863604</v>
      </c>
      <c r="I10" s="117">
        <f t="shared" si="1"/>
        <v>
1453707</v>
      </c>
      <c r="J10" s="117">
        <f t="shared" si="1"/>
        <v>
2409897</v>
      </c>
      <c r="K10" s="117">
        <f t="shared" si="1"/>
        <v>
2400285</v>
      </c>
      <c r="L10" s="117">
        <f t="shared" si="1"/>
        <v>
0</v>
      </c>
      <c r="M10" s="117">
        <f t="shared" si="1"/>
        <v>
9612</v>
      </c>
      <c r="N10" s="19" t="s">
        <v>
134</v>
      </c>
      <c r="O10" s="16"/>
    </row>
    <row r="11" spans="1:46" s="17" customFormat="1" ht="17.25" customHeight="1">
      <c r="A11" s="20" t="s">
        <v>
292</v>
      </c>
      <c r="B11" s="111">
        <f>
SUM(B38:B50)</f>
        <v>
7278</v>
      </c>
      <c r="C11" s="111">
        <f>
SUM(C38:C50)</f>
        <v>
536260</v>
      </c>
      <c r="D11" s="111">
        <f>
SUM(D38:D50)</f>
        <v>
19722109</v>
      </c>
      <c r="E11" s="111">
        <f>
SUM(E38:E50)</f>
        <v>
4954965</v>
      </c>
      <c r="F11" s="111">
        <f>
SUM(F38:F50)</f>
        <v>
1210412</v>
      </c>
      <c r="G11" s="118">
        <f t="shared" ref="G11:M11" si="2">
SUM(G38:G50)</f>
        <v>
13556732</v>
      </c>
      <c r="H11" s="118">
        <f t="shared" si="2"/>
        <v>
543861</v>
      </c>
      <c r="I11" s="118">
        <f t="shared" si="2"/>
        <v>
273457</v>
      </c>
      <c r="J11" s="118">
        <f t="shared" si="2"/>
        <v>
270404</v>
      </c>
      <c r="K11" s="118">
        <f t="shared" si="2"/>
        <v>
256456</v>
      </c>
      <c r="L11" s="118">
        <f t="shared" si="2"/>
        <v>
0</v>
      </c>
      <c r="M11" s="118">
        <f t="shared" si="2"/>
        <v>
13948</v>
      </c>
      <c r="N11" s="21" t="s">
        <v>
293</v>
      </c>
      <c r="O11" s="16"/>
    </row>
    <row r="12" spans="1:46" ht="17.25" customHeight="1">
      <c r="A12" s="26" t="s">
        <v>
294</v>
      </c>
      <c r="B12" s="113">
        <v>
0</v>
      </c>
      <c r="C12" s="113">
        <v>
886747</v>
      </c>
      <c r="D12" s="113">
        <v>
19369311</v>
      </c>
      <c r="E12" s="113">
        <v>
2194230</v>
      </c>
      <c r="F12" s="113">
        <v>
88175</v>
      </c>
      <c r="G12" s="113">
        <v>
17086906</v>
      </c>
      <c r="H12" s="113">
        <v>
204300</v>
      </c>
      <c r="I12" s="113">
        <v>
114427</v>
      </c>
      <c r="J12" s="113">
        <v>
89873</v>
      </c>
      <c r="K12" s="113">
        <v>
88120</v>
      </c>
      <c r="L12" s="113">
        <v>
0</v>
      </c>
      <c r="M12" s="113">
        <v>
1753</v>
      </c>
      <c r="N12" s="71" t="s">
        <v>
295</v>
      </c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ht="17.25" customHeight="1">
      <c r="A13" s="26" t="s">
        <v>
296</v>
      </c>
      <c r="B13" s="113">
        <v>
0</v>
      </c>
      <c r="C13" s="113">
        <v>
978176</v>
      </c>
      <c r="D13" s="113">
        <v>
6225311</v>
      </c>
      <c r="E13" s="113">
        <v>
1131372</v>
      </c>
      <c r="F13" s="113">
        <v>
5994</v>
      </c>
      <c r="G13" s="113">
        <v>
5087945</v>
      </c>
      <c r="H13" s="113">
        <v>
45092</v>
      </c>
      <c r="I13" s="113">
        <v>
37231</v>
      </c>
      <c r="J13" s="113">
        <v>
7861</v>
      </c>
      <c r="K13" s="113">
        <v>
6968</v>
      </c>
      <c r="L13" s="113">
        <v>
0</v>
      </c>
      <c r="M13" s="113">
        <v>
893</v>
      </c>
      <c r="N13" s="27" t="s">
        <v>
297</v>
      </c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17.25" customHeight="1">
      <c r="A14" s="26" t="s">
        <v>
298</v>
      </c>
      <c r="B14" s="113">
        <v>
0</v>
      </c>
      <c r="C14" s="113">
        <v>
760331</v>
      </c>
      <c r="D14" s="113">
        <v>
5587153</v>
      </c>
      <c r="E14" s="113">
        <v>
1209630</v>
      </c>
      <c r="F14" s="113">
        <v>
0</v>
      </c>
      <c r="G14" s="113">
        <v>
4377523</v>
      </c>
      <c r="H14" s="113">
        <v>
127449</v>
      </c>
      <c r="I14" s="113">
        <v>
116367</v>
      </c>
      <c r="J14" s="113">
        <v>
11082</v>
      </c>
      <c r="K14" s="113">
        <v>
11082</v>
      </c>
      <c r="L14" s="113">
        <v>
0</v>
      </c>
      <c r="M14" s="113">
        <v>
0</v>
      </c>
      <c r="N14" s="27" t="s">
        <v>
299</v>
      </c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</row>
    <row r="15" spans="1:46" ht="17.25" customHeight="1">
      <c r="A15" s="26" t="s">
        <v>
300</v>
      </c>
      <c r="B15" s="113">
        <v>
0</v>
      </c>
      <c r="C15" s="113">
        <v>
928697</v>
      </c>
      <c r="D15" s="113">
        <v>
6198330</v>
      </c>
      <c r="E15" s="113">
        <v>
1147450</v>
      </c>
      <c r="F15" s="113">
        <v>
2834</v>
      </c>
      <c r="G15" s="113">
        <v>
5048046</v>
      </c>
      <c r="H15" s="113">
        <v>
217397</v>
      </c>
      <c r="I15" s="113">
        <v>
20860</v>
      </c>
      <c r="J15" s="113">
        <v>
196537</v>
      </c>
      <c r="K15" s="113">
        <v>
196530</v>
      </c>
      <c r="L15" s="113">
        <v>
0</v>
      </c>
      <c r="M15" s="113">
        <v>
7</v>
      </c>
      <c r="N15" s="27" t="s">
        <v>
301</v>
      </c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ht="17.25" customHeight="1">
      <c r="A16" s="26" t="s">
        <v>
302</v>
      </c>
      <c r="B16" s="113">
        <v>
4400</v>
      </c>
      <c r="C16" s="113">
        <v>
730932</v>
      </c>
      <c r="D16" s="113">
        <v>
5198049</v>
      </c>
      <c r="E16" s="113">
        <v>
800455</v>
      </c>
      <c r="F16" s="113">
        <v>
94101</v>
      </c>
      <c r="G16" s="113">
        <v>
4303493</v>
      </c>
      <c r="H16" s="113">
        <v>
65872</v>
      </c>
      <c r="I16" s="113">
        <v>
64004</v>
      </c>
      <c r="J16" s="113">
        <v>
1868</v>
      </c>
      <c r="K16" s="113">
        <v>
1868</v>
      </c>
      <c r="L16" s="113">
        <v>
0</v>
      </c>
      <c r="M16" s="113">
        <v>
0</v>
      </c>
      <c r="N16" s="27" t="s">
        <v>
303</v>
      </c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68" ht="17.25" customHeight="1">
      <c r="A17" s="22" t="s">
        <v>
304</v>
      </c>
      <c r="B17" s="112">
        <v>
0</v>
      </c>
      <c r="C17" s="112">
        <v>
1256097</v>
      </c>
      <c r="D17" s="112">
        <v>
7684255</v>
      </c>
      <c r="E17" s="112">
        <v>
1257943</v>
      </c>
      <c r="F17" s="112">
        <v>
42148</v>
      </c>
      <c r="G17" s="112">
        <v>
6384164</v>
      </c>
      <c r="H17" s="112">
        <v>
567585</v>
      </c>
      <c r="I17" s="112">
        <v>
95724</v>
      </c>
      <c r="J17" s="112">
        <v>
471861</v>
      </c>
      <c r="K17" s="112">
        <v>
471739</v>
      </c>
      <c r="L17" s="112">
        <v>
0</v>
      </c>
      <c r="M17" s="112">
        <v>
122</v>
      </c>
      <c r="N17" s="23" t="s">
        <v>
305</v>
      </c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68" ht="17.25" customHeight="1">
      <c r="A18" s="26" t="s">
        <v>
306</v>
      </c>
      <c r="B18" s="113">
        <v>
0</v>
      </c>
      <c r="C18" s="113">
        <v>
404623</v>
      </c>
      <c r="D18" s="113">
        <v>
5596452</v>
      </c>
      <c r="E18" s="113">
        <v>
879349</v>
      </c>
      <c r="F18" s="113">
        <v>
7816</v>
      </c>
      <c r="G18" s="113">
        <v>
4709287</v>
      </c>
      <c r="H18" s="113">
        <v>
29105</v>
      </c>
      <c r="I18" s="113">
        <v>
3057</v>
      </c>
      <c r="J18" s="113">
        <v>
26048</v>
      </c>
      <c r="K18" s="113">
        <v>
25184</v>
      </c>
      <c r="L18" s="113">
        <v>
0</v>
      </c>
      <c r="M18" s="113">
        <v>
864</v>
      </c>
      <c r="N18" s="27" t="s">
        <v>
307</v>
      </c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68" ht="17.25" customHeight="1">
      <c r="A19" s="26" t="s">
        <v>
308</v>
      </c>
      <c r="B19" s="113">
        <v>
0</v>
      </c>
      <c r="C19" s="113">
        <v>
989813</v>
      </c>
      <c r="D19" s="113">
        <v>
9097576</v>
      </c>
      <c r="E19" s="113">
        <v>
2314291</v>
      </c>
      <c r="F19" s="113">
        <v>
74891</v>
      </c>
      <c r="G19" s="113">
        <v>
6708394</v>
      </c>
      <c r="H19" s="113">
        <v>
187202</v>
      </c>
      <c r="I19" s="113">
        <v>
13405</v>
      </c>
      <c r="J19" s="113">
        <v>
173797</v>
      </c>
      <c r="K19" s="113">
        <v>
173797</v>
      </c>
      <c r="L19" s="113">
        <v>
0</v>
      </c>
      <c r="M19" s="113">
        <v>
0</v>
      </c>
      <c r="N19" s="27" t="s">
        <v>
309</v>
      </c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68" ht="17.25" customHeight="1">
      <c r="A20" s="26" t="s">
        <v>
310</v>
      </c>
      <c r="B20" s="113">
        <v>
0</v>
      </c>
      <c r="C20" s="113">
        <v>
721916</v>
      </c>
      <c r="D20" s="113">
        <v>
14442499</v>
      </c>
      <c r="E20" s="113">
        <v>
1972011</v>
      </c>
      <c r="F20" s="113">
        <v>
127198</v>
      </c>
      <c r="G20" s="113">
        <v>
12343290</v>
      </c>
      <c r="H20" s="113">
        <v>
385748</v>
      </c>
      <c r="I20" s="113">
        <v>
252222</v>
      </c>
      <c r="J20" s="113">
        <v>
133526</v>
      </c>
      <c r="K20" s="113">
        <v>
133526</v>
      </c>
      <c r="L20" s="113">
        <v>
0</v>
      </c>
      <c r="M20" s="113">
        <v>
0</v>
      </c>
      <c r="N20" s="27" t="s">
        <v>
293</v>
      </c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68" ht="17.25" customHeight="1">
      <c r="A21" s="28" t="s">
        <v>
311</v>
      </c>
      <c r="B21" s="114">
        <v>
0</v>
      </c>
      <c r="C21" s="114">
        <v>
585435</v>
      </c>
      <c r="D21" s="114">
        <v>
5417277</v>
      </c>
      <c r="E21" s="114">
        <v>
1527430</v>
      </c>
      <c r="F21" s="114">
        <v>
0</v>
      </c>
      <c r="G21" s="114">
        <v>
3889847</v>
      </c>
      <c r="H21" s="114">
        <v>
245593</v>
      </c>
      <c r="I21" s="114">
        <v>
13690</v>
      </c>
      <c r="J21" s="114">
        <v>
231903</v>
      </c>
      <c r="K21" s="114">
        <v>
231387</v>
      </c>
      <c r="L21" s="114">
        <v>
0</v>
      </c>
      <c r="M21" s="114">
        <v>
516</v>
      </c>
      <c r="N21" s="29" t="s">
        <v>
124</v>
      </c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68" ht="17.25" customHeight="1">
      <c r="A22" s="26" t="s">
        <v>
223</v>
      </c>
      <c r="B22" s="113">
        <v>
0</v>
      </c>
      <c r="C22" s="113">
        <v>
917918</v>
      </c>
      <c r="D22" s="113">
        <v>
6254602</v>
      </c>
      <c r="E22" s="113">
        <v>
789908</v>
      </c>
      <c r="F22" s="113">
        <v>
0</v>
      </c>
      <c r="G22" s="113">
        <v>
5464694</v>
      </c>
      <c r="H22" s="113">
        <v>
125469</v>
      </c>
      <c r="I22" s="113">
        <v>
61510</v>
      </c>
      <c r="J22" s="113">
        <v>
63959</v>
      </c>
      <c r="K22" s="113">
        <v>
63959</v>
      </c>
      <c r="L22" s="113">
        <v>
0</v>
      </c>
      <c r="M22" s="113">
        <v>
0</v>
      </c>
      <c r="N22" s="27" t="s">
        <v>
125</v>
      </c>
      <c r="O22" s="37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68" ht="17.25" customHeight="1">
      <c r="A23" s="26" t="s">
        <v>
224</v>
      </c>
      <c r="B23" s="113">
        <v>
0</v>
      </c>
      <c r="C23" s="113">
        <v>
639592</v>
      </c>
      <c r="D23" s="113">
        <v>
6720407</v>
      </c>
      <c r="E23" s="113">
        <v>
987614</v>
      </c>
      <c r="F23" s="113">
        <v>
45600</v>
      </c>
      <c r="G23" s="113">
        <v>
5687193</v>
      </c>
      <c r="H23" s="113">
        <v>
164256</v>
      </c>
      <c r="I23" s="113">
        <v>
110467</v>
      </c>
      <c r="J23" s="113">
        <v>
53789</v>
      </c>
      <c r="K23" s="113">
        <v>
53728</v>
      </c>
      <c r="L23" s="113">
        <v>
0</v>
      </c>
      <c r="M23" s="113">
        <v>
61</v>
      </c>
      <c r="N23" s="27" t="s">
        <v>
225</v>
      </c>
      <c r="O23" s="37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68" ht="17.25" customHeight="1">
      <c r="A24" s="26" t="s">
        <v>
226</v>
      </c>
      <c r="B24" s="113">
        <v>
0</v>
      </c>
      <c r="C24" s="113">
        <v>
916012</v>
      </c>
      <c r="D24" s="113">
        <v>
5942719</v>
      </c>
      <c r="E24" s="113">
        <v>
1006025</v>
      </c>
      <c r="F24" s="113">
        <v>
11902</v>
      </c>
      <c r="G24" s="113">
        <v>
4924792</v>
      </c>
      <c r="H24" s="113">
        <v>
39250</v>
      </c>
      <c r="I24" s="113">
        <v>
3785</v>
      </c>
      <c r="J24" s="113">
        <v>
35465</v>
      </c>
      <c r="K24" s="113">
        <v>
34132</v>
      </c>
      <c r="L24" s="113">
        <v>
0</v>
      </c>
      <c r="M24" s="113">
        <v>
1333</v>
      </c>
      <c r="N24" s="27" t="s">
        <v>
312</v>
      </c>
      <c r="O24" s="37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68" ht="17.25" customHeight="1">
      <c r="A25" s="26" t="s">
        <v>
313</v>
      </c>
      <c r="B25" s="113">
        <v>
0</v>
      </c>
      <c r="C25" s="113">
        <v>
497391</v>
      </c>
      <c r="D25" s="113">
        <v>
4733963</v>
      </c>
      <c r="E25" s="113">
        <v>
1010482</v>
      </c>
      <c r="F25" s="113">
        <v>
2968</v>
      </c>
      <c r="G25" s="113">
        <v>
3720513</v>
      </c>
      <c r="H25" s="113">
        <v>
109735</v>
      </c>
      <c r="I25" s="113">
        <v>
88980</v>
      </c>
      <c r="J25" s="113">
        <v>
20755</v>
      </c>
      <c r="K25" s="113">
        <v>
20755</v>
      </c>
      <c r="L25" s="113">
        <v>
0</v>
      </c>
      <c r="M25" s="113">
        <v>
0</v>
      </c>
      <c r="N25" s="27" t="s">
        <v>
126</v>
      </c>
      <c r="O25" s="37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68" ht="17.25" customHeight="1">
      <c r="A26" s="28" t="s">
        <v>
229</v>
      </c>
      <c r="B26" s="114">
        <v>
0</v>
      </c>
      <c r="C26" s="114">
        <v>
199620</v>
      </c>
      <c r="D26" s="114">
        <v>
3349327</v>
      </c>
      <c r="E26" s="114">
        <v>
576020</v>
      </c>
      <c r="F26" s="114">
        <v>
11328</v>
      </c>
      <c r="G26" s="114">
        <v>
2761979</v>
      </c>
      <c r="H26" s="114">
        <v>
188860</v>
      </c>
      <c r="I26" s="114">
        <v>
125167</v>
      </c>
      <c r="J26" s="114">
        <v>
63693</v>
      </c>
      <c r="K26" s="114">
        <v>
63693</v>
      </c>
      <c r="L26" s="114">
        <v>
0</v>
      </c>
      <c r="M26" s="114">
        <v>
0</v>
      </c>
      <c r="N26" s="29" t="s">
        <v>
230</v>
      </c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68" ht="17.25" customHeight="1">
      <c r="A27" s="26" t="s">
        <v>
314</v>
      </c>
      <c r="B27" s="113">
        <v>
0</v>
      </c>
      <c r="C27" s="113">
        <v>
484561</v>
      </c>
      <c r="D27" s="113">
        <v>
2653135</v>
      </c>
      <c r="E27" s="113">
        <v>
693326</v>
      </c>
      <c r="F27" s="113">
        <v>
4785</v>
      </c>
      <c r="G27" s="113">
        <v>
1955024</v>
      </c>
      <c r="H27" s="113">
        <v>
19602</v>
      </c>
      <c r="I27" s="113">
        <v>
19602</v>
      </c>
      <c r="J27" s="113">
        <v>
0</v>
      </c>
      <c r="K27" s="113">
        <v>
0</v>
      </c>
      <c r="L27" s="113">
        <v>
0</v>
      </c>
      <c r="M27" s="113">
        <v>
0</v>
      </c>
      <c r="N27" s="27" t="s">
        <v>
315</v>
      </c>
      <c r="O27" s="37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68" ht="17.25" customHeight="1">
      <c r="A28" s="26" t="s">
        <v>
316</v>
      </c>
      <c r="B28" s="113">
        <v>
0</v>
      </c>
      <c r="C28" s="113">
        <v>
404458</v>
      </c>
      <c r="D28" s="113">
        <v>
3705013</v>
      </c>
      <c r="E28" s="113">
        <v>
646736</v>
      </c>
      <c r="F28" s="113">
        <v>
0</v>
      </c>
      <c r="G28" s="113">
        <v>
3058277</v>
      </c>
      <c r="H28" s="113">
        <v>
20300</v>
      </c>
      <c r="I28" s="113">
        <v>
18292</v>
      </c>
      <c r="J28" s="113">
        <v>
2008</v>
      </c>
      <c r="K28" s="113">
        <v>
2008</v>
      </c>
      <c r="L28" s="113">
        <v>
0</v>
      </c>
      <c r="M28" s="113">
        <v>
0</v>
      </c>
      <c r="N28" s="27" t="s">
        <v>
317</v>
      </c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68" ht="17.25" customHeight="1">
      <c r="A29" s="26" t="s">
        <v>
318</v>
      </c>
      <c r="B29" s="113">
        <v>
0</v>
      </c>
      <c r="C29" s="113">
        <v>
579862</v>
      </c>
      <c r="D29" s="113">
        <v>
3171041</v>
      </c>
      <c r="E29" s="113">
        <v>
407141</v>
      </c>
      <c r="F29" s="113">
        <v>
19269</v>
      </c>
      <c r="G29" s="113">
        <v>
2744631</v>
      </c>
      <c r="H29" s="113">
        <v>
23116</v>
      </c>
      <c r="I29" s="113">
        <v>
23116</v>
      </c>
      <c r="J29" s="113">
        <v>
0</v>
      </c>
      <c r="K29" s="113">
        <v>
0</v>
      </c>
      <c r="L29" s="113">
        <v>
0</v>
      </c>
      <c r="M29" s="113">
        <v>
0</v>
      </c>
      <c r="N29" s="27" t="s">
        <v>
319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</row>
    <row r="30" spans="1:68" ht="17.25" customHeight="1">
      <c r="A30" s="26" t="s">
        <v>
320</v>
      </c>
      <c r="B30" s="113">
        <v>
0</v>
      </c>
      <c r="C30" s="113">
        <v>
327863</v>
      </c>
      <c r="D30" s="113">
        <v>
3587116</v>
      </c>
      <c r="E30" s="113">
        <v>
722122</v>
      </c>
      <c r="F30" s="113">
        <v>
4979</v>
      </c>
      <c r="G30" s="113">
        <v>
2860015</v>
      </c>
      <c r="H30" s="113">
        <v>
218317</v>
      </c>
      <c r="I30" s="113">
        <v>
7603</v>
      </c>
      <c r="J30" s="113">
        <v>
210714</v>
      </c>
      <c r="K30" s="113">
        <v>
210705</v>
      </c>
      <c r="L30" s="113">
        <v>
0</v>
      </c>
      <c r="M30" s="113">
        <v>
9</v>
      </c>
      <c r="N30" s="27" t="s">
        <v>
321</v>
      </c>
      <c r="O30" s="37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68" ht="17.25" customHeight="1">
      <c r="A31" s="28" t="s">
        <v>
322</v>
      </c>
      <c r="B31" s="114">
        <v>
0</v>
      </c>
      <c r="C31" s="114">
        <v>
497363</v>
      </c>
      <c r="D31" s="114">
        <v>
4436584</v>
      </c>
      <c r="E31" s="114">
        <v>
585098</v>
      </c>
      <c r="F31" s="114">
        <v>
0</v>
      </c>
      <c r="G31" s="114">
        <v>
3851486</v>
      </c>
      <c r="H31" s="114">
        <v>
80626</v>
      </c>
      <c r="I31" s="114">
        <v>
4409</v>
      </c>
      <c r="J31" s="114">
        <v>
76217</v>
      </c>
      <c r="K31" s="114">
        <v>
76217</v>
      </c>
      <c r="L31" s="114">
        <v>
0</v>
      </c>
      <c r="M31" s="114">
        <v>
0</v>
      </c>
      <c r="N31" s="29" t="s">
        <v>
323</v>
      </c>
      <c r="O31" s="37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68" ht="17.25" customHeight="1">
      <c r="A32" s="26" t="s">
        <v>
324</v>
      </c>
      <c r="B32" s="113">
        <v>
0</v>
      </c>
      <c r="C32" s="113">
        <v>
288385</v>
      </c>
      <c r="D32" s="113">
        <v>
3188733</v>
      </c>
      <c r="E32" s="113">
        <v>
462266</v>
      </c>
      <c r="F32" s="113">
        <v>
0</v>
      </c>
      <c r="G32" s="113">
        <v>
2726467</v>
      </c>
      <c r="H32" s="113">
        <v>
26622</v>
      </c>
      <c r="I32" s="113">
        <v>
25520</v>
      </c>
      <c r="J32" s="113">
        <v>
1102</v>
      </c>
      <c r="K32" s="113">
        <v>
670</v>
      </c>
      <c r="L32" s="113">
        <v>
0</v>
      </c>
      <c r="M32" s="113">
        <v>
432</v>
      </c>
      <c r="N32" s="27" t="s">
        <v>
73</v>
      </c>
      <c r="O32" s="37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54" ht="17.25" customHeight="1">
      <c r="A33" s="26" t="s">
        <v>
325</v>
      </c>
      <c r="B33" s="113">
        <v>
0</v>
      </c>
      <c r="C33" s="113">
        <v>
761589</v>
      </c>
      <c r="D33" s="113">
        <v>
5279076</v>
      </c>
      <c r="E33" s="113">
        <v>
982471</v>
      </c>
      <c r="F33" s="113">
        <v>
19743</v>
      </c>
      <c r="G33" s="113">
        <v>
4276862</v>
      </c>
      <c r="H33" s="113">
        <v>
64342</v>
      </c>
      <c r="I33" s="113">
        <v>
58500</v>
      </c>
      <c r="J33" s="113">
        <v>
5842</v>
      </c>
      <c r="K33" s="113">
        <v>
4561</v>
      </c>
      <c r="L33" s="113">
        <v>
0</v>
      </c>
      <c r="M33" s="113">
        <v>
1281</v>
      </c>
      <c r="N33" s="27" t="s">
        <v>
326</v>
      </c>
      <c r="O33" s="37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54" ht="17.25" customHeight="1">
      <c r="A34" s="26" t="s">
        <v>
327</v>
      </c>
      <c r="B34" s="113">
        <v>
0</v>
      </c>
      <c r="C34" s="113">
        <v>
297772</v>
      </c>
      <c r="D34" s="113">
        <v>
4423148</v>
      </c>
      <c r="E34" s="113">
        <v>
1318811</v>
      </c>
      <c r="F34" s="113">
        <v>
22539</v>
      </c>
      <c r="G34" s="113">
        <v>
3081798</v>
      </c>
      <c r="H34" s="113">
        <v>
130583</v>
      </c>
      <c r="I34" s="113">
        <v>
9170</v>
      </c>
      <c r="J34" s="113">
        <v>
121413</v>
      </c>
      <c r="K34" s="113">
        <v>
121413</v>
      </c>
      <c r="L34" s="113">
        <v>
0</v>
      </c>
      <c r="M34" s="113">
        <v>
0</v>
      </c>
      <c r="N34" s="27" t="s">
        <v>
328</v>
      </c>
      <c r="O34" s="37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54" ht="17.25" customHeight="1">
      <c r="A35" s="26" t="s">
        <v>
329</v>
      </c>
      <c r="B35" s="113">
        <v>
0</v>
      </c>
      <c r="C35" s="113">
        <v>
264063</v>
      </c>
      <c r="D35" s="113">
        <v>
2327999</v>
      </c>
      <c r="E35" s="113">
        <v>
31681</v>
      </c>
      <c r="F35" s="113">
        <v>
0</v>
      </c>
      <c r="G35" s="113">
        <v>
2296318</v>
      </c>
      <c r="H35" s="113">
        <v>
40918</v>
      </c>
      <c r="I35" s="113">
        <v>
16626</v>
      </c>
      <c r="J35" s="113">
        <v>
24292</v>
      </c>
      <c r="K35" s="113">
        <v>
24192</v>
      </c>
      <c r="L35" s="113">
        <v>
0</v>
      </c>
      <c r="M35" s="113">
        <v>
100</v>
      </c>
      <c r="N35" s="27" t="s">
        <v>
330</v>
      </c>
      <c r="O35" s="37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54" ht="17.25" customHeight="1">
      <c r="A36" s="26" t="s">
        <v>
331</v>
      </c>
      <c r="B36" s="113">
        <v>
0</v>
      </c>
      <c r="C36" s="113">
        <v>
447643</v>
      </c>
      <c r="D36" s="113">
        <v>
4192137</v>
      </c>
      <c r="E36" s="113">
        <v>
709676</v>
      </c>
      <c r="F36" s="113">
        <v>
397141</v>
      </c>
      <c r="G36" s="113">
        <v>
3085320</v>
      </c>
      <c r="H36" s="113">
        <v>
215427</v>
      </c>
      <c r="I36" s="113">
        <v>
80466</v>
      </c>
      <c r="J36" s="113">
        <v>
134961</v>
      </c>
      <c r="K36" s="113">
        <v>
134961</v>
      </c>
      <c r="L36" s="113">
        <v>
0</v>
      </c>
      <c r="M36" s="113">
        <v>
0</v>
      </c>
      <c r="N36" s="27" t="s">
        <v>
332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67"/>
      <c r="AV36" s="67"/>
      <c r="AW36" s="67"/>
      <c r="AX36" s="67"/>
      <c r="AY36" s="67"/>
      <c r="AZ36" s="67"/>
      <c r="BA36" s="67"/>
      <c r="BB36" s="67"/>
    </row>
    <row r="37" spans="1:54" ht="17.25" customHeight="1">
      <c r="A37" s="28" t="s">
        <v>
127</v>
      </c>
      <c r="B37" s="114">
        <v>
0</v>
      </c>
      <c r="C37" s="114">
        <v>
510350</v>
      </c>
      <c r="D37" s="114">
        <v>
7209653</v>
      </c>
      <c r="E37" s="114">
        <v>
855084</v>
      </c>
      <c r="F37" s="114">
        <v>
0</v>
      </c>
      <c r="G37" s="114">
        <v>
6354569</v>
      </c>
      <c r="H37" s="114">
        <v>
320838</v>
      </c>
      <c r="I37" s="114">
        <v>
69507</v>
      </c>
      <c r="J37" s="114">
        <v>
251331</v>
      </c>
      <c r="K37" s="114">
        <v>
249090</v>
      </c>
      <c r="L37" s="114">
        <v>
0</v>
      </c>
      <c r="M37" s="114">
        <v>
2241</v>
      </c>
      <c r="N37" s="29" t="s">
        <v>
128</v>
      </c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54" ht="17.25" customHeight="1">
      <c r="A38" s="26" t="s">
        <v>
249</v>
      </c>
      <c r="B38" s="113">
        <v>
0</v>
      </c>
      <c r="C38" s="113">
        <v>
176472</v>
      </c>
      <c r="D38" s="113">
        <v>
1618031</v>
      </c>
      <c r="E38" s="113">
        <v>
421677</v>
      </c>
      <c r="F38" s="113">
        <v>
7952</v>
      </c>
      <c r="G38" s="113">
        <v>
1188402</v>
      </c>
      <c r="H38" s="113">
        <v>
234217</v>
      </c>
      <c r="I38" s="113">
        <v>
5462</v>
      </c>
      <c r="J38" s="113">
        <v>
228755</v>
      </c>
      <c r="K38" s="113">
        <v>
228755</v>
      </c>
      <c r="L38" s="113">
        <v>
0</v>
      </c>
      <c r="M38" s="113">
        <v>
0</v>
      </c>
      <c r="N38" s="27" t="s">
        <v>
250</v>
      </c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54" ht="17.25" customHeight="1">
      <c r="A39" s="26" t="s">
        <v>
251</v>
      </c>
      <c r="B39" s="113">
        <v>
0</v>
      </c>
      <c r="C39" s="113">
        <v>
81753</v>
      </c>
      <c r="D39" s="113">
        <v>
1756419</v>
      </c>
      <c r="E39" s="113">
        <v>
309036</v>
      </c>
      <c r="F39" s="113">
        <v>
136365</v>
      </c>
      <c r="G39" s="113">
        <v>
1311018</v>
      </c>
      <c r="H39" s="113">
        <v>
88892</v>
      </c>
      <c r="I39" s="113">
        <v>
80870</v>
      </c>
      <c r="J39" s="113">
        <v>
8022</v>
      </c>
      <c r="K39" s="113">
        <v>
8022</v>
      </c>
      <c r="L39" s="113">
        <v>
0</v>
      </c>
      <c r="M39" s="113">
        <v>
0</v>
      </c>
      <c r="N39" s="27" t="s">
        <v>
252</v>
      </c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54" ht="17.25" customHeight="1">
      <c r="A40" s="26" t="s">
        <v>
253</v>
      </c>
      <c r="B40" s="113">
        <v>
0</v>
      </c>
      <c r="C40" s="113">
        <v>
17082</v>
      </c>
      <c r="D40" s="113">
        <v>
1525372</v>
      </c>
      <c r="E40" s="113">
        <v>
301058</v>
      </c>
      <c r="F40" s="113">
        <v>
129713</v>
      </c>
      <c r="G40" s="113">
        <v>
1094601</v>
      </c>
      <c r="H40" s="113">
        <v>
9187</v>
      </c>
      <c r="I40" s="113">
        <v>
9187</v>
      </c>
      <c r="J40" s="113">
        <v>
0</v>
      </c>
      <c r="K40" s="113">
        <v>
0</v>
      </c>
      <c r="L40" s="113">
        <v>
0</v>
      </c>
      <c r="M40" s="113">
        <v>
0</v>
      </c>
      <c r="N40" s="27" t="s">
        <v>
254</v>
      </c>
      <c r="O40" s="37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54" ht="17.25" customHeight="1">
      <c r="A41" s="28" t="s">
        <v>
255</v>
      </c>
      <c r="B41" s="114">
        <v>
7278</v>
      </c>
      <c r="C41" s="114">
        <v>
51923</v>
      </c>
      <c r="D41" s="114">
        <v>
3350328</v>
      </c>
      <c r="E41" s="114">
        <v>
725503</v>
      </c>
      <c r="F41" s="114">
        <v>
322294</v>
      </c>
      <c r="G41" s="114">
        <v>
2302531</v>
      </c>
      <c r="H41" s="114">
        <v>
68062</v>
      </c>
      <c r="I41" s="114">
        <v>
55176</v>
      </c>
      <c r="J41" s="114">
        <v>
12886</v>
      </c>
      <c r="K41" s="114">
        <v>
12886</v>
      </c>
      <c r="L41" s="114">
        <v>
0</v>
      </c>
      <c r="M41" s="114">
        <v>
0</v>
      </c>
      <c r="N41" s="29" t="s">
        <v>
256</v>
      </c>
      <c r="O41" s="37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54" ht="17.25" customHeight="1">
      <c r="A42" s="22" t="s">
        <v>
257</v>
      </c>
      <c r="B42" s="112">
        <v>
0</v>
      </c>
      <c r="C42" s="112">
        <v>
81048</v>
      </c>
      <c r="D42" s="112">
        <v>
2730334</v>
      </c>
      <c r="E42" s="112">
        <v>
612581</v>
      </c>
      <c r="F42" s="112">
        <v>
331387</v>
      </c>
      <c r="G42" s="112">
        <v>
1786366</v>
      </c>
      <c r="H42" s="112">
        <v>
7173</v>
      </c>
      <c r="I42" s="112">
        <v>
6291</v>
      </c>
      <c r="J42" s="112">
        <v>
882</v>
      </c>
      <c r="K42" s="112">
        <v>
180</v>
      </c>
      <c r="L42" s="112">
        <v>
0</v>
      </c>
      <c r="M42" s="112">
        <v>
702</v>
      </c>
      <c r="N42" s="23" t="s">
        <v>
258</v>
      </c>
      <c r="O42" s="37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54" ht="17.25" customHeight="1">
      <c r="A43" s="26" t="s">
        <v>
259</v>
      </c>
      <c r="B43" s="113">
        <v>
0</v>
      </c>
      <c r="C43" s="113">
        <v>
0</v>
      </c>
      <c r="D43" s="113">
        <v>
678478</v>
      </c>
      <c r="E43" s="113">
        <v>
79298</v>
      </c>
      <c r="F43" s="113">
        <v>
19768</v>
      </c>
      <c r="G43" s="113">
        <v>
579412</v>
      </c>
      <c r="H43" s="113">
        <v>
7008</v>
      </c>
      <c r="I43" s="113">
        <v>
7001</v>
      </c>
      <c r="J43" s="113">
        <v>
7</v>
      </c>
      <c r="K43" s="113">
        <v>
0</v>
      </c>
      <c r="L43" s="113">
        <v>
0</v>
      </c>
      <c r="M43" s="113">
        <v>
7</v>
      </c>
      <c r="N43" s="27" t="s">
        <v>
260</v>
      </c>
      <c r="O43" s="37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54" ht="17.25" customHeight="1">
      <c r="A44" s="26" t="s">
        <v>
261</v>
      </c>
      <c r="B44" s="113">
        <v>
0</v>
      </c>
      <c r="C44" s="113">
        <v>
29043</v>
      </c>
      <c r="D44" s="113">
        <v>
1367165</v>
      </c>
      <c r="E44" s="113">
        <v>
443410</v>
      </c>
      <c r="F44" s="113">
        <v>
53069</v>
      </c>
      <c r="G44" s="113">
        <v>
870686</v>
      </c>
      <c r="H44" s="113">
        <v>
49426</v>
      </c>
      <c r="I44" s="113">
        <v>
31319</v>
      </c>
      <c r="J44" s="113">
        <v>
18107</v>
      </c>
      <c r="K44" s="113">
        <v>
4868</v>
      </c>
      <c r="L44" s="113">
        <v>
0</v>
      </c>
      <c r="M44" s="113">
        <v>
13239</v>
      </c>
      <c r="N44" s="27" t="s">
        <v>
262</v>
      </c>
      <c r="O44" s="37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54" ht="17.25" customHeight="1">
      <c r="A45" s="26" t="s">
        <v>
263</v>
      </c>
      <c r="B45" s="113">
        <v>
0</v>
      </c>
      <c r="C45" s="113">
        <v>
25480</v>
      </c>
      <c r="D45" s="113">
        <v>
1200105</v>
      </c>
      <c r="E45" s="113">
        <v>
362606</v>
      </c>
      <c r="F45" s="113">
        <v>
21443</v>
      </c>
      <c r="G45" s="113">
        <v>
816056</v>
      </c>
      <c r="H45" s="113">
        <v>
5937</v>
      </c>
      <c r="I45" s="113">
        <v>
5937</v>
      </c>
      <c r="J45" s="113">
        <v>
0</v>
      </c>
      <c r="K45" s="113">
        <v>
0</v>
      </c>
      <c r="L45" s="113">
        <v>
0</v>
      </c>
      <c r="M45" s="113">
        <v>
0</v>
      </c>
      <c r="N45" s="27" t="s">
        <v>
264</v>
      </c>
      <c r="O45" s="37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54" ht="17.25" customHeight="1">
      <c r="A46" s="26" t="s">
        <v>
265</v>
      </c>
      <c r="B46" s="113">
        <v>
0</v>
      </c>
      <c r="C46" s="113">
        <v>
5066</v>
      </c>
      <c r="D46" s="113">
        <v>
1311142</v>
      </c>
      <c r="E46" s="113">
        <v>
504094</v>
      </c>
      <c r="F46" s="113">
        <v>
64738</v>
      </c>
      <c r="G46" s="113">
        <v>
742310</v>
      </c>
      <c r="H46" s="113">
        <v>
17719</v>
      </c>
      <c r="I46" s="113">
        <v>
17719</v>
      </c>
      <c r="J46" s="113">
        <v>
0</v>
      </c>
      <c r="K46" s="113">
        <v>
0</v>
      </c>
      <c r="L46" s="113">
        <v>
0</v>
      </c>
      <c r="M46" s="113">
        <v>
0</v>
      </c>
      <c r="N46" s="27" t="s">
        <v>
266</v>
      </c>
      <c r="O46" s="37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54" ht="17.25" customHeight="1">
      <c r="A47" s="26" t="s">
        <v>
267</v>
      </c>
      <c r="B47" s="113">
        <v>
0</v>
      </c>
      <c r="C47" s="113">
        <v>
17645</v>
      </c>
      <c r="D47" s="113">
        <v>
641821</v>
      </c>
      <c r="E47" s="113">
        <v>
182413</v>
      </c>
      <c r="F47" s="113">
        <v>
0</v>
      </c>
      <c r="G47" s="113">
        <v>
459408</v>
      </c>
      <c r="H47" s="113">
        <v>
3938</v>
      </c>
      <c r="I47" s="113">
        <v>
3938</v>
      </c>
      <c r="J47" s="113">
        <v>
0</v>
      </c>
      <c r="K47" s="113">
        <v>
0</v>
      </c>
      <c r="L47" s="113">
        <v>
0</v>
      </c>
      <c r="M47" s="113">
        <v>
0</v>
      </c>
      <c r="N47" s="27" t="s">
        <v>
268</v>
      </c>
      <c r="O47" s="37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54" ht="17.25" customHeight="1">
      <c r="A48" s="26" t="s">
        <v>
269</v>
      </c>
      <c r="B48" s="113">
        <v>
0</v>
      </c>
      <c r="C48" s="113">
        <v>
36805</v>
      </c>
      <c r="D48" s="113">
        <v>
2004541</v>
      </c>
      <c r="E48" s="113">
        <v>
716131</v>
      </c>
      <c r="F48" s="113">
        <v>
0</v>
      </c>
      <c r="G48" s="113">
        <v>
1288410</v>
      </c>
      <c r="H48" s="113">
        <v>
2290</v>
      </c>
      <c r="I48" s="113">
        <v>
960</v>
      </c>
      <c r="J48" s="113">
        <v>
1330</v>
      </c>
      <c r="K48" s="113">
        <v>
1330</v>
      </c>
      <c r="L48" s="113">
        <v>
0</v>
      </c>
      <c r="M48" s="113">
        <v>
0</v>
      </c>
      <c r="N48" s="27" t="s">
        <v>
270</v>
      </c>
      <c r="O48" s="37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ht="17.25" customHeight="1">
      <c r="A49" s="26" t="s">
        <v>
271</v>
      </c>
      <c r="B49" s="113">
        <v>
0</v>
      </c>
      <c r="C49" s="113">
        <v>
2632</v>
      </c>
      <c r="D49" s="113">
        <v>
476264</v>
      </c>
      <c r="E49" s="113">
        <v>
95632</v>
      </c>
      <c r="F49" s="113">
        <v>
0</v>
      </c>
      <c r="G49" s="113">
        <v>
380632</v>
      </c>
      <c r="H49" s="113">
        <v>
3058</v>
      </c>
      <c r="I49" s="113">
        <v>
3058</v>
      </c>
      <c r="J49" s="113">
        <v>
0</v>
      </c>
      <c r="K49" s="113">
        <v>
0</v>
      </c>
      <c r="L49" s="113">
        <v>
0</v>
      </c>
      <c r="M49" s="113">
        <v>
0</v>
      </c>
      <c r="N49" s="27" t="s">
        <v>
272</v>
      </c>
      <c r="O49" s="37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ht="17.25" customHeight="1">
      <c r="A50" s="28" t="s">
        <v>
273</v>
      </c>
      <c r="B50" s="114">
        <v>
0</v>
      </c>
      <c r="C50" s="114">
        <v>
11311</v>
      </c>
      <c r="D50" s="114">
        <v>
1062109</v>
      </c>
      <c r="E50" s="114">
        <v>
201526</v>
      </c>
      <c r="F50" s="114">
        <v>
123683</v>
      </c>
      <c r="G50" s="114">
        <v>
736900</v>
      </c>
      <c r="H50" s="114">
        <v>
46954</v>
      </c>
      <c r="I50" s="114">
        <v>
46539</v>
      </c>
      <c r="J50" s="114">
        <v>
415</v>
      </c>
      <c r="K50" s="114">
        <v>
415</v>
      </c>
      <c r="L50" s="114">
        <v>
0</v>
      </c>
      <c r="M50" s="114">
        <v>
0</v>
      </c>
      <c r="N50" s="29" t="s">
        <v>
274</v>
      </c>
      <c r="O50" s="37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0" customFormat="1" ht="17.25" customHeight="1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</row>
    <row r="52" spans="1:46" ht="17.25" customHeight="1">
      <c r="B52" s="25"/>
      <c r="C52" s="25"/>
      <c r="D52" s="25"/>
      <c r="E52" s="25"/>
      <c r="F52" s="25"/>
      <c r="G52" s="38"/>
      <c r="H52" s="38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</row>
    <row r="53" spans="1:46" ht="17.25" customHeight="1">
      <c r="B53" s="25"/>
      <c r="C53" s="25"/>
      <c r="D53" s="25"/>
      <c r="E53" s="25"/>
      <c r="F53" s="25"/>
      <c r="G53" s="38"/>
      <c r="H53" s="38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</row>
    <row r="54" spans="1:46" ht="17.25" customHeight="1">
      <c r="B54" s="25"/>
      <c r="C54" s="25"/>
      <c r="D54" s="25"/>
      <c r="E54" s="25"/>
      <c r="F54" s="25"/>
      <c r="G54" s="38"/>
      <c r="H54" s="38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</row>
    <row r="55" spans="1:46" ht="17.25" customHeight="1">
      <c r="B55" s="25"/>
      <c r="C55" s="25"/>
      <c r="D55" s="25"/>
      <c r="E55" s="25"/>
      <c r="F55" s="25"/>
      <c r="G55" s="38"/>
      <c r="H55" s="38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</row>
    <row r="56" spans="1:46" ht="17.25" customHeight="1">
      <c r="B56" s="25"/>
      <c r="C56" s="25"/>
      <c r="D56" s="25"/>
      <c r="E56" s="25"/>
      <c r="F56" s="25"/>
      <c r="G56" s="38"/>
      <c r="H56" s="38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</row>
    <row r="57" spans="1:46" ht="17.25" customHeight="1">
      <c r="B57" s="25"/>
      <c r="C57" s="25"/>
      <c r="D57" s="25"/>
      <c r="E57" s="25"/>
      <c r="F57" s="25"/>
      <c r="G57" s="38"/>
      <c r="H57" s="38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</row>
    <row r="58" spans="1:46" ht="17.25" customHeight="1">
      <c r="B58" s="25"/>
      <c r="C58" s="25"/>
      <c r="D58" s="25"/>
      <c r="E58" s="25"/>
      <c r="F58" s="25"/>
      <c r="G58" s="38"/>
      <c r="H58" s="38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</row>
    <row r="59" spans="1:46" ht="17.25" customHeight="1">
      <c r="B59" s="25"/>
      <c r="C59" s="25"/>
      <c r="D59" s="25"/>
      <c r="E59" s="25"/>
      <c r="F59" s="25"/>
      <c r="G59" s="38"/>
      <c r="H59" s="38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</row>
    <row r="60" spans="1:46" ht="17.25" customHeight="1">
      <c r="B60" s="25"/>
      <c r="C60" s="25"/>
      <c r="D60" s="25"/>
      <c r="E60" s="25"/>
      <c r="F60" s="25"/>
      <c r="G60" s="38"/>
      <c r="H60" s="38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</row>
    <row r="61" spans="1:46" ht="17.25" customHeight="1">
      <c r="B61" s="25"/>
      <c r="C61" s="25"/>
      <c r="D61" s="25"/>
      <c r="E61" s="25"/>
      <c r="F61" s="25"/>
      <c r="G61" s="38"/>
      <c r="H61" s="38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</row>
    <row r="62" spans="1:46" ht="17.25" customHeight="1">
      <c r="B62" s="25"/>
      <c r="C62" s="25"/>
      <c r="D62" s="25"/>
      <c r="E62" s="25"/>
      <c r="F62" s="25"/>
      <c r="G62" s="38"/>
      <c r="H62" s="38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</row>
    <row r="63" spans="1:46" ht="17.25" customHeight="1">
      <c r="A63" s="62"/>
      <c r="B63" s="25"/>
      <c r="C63" s="25"/>
      <c r="D63" s="25"/>
      <c r="E63" s="25"/>
      <c r="F63" s="25"/>
      <c r="G63" s="38"/>
      <c r="H63" s="38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</row>
    <row r="64" spans="1:46" ht="17.25" customHeight="1">
      <c r="A64" s="62"/>
      <c r="B64" s="25"/>
      <c r="C64" s="25"/>
      <c r="D64" s="25"/>
      <c r="E64" s="25"/>
      <c r="F64" s="25"/>
      <c r="G64" s="38"/>
      <c r="H64" s="38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</row>
    <row r="65" spans="1:46" ht="17.25" customHeight="1">
      <c r="A65" s="62"/>
      <c r="B65" s="25"/>
      <c r="C65" s="25"/>
      <c r="D65" s="25"/>
      <c r="E65" s="25"/>
      <c r="F65" s="25"/>
      <c r="G65" s="38"/>
      <c r="H65" s="38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</row>
    <row r="66" spans="1:46" ht="17.25" customHeight="1">
      <c r="A66" s="62"/>
      <c r="B66" s="25"/>
      <c r="C66" s="25"/>
      <c r="D66" s="25"/>
      <c r="E66" s="25"/>
      <c r="F66" s="25"/>
      <c r="G66" s="38"/>
      <c r="H66" s="38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</row>
    <row r="67" spans="1:46" ht="17.25" customHeight="1">
      <c r="A67" s="62"/>
      <c r="B67" s="25"/>
      <c r="C67" s="25"/>
      <c r="D67" s="25"/>
      <c r="E67" s="25"/>
      <c r="F67" s="25"/>
      <c r="G67" s="38"/>
      <c r="H67" s="38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</row>
    <row r="68" spans="1:46" ht="17.25" customHeight="1">
      <c r="A68" s="62"/>
      <c r="B68" s="25"/>
      <c r="C68" s="25"/>
      <c r="D68" s="25"/>
      <c r="E68" s="25"/>
      <c r="F68" s="25"/>
      <c r="G68" s="38"/>
      <c r="H68" s="38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</row>
    <row r="69" spans="1:46" ht="17.25" customHeight="1">
      <c r="A69" s="62"/>
      <c r="B69" s="25"/>
      <c r="C69" s="25"/>
      <c r="D69" s="25"/>
      <c r="E69" s="25"/>
      <c r="F69" s="25"/>
      <c r="G69" s="38"/>
      <c r="H69" s="38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</row>
    <row r="70" spans="1:46" ht="17.25" customHeight="1">
      <c r="A70" s="62"/>
      <c r="B70" s="25"/>
      <c r="C70" s="25"/>
      <c r="D70" s="25"/>
      <c r="E70" s="25"/>
      <c r="F70" s="25"/>
      <c r="G70" s="38"/>
      <c r="H70" s="38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</row>
    <row r="71" spans="1:46" ht="17.25" customHeight="1">
      <c r="A71" s="62"/>
      <c r="B71" s="25"/>
      <c r="C71" s="25"/>
      <c r="D71" s="25"/>
      <c r="E71" s="25"/>
      <c r="F71" s="25"/>
      <c r="G71" s="38"/>
      <c r="H71" s="38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</row>
    <row r="72" spans="1:46" ht="17.25" customHeight="1">
      <c r="A72" s="62"/>
      <c r="B72" s="25"/>
      <c r="C72" s="25"/>
      <c r="D72" s="25"/>
      <c r="E72" s="25"/>
      <c r="F72" s="25"/>
      <c r="G72" s="38"/>
      <c r="H72" s="38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</row>
    <row r="73" spans="1:46" ht="17.25" customHeight="1">
      <c r="A73" s="62"/>
      <c r="B73" s="25"/>
      <c r="C73" s="25"/>
      <c r="D73" s="25"/>
      <c r="E73" s="25"/>
      <c r="F73" s="25"/>
      <c r="G73" s="38"/>
      <c r="H73" s="38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</row>
    <row r="74" spans="1:46" ht="17.25" customHeight="1">
      <c r="A74" s="62"/>
      <c r="B74" s="25"/>
      <c r="C74" s="25"/>
      <c r="D74" s="25"/>
      <c r="E74" s="25"/>
      <c r="F74" s="25"/>
      <c r="G74" s="38"/>
      <c r="H74" s="38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</row>
    <row r="75" spans="1:46" ht="17.25" customHeight="1">
      <c r="A75" s="62"/>
      <c r="B75" s="25"/>
      <c r="C75" s="25"/>
      <c r="D75" s="25"/>
      <c r="E75" s="25"/>
      <c r="F75" s="25"/>
      <c r="G75" s="38"/>
      <c r="H75" s="38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</row>
    <row r="76" spans="1:46" ht="17.25" customHeight="1">
      <c r="A76" s="62"/>
      <c r="B76" s="25"/>
      <c r="C76" s="25"/>
      <c r="D76" s="25"/>
      <c r="E76" s="25"/>
      <c r="F76" s="25"/>
      <c r="G76" s="38"/>
      <c r="H76" s="38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</row>
    <row r="77" spans="1:46" ht="17.25" customHeight="1">
      <c r="A77" s="62"/>
      <c r="B77" s="25"/>
      <c r="C77" s="25"/>
      <c r="D77" s="25"/>
      <c r="E77" s="25"/>
      <c r="F77" s="25"/>
      <c r="G77" s="38"/>
      <c r="H77" s="38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</row>
    <row r="78" spans="1:46" ht="17.25" customHeight="1">
      <c r="A78" s="62"/>
      <c r="B78" s="25"/>
      <c r="C78" s="25"/>
      <c r="D78" s="25"/>
      <c r="E78" s="25"/>
      <c r="F78" s="25"/>
      <c r="G78" s="38"/>
      <c r="H78" s="38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</row>
    <row r="79" spans="1:46" ht="17.25" customHeight="1">
      <c r="A79" s="62"/>
      <c r="B79" s="25"/>
      <c r="C79" s="25"/>
      <c r="D79" s="25"/>
      <c r="E79" s="25"/>
      <c r="F79" s="25"/>
      <c r="G79" s="38"/>
      <c r="H79" s="38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</row>
    <row r="80" spans="1:46" ht="17.25" customHeight="1">
      <c r="A80" s="62"/>
      <c r="B80" s="25"/>
      <c r="C80" s="25"/>
      <c r="D80" s="25"/>
      <c r="E80" s="25"/>
      <c r="F80" s="25"/>
      <c r="G80" s="38"/>
      <c r="H80" s="38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</row>
    <row r="81" spans="1:46" ht="17.25" customHeight="1">
      <c r="A81" s="62"/>
      <c r="B81" s="25"/>
      <c r="C81" s="25"/>
      <c r="D81" s="25"/>
      <c r="E81" s="25"/>
      <c r="F81" s="25"/>
      <c r="G81" s="38"/>
      <c r="H81" s="38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</row>
    <row r="82" spans="1:46" ht="17.25" customHeight="1">
      <c r="A82" s="62"/>
      <c r="B82" s="25"/>
      <c r="C82" s="25"/>
      <c r="D82" s="25"/>
      <c r="E82" s="25"/>
      <c r="F82" s="25"/>
      <c r="G82" s="38"/>
      <c r="H82" s="38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</row>
    <row r="83" spans="1:46" ht="17.25" customHeight="1">
      <c r="A83" s="62"/>
      <c r="B83" s="25"/>
      <c r="C83" s="25"/>
      <c r="D83" s="25"/>
      <c r="E83" s="25"/>
      <c r="F83" s="25"/>
      <c r="G83" s="38"/>
      <c r="H83" s="38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</row>
    <row r="84" spans="1:46" ht="17.25" customHeight="1">
      <c r="A84" s="62"/>
      <c r="B84" s="25"/>
      <c r="C84" s="25"/>
      <c r="D84" s="25"/>
      <c r="E84" s="25"/>
      <c r="F84" s="25"/>
      <c r="G84" s="38"/>
      <c r="H84" s="38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</row>
    <row r="85" spans="1:46" ht="17.25" customHeight="1">
      <c r="A85" s="62"/>
      <c r="B85" s="25"/>
      <c r="C85" s="25"/>
      <c r="D85" s="25"/>
      <c r="E85" s="25"/>
      <c r="F85" s="25"/>
      <c r="G85" s="38"/>
      <c r="H85" s="38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</row>
    <row r="86" spans="1:46" ht="17.25" customHeight="1">
      <c r="A86" s="62"/>
      <c r="B86" s="25"/>
      <c r="C86" s="25"/>
      <c r="D86" s="25"/>
      <c r="E86" s="25"/>
      <c r="F86" s="25"/>
      <c r="G86" s="38"/>
      <c r="H86" s="38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</row>
    <row r="87" spans="1:46" ht="17.25" customHeight="1">
      <c r="A87" s="62"/>
      <c r="B87" s="25"/>
      <c r="C87" s="25"/>
      <c r="D87" s="25"/>
      <c r="E87" s="25"/>
      <c r="F87" s="25"/>
      <c r="G87" s="38"/>
      <c r="H87" s="38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</row>
    <row r="88" spans="1:46" ht="17.25" customHeight="1">
      <c r="A88" s="62"/>
      <c r="B88" s="25"/>
      <c r="C88" s="25"/>
      <c r="D88" s="25"/>
      <c r="E88" s="25"/>
      <c r="F88" s="25"/>
      <c r="G88" s="38"/>
      <c r="H88" s="38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</row>
    <row r="89" spans="1:46" ht="17.25" customHeight="1">
      <c r="A89" s="62"/>
      <c r="B89" s="25"/>
      <c r="C89" s="25"/>
      <c r="D89" s="25"/>
      <c r="E89" s="25"/>
      <c r="F89" s="25"/>
      <c r="G89" s="38"/>
      <c r="H89" s="38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</row>
    <row r="90" spans="1:46" ht="17.25" customHeight="1">
      <c r="A90" s="62"/>
      <c r="B90" s="25"/>
      <c r="C90" s="25"/>
      <c r="D90" s="25"/>
      <c r="E90" s="25"/>
      <c r="F90" s="25"/>
      <c r="G90" s="38"/>
      <c r="H90" s="38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</row>
    <row r="91" spans="1:46" ht="17.25" customHeight="1">
      <c r="A91" s="62"/>
      <c r="B91" s="25"/>
      <c r="C91" s="25"/>
      <c r="D91" s="25"/>
      <c r="E91" s="25"/>
      <c r="F91" s="25"/>
      <c r="G91" s="38"/>
      <c r="H91" s="38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</row>
    <row r="92" spans="1:46" ht="17.25" customHeight="1">
      <c r="A92" s="62"/>
      <c r="B92" s="25"/>
      <c r="C92" s="25"/>
      <c r="D92" s="25"/>
      <c r="E92" s="25"/>
      <c r="F92" s="25"/>
      <c r="G92" s="38"/>
      <c r="H92" s="38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</row>
    <row r="93" spans="1:46" ht="17.25" customHeight="1">
      <c r="A93" s="62"/>
      <c r="B93" s="25"/>
      <c r="C93" s="25"/>
      <c r="D93" s="25"/>
      <c r="E93" s="25"/>
      <c r="F93" s="25"/>
      <c r="G93" s="38"/>
      <c r="H93" s="38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</row>
    <row r="94" spans="1:46" ht="17.25" customHeight="1">
      <c r="A94" s="62"/>
      <c r="B94" s="25"/>
      <c r="C94" s="25"/>
      <c r="D94" s="25"/>
      <c r="E94" s="25"/>
      <c r="F94" s="25"/>
      <c r="G94" s="38"/>
      <c r="H94" s="38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</row>
    <row r="95" spans="1:46" ht="17.25" customHeight="1">
      <c r="A95" s="62"/>
      <c r="B95" s="25"/>
      <c r="C95" s="25"/>
      <c r="D95" s="25"/>
      <c r="E95" s="25"/>
      <c r="F95" s="25"/>
      <c r="G95" s="38"/>
      <c r="H95" s="38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</row>
    <row r="96" spans="1:46" ht="17.25" customHeight="1">
      <c r="A96" s="62"/>
      <c r="B96" s="25"/>
      <c r="C96" s="25"/>
      <c r="D96" s="25"/>
      <c r="E96" s="25"/>
      <c r="F96" s="25"/>
      <c r="G96" s="38"/>
      <c r="H96" s="38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</row>
    <row r="97" spans="1:46" ht="17.25" customHeight="1">
      <c r="A97" s="62"/>
      <c r="B97" s="25"/>
      <c r="C97" s="25"/>
      <c r="D97" s="25"/>
      <c r="E97" s="25"/>
      <c r="F97" s="25"/>
      <c r="G97" s="38"/>
      <c r="H97" s="38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</row>
    <row r="98" spans="1:46" ht="17.25" customHeight="1">
      <c r="A98" s="62"/>
      <c r="B98" s="25"/>
      <c r="C98" s="25"/>
      <c r="D98" s="25"/>
      <c r="E98" s="25"/>
      <c r="F98" s="25"/>
      <c r="G98" s="38"/>
      <c r="H98" s="38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</row>
    <row r="99" spans="1:46" ht="17.25" customHeight="1">
      <c r="A99" s="62"/>
      <c r="B99" s="25"/>
      <c r="C99" s="25"/>
      <c r="D99" s="25"/>
      <c r="E99" s="25"/>
      <c r="F99" s="25"/>
      <c r="G99" s="38"/>
      <c r="H99" s="38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</row>
    <row r="100" spans="1:46" ht="17.25" customHeight="1">
      <c r="A100" s="62"/>
      <c r="B100" s="25"/>
      <c r="C100" s="25"/>
      <c r="D100" s="25"/>
      <c r="E100" s="25"/>
      <c r="F100" s="25"/>
      <c r="G100" s="38"/>
      <c r="H100" s="38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</row>
    <row r="101" spans="1:46" ht="17.25" customHeight="1">
      <c r="A101" s="62"/>
      <c r="B101" s="25"/>
      <c r="C101" s="25"/>
      <c r="D101" s="25"/>
      <c r="E101" s="25"/>
      <c r="F101" s="25"/>
      <c r="G101" s="38"/>
      <c r="H101" s="38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</row>
    <row r="102" spans="1:46" ht="17.25" customHeight="1">
      <c r="A102" s="62"/>
      <c r="B102" s="25"/>
      <c r="C102" s="25"/>
      <c r="D102" s="25"/>
      <c r="E102" s="25"/>
      <c r="F102" s="25"/>
      <c r="G102" s="38"/>
      <c r="H102" s="38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</row>
    <row r="103" spans="1:46" ht="17.25" customHeight="1">
      <c r="A103" s="62"/>
      <c r="B103" s="25"/>
      <c r="C103" s="25"/>
      <c r="D103" s="25"/>
      <c r="E103" s="25"/>
      <c r="F103" s="25"/>
      <c r="G103" s="38"/>
      <c r="H103" s="38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</row>
    <row r="104" spans="1:46" ht="17.25" customHeight="1">
      <c r="A104" s="62"/>
      <c r="B104" s="25"/>
      <c r="C104" s="25"/>
      <c r="D104" s="25"/>
      <c r="E104" s="25"/>
      <c r="F104" s="25"/>
      <c r="G104" s="38"/>
      <c r="H104" s="38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</row>
    <row r="105" spans="1:46" ht="17.25" customHeight="1">
      <c r="A105" s="62"/>
      <c r="B105" s="25"/>
      <c r="C105" s="25"/>
      <c r="D105" s="25"/>
      <c r="E105" s="25"/>
      <c r="F105" s="25"/>
      <c r="G105" s="38"/>
      <c r="H105" s="38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</row>
    <row r="106" spans="1:46" ht="17.25" customHeight="1">
      <c r="A106" s="62"/>
      <c r="B106" s="25"/>
      <c r="C106" s="25"/>
      <c r="D106" s="25"/>
      <c r="E106" s="25"/>
      <c r="F106" s="25"/>
      <c r="G106" s="38"/>
      <c r="H106" s="38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</row>
    <row r="107" spans="1:46" ht="17.25" customHeight="1">
      <c r="A107" s="62"/>
      <c r="B107" s="25"/>
      <c r="C107" s="25"/>
      <c r="D107" s="25"/>
      <c r="E107" s="25"/>
      <c r="F107" s="25"/>
      <c r="G107" s="38"/>
      <c r="H107" s="38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</row>
    <row r="108" spans="1:46" ht="17.25" customHeight="1">
      <c r="A108" s="62"/>
      <c r="B108" s="25"/>
      <c r="C108" s="25"/>
      <c r="D108" s="25"/>
      <c r="E108" s="25"/>
      <c r="F108" s="25"/>
      <c r="G108" s="38"/>
      <c r="H108" s="38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</row>
    <row r="109" spans="1:46" ht="17.25" customHeight="1">
      <c r="A109" s="62"/>
      <c r="B109" s="25"/>
      <c r="C109" s="25"/>
      <c r="D109" s="25"/>
      <c r="E109" s="25"/>
      <c r="F109" s="25"/>
      <c r="G109" s="38"/>
      <c r="H109" s="38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</row>
    <row r="110" spans="1:46" ht="17.25" customHeight="1">
      <c r="A110" s="62"/>
      <c r="B110" s="25"/>
      <c r="C110" s="25"/>
      <c r="D110" s="25"/>
      <c r="E110" s="25"/>
      <c r="F110" s="25"/>
      <c r="G110" s="38"/>
      <c r="H110" s="38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</row>
    <row r="111" spans="1:46" ht="17.25" customHeight="1">
      <c r="A111" s="62"/>
      <c r="B111" s="25"/>
      <c r="C111" s="25"/>
      <c r="D111" s="25"/>
      <c r="E111" s="25"/>
      <c r="F111" s="25"/>
      <c r="G111" s="38"/>
      <c r="H111" s="38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</row>
    <row r="112" spans="1:46" ht="17.25" customHeight="1">
      <c r="A112" s="62"/>
      <c r="B112" s="25"/>
      <c r="C112" s="25"/>
      <c r="D112" s="25"/>
      <c r="E112" s="25"/>
      <c r="F112" s="25"/>
      <c r="G112" s="38"/>
      <c r="H112" s="38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</row>
    <row r="113" spans="1:46" ht="17.25" customHeight="1">
      <c r="A113" s="62"/>
      <c r="B113" s="25"/>
      <c r="C113" s="25"/>
      <c r="D113" s="25"/>
      <c r="E113" s="25"/>
      <c r="F113" s="25"/>
      <c r="G113" s="38"/>
      <c r="H113" s="38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</row>
    <row r="114" spans="1:46" ht="17.25" customHeight="1">
      <c r="A114" s="62"/>
      <c r="B114" s="25"/>
      <c r="C114" s="25"/>
      <c r="D114" s="25"/>
      <c r="E114" s="25"/>
      <c r="F114" s="25"/>
      <c r="G114" s="38"/>
      <c r="H114" s="38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</row>
    <row r="115" spans="1:46" ht="17.25" customHeight="1">
      <c r="A115" s="62"/>
      <c r="B115" s="25"/>
      <c r="C115" s="25"/>
      <c r="D115" s="25"/>
      <c r="E115" s="25"/>
      <c r="F115" s="25"/>
      <c r="G115" s="38"/>
      <c r="H115" s="38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</row>
    <row r="116" spans="1:46" ht="17.25" customHeight="1">
      <c r="A116" s="62"/>
      <c r="B116" s="25"/>
      <c r="C116" s="25"/>
      <c r="D116" s="25"/>
      <c r="E116" s="25"/>
      <c r="F116" s="25"/>
      <c r="G116" s="38"/>
      <c r="H116" s="38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</row>
    <row r="117" spans="1:46" ht="17.25" customHeight="1">
      <c r="A117" s="62"/>
      <c r="B117" s="25"/>
      <c r="C117" s="25"/>
      <c r="D117" s="25"/>
      <c r="E117" s="25"/>
      <c r="F117" s="25"/>
      <c r="G117" s="38"/>
      <c r="H117" s="38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</row>
    <row r="118" spans="1:46" ht="17.25" customHeight="1">
      <c r="A118" s="62"/>
      <c r="B118" s="25"/>
      <c r="C118" s="25"/>
      <c r="D118" s="25"/>
      <c r="E118" s="25"/>
      <c r="F118" s="25"/>
      <c r="G118" s="38"/>
      <c r="H118" s="38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</row>
    <row r="119" spans="1:46" ht="17.25" customHeight="1">
      <c r="A119" s="62"/>
      <c r="B119" s="25"/>
      <c r="C119" s="25"/>
      <c r="D119" s="25"/>
      <c r="E119" s="25"/>
      <c r="F119" s="25"/>
      <c r="G119" s="38"/>
      <c r="H119" s="38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</row>
    <row r="120" spans="1:46" ht="17.25" customHeight="1">
      <c r="A120" s="62"/>
      <c r="B120" s="25"/>
      <c r="C120" s="25"/>
      <c r="D120" s="25"/>
      <c r="E120" s="25"/>
      <c r="F120" s="25"/>
      <c r="G120" s="38"/>
      <c r="H120" s="38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</row>
    <row r="121" spans="1:46" ht="17.25" customHeight="1">
      <c r="A121" s="62"/>
      <c r="B121" s="25"/>
      <c r="C121" s="25"/>
      <c r="D121" s="25"/>
      <c r="E121" s="25"/>
      <c r="F121" s="25"/>
      <c r="G121" s="38"/>
      <c r="H121" s="38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</row>
    <row r="122" spans="1:46" ht="17.25" customHeight="1">
      <c r="A122" s="62"/>
      <c r="B122" s="25"/>
      <c r="C122" s="25"/>
      <c r="D122" s="25"/>
      <c r="E122" s="25"/>
      <c r="F122" s="25"/>
      <c r="G122" s="38"/>
      <c r="H122" s="38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</row>
    <row r="123" spans="1:46" ht="17.25" customHeight="1">
      <c r="A123" s="62"/>
      <c r="B123" s="25"/>
      <c r="C123" s="25"/>
      <c r="D123" s="25"/>
      <c r="E123" s="25"/>
      <c r="F123" s="25"/>
      <c r="G123" s="38"/>
      <c r="H123" s="38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</row>
    <row r="124" spans="1:46" ht="17.25" customHeight="1">
      <c r="A124" s="62"/>
      <c r="B124" s="25"/>
      <c r="C124" s="25"/>
      <c r="D124" s="25"/>
      <c r="E124" s="25"/>
      <c r="F124" s="25"/>
      <c r="G124" s="38"/>
      <c r="H124" s="38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</row>
    <row r="125" spans="1:46" ht="17.25" customHeight="1">
      <c r="A125" s="62"/>
      <c r="B125" s="25"/>
      <c r="C125" s="25"/>
      <c r="D125" s="25"/>
      <c r="E125" s="25"/>
      <c r="F125" s="25"/>
      <c r="G125" s="38"/>
      <c r="H125" s="38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</row>
    <row r="126" spans="1:46" ht="17.25" customHeight="1">
      <c r="A126" s="62"/>
      <c r="B126" s="25"/>
      <c r="C126" s="25"/>
      <c r="D126" s="25"/>
      <c r="E126" s="25"/>
      <c r="F126" s="25"/>
      <c r="G126" s="38"/>
      <c r="H126" s="38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</row>
    <row r="127" spans="1:46" ht="17.25" customHeight="1">
      <c r="A127" s="62"/>
      <c r="B127" s="25"/>
      <c r="C127" s="25"/>
      <c r="D127" s="25"/>
      <c r="E127" s="25"/>
      <c r="F127" s="25"/>
      <c r="G127" s="38"/>
      <c r="H127" s="38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</row>
    <row r="128" spans="1:46" ht="17.25" customHeight="1">
      <c r="A128" s="62"/>
      <c r="B128" s="25"/>
      <c r="C128" s="25"/>
      <c r="D128" s="25"/>
      <c r="E128" s="25"/>
      <c r="F128" s="25"/>
      <c r="G128" s="38"/>
      <c r="H128" s="38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</row>
    <row r="129" spans="1:46" ht="17.25" customHeight="1">
      <c r="A129" s="62"/>
      <c r="B129" s="25"/>
      <c r="C129" s="25"/>
      <c r="D129" s="25"/>
      <c r="E129" s="25"/>
      <c r="F129" s="25"/>
      <c r="G129" s="38"/>
      <c r="H129" s="38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</row>
    <row r="130" spans="1:46" ht="17.25" customHeight="1">
      <c r="A130" s="62"/>
      <c r="B130" s="25"/>
      <c r="C130" s="25"/>
      <c r="D130" s="25"/>
      <c r="E130" s="25"/>
      <c r="F130" s="25"/>
      <c r="G130" s="38"/>
      <c r="H130" s="38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</row>
    <row r="131" spans="1:46" ht="17.25" customHeight="1">
      <c r="A131" s="62"/>
      <c r="B131" s="25"/>
      <c r="C131" s="25"/>
      <c r="D131" s="25"/>
      <c r="E131" s="25"/>
      <c r="F131" s="25"/>
      <c r="G131" s="38"/>
      <c r="H131" s="38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</row>
    <row r="132" spans="1:46" ht="17.25" customHeight="1">
      <c r="A132" s="62"/>
      <c r="B132" s="25"/>
      <c r="C132" s="25"/>
      <c r="D132" s="25"/>
      <c r="E132" s="25"/>
      <c r="F132" s="25"/>
      <c r="G132" s="38"/>
      <c r="H132" s="38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</row>
    <row r="133" spans="1:46" ht="17.25" customHeight="1">
      <c r="A133" s="62"/>
      <c r="B133" s="25"/>
      <c r="C133" s="25"/>
      <c r="D133" s="25"/>
      <c r="E133" s="25"/>
      <c r="F133" s="25"/>
      <c r="G133" s="38"/>
      <c r="H133" s="38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</row>
    <row r="134" spans="1:46" ht="17.25" customHeight="1">
      <c r="A134" s="62"/>
      <c r="B134" s="25"/>
      <c r="C134" s="25"/>
      <c r="D134" s="25"/>
      <c r="E134" s="25"/>
      <c r="F134" s="25"/>
      <c r="G134" s="38"/>
      <c r="H134" s="38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</row>
    <row r="135" spans="1:46" ht="17.25" customHeight="1">
      <c r="A135" s="62"/>
      <c r="B135" s="25"/>
      <c r="C135" s="25"/>
      <c r="D135" s="25"/>
      <c r="E135" s="25"/>
      <c r="F135" s="25"/>
      <c r="G135" s="38"/>
      <c r="H135" s="38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</row>
    <row r="136" spans="1:46" ht="17.25" customHeight="1">
      <c r="A136" s="62"/>
      <c r="B136" s="25"/>
      <c r="C136" s="25"/>
      <c r="D136" s="25"/>
      <c r="E136" s="25"/>
      <c r="F136" s="25"/>
      <c r="G136" s="38"/>
      <c r="H136" s="38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</row>
    <row r="137" spans="1:46" ht="17.25" customHeight="1">
      <c r="A137" s="62"/>
      <c r="B137" s="25"/>
      <c r="C137" s="25"/>
      <c r="D137" s="25"/>
      <c r="E137" s="25"/>
      <c r="F137" s="25"/>
      <c r="G137" s="38"/>
      <c r="H137" s="38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</row>
    <row r="138" spans="1:46" ht="17.25" customHeight="1">
      <c r="A138" s="62"/>
      <c r="B138" s="25"/>
      <c r="C138" s="25"/>
      <c r="D138" s="25"/>
      <c r="E138" s="25"/>
      <c r="F138" s="25"/>
      <c r="G138" s="38"/>
      <c r="H138" s="38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</row>
    <row r="139" spans="1:46" ht="17.25" customHeight="1">
      <c r="A139" s="62"/>
      <c r="B139" s="25"/>
      <c r="C139" s="25"/>
      <c r="D139" s="25"/>
      <c r="E139" s="25"/>
      <c r="F139" s="25"/>
      <c r="G139" s="38"/>
      <c r="H139" s="38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</row>
    <row r="140" spans="1:46" ht="17.25" customHeight="1">
      <c r="A140" s="62"/>
      <c r="B140" s="25"/>
      <c r="C140" s="25"/>
      <c r="D140" s="25"/>
      <c r="E140" s="25"/>
      <c r="F140" s="25"/>
      <c r="G140" s="38"/>
      <c r="H140" s="38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</row>
    <row r="141" spans="1:46" ht="17.25" customHeight="1">
      <c r="A141" s="62"/>
      <c r="B141" s="25"/>
      <c r="C141" s="25"/>
      <c r="D141" s="25"/>
      <c r="E141" s="25"/>
      <c r="F141" s="25"/>
      <c r="G141" s="38"/>
      <c r="H141" s="38"/>
      <c r="I141" s="38"/>
      <c r="J141" s="38"/>
      <c r="K141" s="38"/>
      <c r="L141" s="38"/>
      <c r="M141" s="38"/>
      <c r="N141" s="38"/>
      <c r="O141" s="37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</row>
    <row r="142" spans="1:46" ht="17.25" customHeight="1">
      <c r="A142" s="62"/>
      <c r="B142" s="25"/>
      <c r="C142" s="25"/>
      <c r="D142" s="25"/>
      <c r="E142" s="25"/>
      <c r="F142" s="25"/>
      <c r="G142" s="38"/>
      <c r="H142" s="38"/>
      <c r="I142" s="38"/>
      <c r="J142" s="38"/>
      <c r="K142" s="38"/>
      <c r="L142" s="38"/>
      <c r="M142" s="38"/>
      <c r="N142" s="38"/>
      <c r="O142" s="37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</row>
    <row r="143" spans="1:46" ht="17.25" customHeight="1">
      <c r="A143" s="62"/>
      <c r="B143" s="25"/>
      <c r="C143" s="25"/>
      <c r="D143" s="25"/>
      <c r="E143" s="25"/>
      <c r="F143" s="25"/>
      <c r="G143" s="38"/>
      <c r="H143" s="38"/>
      <c r="I143" s="38"/>
      <c r="J143" s="38"/>
      <c r="K143" s="38"/>
      <c r="L143" s="38"/>
      <c r="M143" s="38"/>
      <c r="N143" s="38"/>
      <c r="O143" s="37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</row>
    <row r="144" spans="1:46" ht="17.25" customHeight="1">
      <c r="A144" s="62"/>
      <c r="B144" s="25"/>
      <c r="C144" s="25"/>
      <c r="D144" s="25"/>
      <c r="E144" s="25"/>
      <c r="F144" s="25"/>
      <c r="G144" s="38"/>
      <c r="H144" s="38"/>
      <c r="I144" s="38"/>
      <c r="J144" s="38"/>
      <c r="K144" s="38"/>
      <c r="L144" s="38"/>
      <c r="M144" s="38"/>
      <c r="N144" s="38"/>
      <c r="O144" s="37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</row>
    <row r="145" spans="1:46" ht="17.25" customHeight="1">
      <c r="A145" s="62"/>
      <c r="B145" s="25"/>
      <c r="C145" s="25"/>
      <c r="D145" s="25"/>
      <c r="E145" s="25"/>
      <c r="F145" s="25"/>
      <c r="G145" s="38"/>
      <c r="H145" s="38"/>
      <c r="I145" s="38"/>
      <c r="J145" s="38"/>
      <c r="K145" s="38"/>
      <c r="L145" s="38"/>
      <c r="M145" s="38"/>
      <c r="N145" s="38"/>
      <c r="O145" s="37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</row>
    <row r="146" spans="1:46" ht="17.25" customHeight="1">
      <c r="A146" s="62"/>
      <c r="B146" s="25"/>
      <c r="C146" s="25"/>
      <c r="D146" s="25"/>
      <c r="E146" s="25"/>
      <c r="F146" s="25"/>
      <c r="G146" s="38"/>
      <c r="H146" s="38"/>
      <c r="I146" s="38"/>
      <c r="J146" s="38"/>
      <c r="K146" s="38"/>
      <c r="L146" s="38"/>
      <c r="M146" s="38"/>
      <c r="N146" s="38"/>
      <c r="O146" s="37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</row>
    <row r="147" spans="1:46" ht="17.25" customHeight="1">
      <c r="A147" s="62"/>
      <c r="B147" s="25"/>
      <c r="C147" s="25"/>
      <c r="D147" s="25"/>
      <c r="E147" s="25"/>
      <c r="F147" s="25"/>
      <c r="G147" s="38"/>
      <c r="H147" s="38"/>
      <c r="I147" s="38"/>
      <c r="J147" s="38"/>
      <c r="K147" s="38"/>
      <c r="L147" s="38"/>
      <c r="M147" s="38"/>
      <c r="N147" s="38"/>
      <c r="O147" s="37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</row>
    <row r="148" spans="1:46" ht="17.25" customHeight="1">
      <c r="A148" s="62"/>
      <c r="B148" s="25"/>
      <c r="C148" s="25"/>
      <c r="D148" s="25"/>
      <c r="E148" s="25"/>
      <c r="F148" s="25"/>
      <c r="G148" s="38"/>
      <c r="H148" s="38"/>
      <c r="I148" s="38"/>
      <c r="J148" s="38"/>
      <c r="K148" s="38"/>
      <c r="L148" s="38"/>
      <c r="M148" s="38"/>
      <c r="N148" s="38"/>
      <c r="O148" s="37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</row>
    <row r="149" spans="1:46" ht="17.25" customHeight="1">
      <c r="A149" s="62"/>
      <c r="B149" s="25"/>
      <c r="C149" s="25"/>
      <c r="D149" s="25"/>
      <c r="E149" s="25"/>
      <c r="F149" s="25"/>
      <c r="G149" s="38"/>
      <c r="H149" s="38"/>
      <c r="I149" s="38"/>
      <c r="J149" s="38"/>
      <c r="K149" s="38"/>
      <c r="L149" s="38"/>
      <c r="M149" s="38"/>
      <c r="N149" s="38"/>
      <c r="O149" s="37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</row>
    <row r="150" spans="1:46" ht="17.25" customHeight="1">
      <c r="A150" s="62"/>
      <c r="B150" s="25"/>
      <c r="C150" s="25"/>
      <c r="D150" s="25"/>
      <c r="E150" s="25"/>
      <c r="F150" s="25"/>
      <c r="G150" s="38"/>
      <c r="H150" s="38"/>
      <c r="I150" s="38"/>
      <c r="J150" s="38"/>
      <c r="K150" s="38"/>
      <c r="L150" s="38"/>
      <c r="M150" s="38"/>
      <c r="N150" s="38"/>
      <c r="O150" s="37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</row>
    <row r="151" spans="1:46" ht="17.25" customHeight="1">
      <c r="A151" s="62"/>
      <c r="B151" s="25"/>
      <c r="C151" s="25"/>
      <c r="D151" s="25"/>
      <c r="E151" s="25"/>
      <c r="F151" s="25"/>
      <c r="G151" s="38"/>
      <c r="H151" s="38"/>
      <c r="I151" s="38"/>
      <c r="J151" s="38"/>
      <c r="K151" s="38"/>
      <c r="L151" s="38"/>
      <c r="M151" s="38"/>
      <c r="N151" s="38"/>
      <c r="O151" s="37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</row>
    <row r="152" spans="1:46" ht="17.25" customHeight="1">
      <c r="A152" s="62"/>
      <c r="B152" s="25"/>
      <c r="C152" s="25"/>
      <c r="D152" s="25"/>
      <c r="E152" s="25"/>
      <c r="F152" s="25"/>
      <c r="G152" s="38"/>
      <c r="H152" s="38"/>
      <c r="I152" s="38"/>
      <c r="J152" s="38"/>
      <c r="K152" s="38"/>
      <c r="L152" s="38"/>
      <c r="M152" s="38"/>
      <c r="N152" s="38"/>
      <c r="O152" s="37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</row>
    <row r="153" spans="1:46" ht="17.25" customHeight="1">
      <c r="A153" s="62"/>
      <c r="B153" s="25"/>
      <c r="C153" s="25"/>
      <c r="D153" s="25"/>
      <c r="E153" s="25"/>
      <c r="F153" s="25"/>
      <c r="G153" s="38"/>
      <c r="H153" s="38"/>
      <c r="I153" s="38"/>
      <c r="J153" s="38"/>
      <c r="K153" s="38"/>
      <c r="L153" s="38"/>
      <c r="M153" s="38"/>
      <c r="N153" s="38"/>
      <c r="O153" s="37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</row>
    <row r="154" spans="1:46" ht="17.25" customHeight="1">
      <c r="A154" s="62"/>
      <c r="B154" s="25"/>
      <c r="C154" s="25"/>
      <c r="D154" s="25"/>
      <c r="E154" s="25"/>
      <c r="F154" s="25"/>
      <c r="G154" s="38"/>
      <c r="H154" s="38"/>
      <c r="I154" s="38"/>
      <c r="J154" s="38"/>
      <c r="K154" s="38"/>
      <c r="L154" s="38"/>
      <c r="M154" s="38"/>
      <c r="N154" s="38"/>
      <c r="O154" s="37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</row>
    <row r="155" spans="1:46" ht="17.25" customHeight="1">
      <c r="A155" s="62"/>
      <c r="B155" s="25"/>
      <c r="C155" s="25"/>
      <c r="D155" s="25"/>
      <c r="E155" s="25"/>
      <c r="F155" s="25"/>
      <c r="G155" s="38"/>
      <c r="H155" s="38"/>
      <c r="I155" s="38"/>
      <c r="J155" s="38"/>
      <c r="K155" s="38"/>
      <c r="L155" s="38"/>
      <c r="M155" s="38"/>
      <c r="N155" s="38"/>
      <c r="O155" s="37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</row>
    <row r="156" spans="1:46" ht="17.25" customHeight="1">
      <c r="A156" s="62"/>
      <c r="B156" s="25"/>
      <c r="C156" s="25"/>
      <c r="D156" s="25"/>
      <c r="E156" s="25"/>
      <c r="F156" s="25"/>
      <c r="G156" s="38"/>
      <c r="H156" s="38"/>
      <c r="I156" s="38"/>
      <c r="J156" s="38"/>
      <c r="K156" s="38"/>
      <c r="L156" s="38"/>
      <c r="M156" s="38"/>
      <c r="N156" s="38"/>
      <c r="O156" s="37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</row>
    <row r="157" spans="1:46" ht="17.25" customHeight="1">
      <c r="A157" s="62"/>
      <c r="B157" s="25"/>
      <c r="C157" s="25"/>
      <c r="D157" s="25"/>
      <c r="E157" s="25"/>
      <c r="F157" s="25"/>
      <c r="G157" s="38"/>
      <c r="H157" s="38"/>
      <c r="I157" s="38"/>
      <c r="J157" s="38"/>
      <c r="K157" s="38"/>
      <c r="L157" s="38"/>
      <c r="M157" s="38"/>
      <c r="N157" s="38"/>
      <c r="O157" s="37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</row>
    <row r="158" spans="1:46" ht="17.25" customHeight="1">
      <c r="A158" s="62"/>
      <c r="B158" s="25"/>
      <c r="C158" s="25"/>
      <c r="D158" s="25"/>
      <c r="E158" s="25"/>
      <c r="F158" s="25"/>
      <c r="G158" s="38"/>
      <c r="H158" s="38"/>
      <c r="I158" s="38"/>
      <c r="J158" s="38"/>
      <c r="K158" s="38"/>
      <c r="L158" s="38"/>
      <c r="M158" s="38"/>
      <c r="N158" s="38"/>
      <c r="O158" s="37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</row>
    <row r="159" spans="1:46" ht="17.25" customHeight="1">
      <c r="A159" s="62"/>
      <c r="B159" s="25"/>
      <c r="C159" s="25"/>
      <c r="D159" s="25"/>
      <c r="E159" s="25"/>
      <c r="F159" s="25"/>
      <c r="G159" s="38"/>
      <c r="H159" s="38"/>
      <c r="I159" s="38"/>
      <c r="J159" s="38"/>
      <c r="K159" s="38"/>
      <c r="L159" s="38"/>
      <c r="M159" s="38"/>
      <c r="N159" s="38"/>
      <c r="O159" s="37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</row>
    <row r="160" spans="1:46" ht="17.25" customHeight="1">
      <c r="A160" s="62"/>
      <c r="B160" s="25"/>
      <c r="C160" s="25"/>
      <c r="D160" s="25"/>
      <c r="E160" s="25"/>
      <c r="F160" s="25"/>
      <c r="G160" s="38"/>
      <c r="H160" s="38"/>
      <c r="I160" s="38"/>
      <c r="J160" s="38"/>
      <c r="K160" s="38"/>
      <c r="L160" s="38"/>
      <c r="M160" s="38"/>
      <c r="N160" s="38"/>
      <c r="O160" s="37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</row>
    <row r="161" spans="1:46" ht="17.25" customHeight="1">
      <c r="A161" s="62"/>
      <c r="B161" s="25"/>
      <c r="C161" s="25"/>
      <c r="D161" s="25"/>
      <c r="E161" s="25"/>
      <c r="F161" s="25"/>
      <c r="G161" s="38"/>
      <c r="H161" s="38"/>
      <c r="I161" s="38"/>
      <c r="J161" s="38"/>
      <c r="K161" s="38"/>
      <c r="L161" s="38"/>
      <c r="M161" s="38"/>
      <c r="N161" s="38"/>
      <c r="O161" s="37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</row>
    <row r="162" spans="1:46" ht="17.25" customHeight="1">
      <c r="A162" s="62"/>
      <c r="B162" s="25"/>
      <c r="C162" s="25"/>
      <c r="D162" s="25"/>
      <c r="E162" s="25"/>
      <c r="F162" s="25"/>
      <c r="G162" s="38"/>
      <c r="H162" s="38"/>
      <c r="I162" s="38"/>
      <c r="J162" s="38"/>
      <c r="K162" s="38"/>
      <c r="L162" s="38"/>
      <c r="M162" s="38"/>
      <c r="N162" s="38"/>
      <c r="O162" s="37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</row>
    <row r="163" spans="1:46" ht="17.25" customHeight="1">
      <c r="A163" s="62"/>
      <c r="B163" s="25"/>
      <c r="C163" s="25"/>
      <c r="D163" s="25"/>
      <c r="E163" s="25"/>
      <c r="F163" s="25"/>
      <c r="G163" s="38"/>
      <c r="H163" s="38"/>
      <c r="I163" s="38"/>
      <c r="J163" s="38"/>
      <c r="K163" s="38"/>
      <c r="L163" s="38"/>
      <c r="M163" s="38"/>
      <c r="N163" s="38"/>
      <c r="O163" s="37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</row>
    <row r="164" spans="1:46" ht="17.25" customHeight="1">
      <c r="A164" s="62"/>
      <c r="B164" s="25"/>
      <c r="C164" s="25"/>
      <c r="D164" s="25"/>
      <c r="E164" s="25"/>
      <c r="F164" s="25"/>
      <c r="G164" s="38"/>
      <c r="H164" s="38"/>
      <c r="I164" s="38"/>
      <c r="J164" s="38"/>
      <c r="K164" s="38"/>
      <c r="L164" s="38"/>
      <c r="M164" s="38"/>
      <c r="N164" s="38"/>
      <c r="O164" s="37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</row>
    <row r="165" spans="1:46" ht="17.25" customHeight="1">
      <c r="A165" s="62"/>
      <c r="B165" s="25"/>
      <c r="C165" s="25"/>
      <c r="D165" s="25"/>
      <c r="E165" s="25"/>
      <c r="F165" s="25"/>
      <c r="G165" s="38"/>
      <c r="H165" s="38"/>
      <c r="I165" s="38"/>
      <c r="J165" s="38"/>
      <c r="K165" s="38"/>
      <c r="L165" s="38"/>
      <c r="M165" s="38"/>
      <c r="N165" s="38"/>
      <c r="O165" s="37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</row>
    <row r="166" spans="1:46" ht="17.25" customHeight="1">
      <c r="A166" s="62"/>
      <c r="B166" s="25"/>
      <c r="C166" s="25"/>
      <c r="D166" s="25"/>
      <c r="E166" s="25"/>
      <c r="F166" s="25"/>
      <c r="G166" s="38"/>
      <c r="H166" s="38"/>
      <c r="I166" s="38"/>
      <c r="J166" s="38"/>
      <c r="K166" s="38"/>
      <c r="L166" s="38"/>
      <c r="M166" s="38"/>
      <c r="N166" s="38"/>
      <c r="O166" s="37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</row>
    <row r="167" spans="1:46" ht="17.25" customHeight="1">
      <c r="A167" s="62"/>
      <c r="B167" s="25"/>
      <c r="C167" s="25"/>
      <c r="D167" s="25"/>
      <c r="E167" s="25"/>
      <c r="F167" s="25"/>
      <c r="G167" s="38"/>
      <c r="H167" s="38"/>
      <c r="I167" s="38"/>
      <c r="J167" s="38"/>
      <c r="K167" s="38"/>
      <c r="L167" s="38"/>
      <c r="M167" s="38"/>
      <c r="N167" s="38"/>
      <c r="O167" s="37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</row>
    <row r="168" spans="1:46" ht="17.25" customHeight="1">
      <c r="A168" s="62"/>
      <c r="B168" s="25"/>
      <c r="C168" s="25"/>
      <c r="D168" s="25"/>
      <c r="E168" s="25"/>
      <c r="F168" s="25"/>
      <c r="G168" s="38"/>
      <c r="H168" s="38"/>
      <c r="I168" s="38"/>
      <c r="J168" s="38"/>
      <c r="K168" s="38"/>
      <c r="L168" s="38"/>
      <c r="M168" s="38"/>
      <c r="N168" s="38"/>
      <c r="O168" s="37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</row>
    <row r="169" spans="1:46" ht="17.25" customHeight="1">
      <c r="A169" s="62"/>
      <c r="B169" s="25"/>
      <c r="C169" s="25"/>
      <c r="D169" s="25"/>
      <c r="E169" s="25"/>
      <c r="F169" s="25"/>
      <c r="G169" s="38"/>
      <c r="H169" s="38"/>
      <c r="I169" s="38"/>
      <c r="J169" s="38"/>
      <c r="K169" s="38"/>
      <c r="L169" s="38"/>
      <c r="M169" s="38"/>
      <c r="N169" s="38"/>
      <c r="O169" s="37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</row>
    <row r="170" spans="1:46" ht="17.25" customHeight="1">
      <c r="A170" s="62"/>
      <c r="B170" s="25"/>
      <c r="C170" s="25"/>
      <c r="D170" s="25"/>
      <c r="E170" s="25"/>
      <c r="F170" s="25"/>
      <c r="G170" s="38"/>
      <c r="H170" s="38"/>
      <c r="I170" s="38"/>
      <c r="J170" s="38"/>
      <c r="K170" s="38"/>
      <c r="L170" s="38"/>
      <c r="M170" s="38"/>
      <c r="N170" s="38"/>
      <c r="O170" s="37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</row>
    <row r="171" spans="1:46" ht="17.25" customHeight="1">
      <c r="A171" s="62"/>
      <c r="B171" s="25"/>
      <c r="C171" s="25"/>
      <c r="D171" s="25"/>
      <c r="E171" s="25"/>
      <c r="F171" s="25"/>
      <c r="G171" s="38"/>
      <c r="H171" s="38"/>
      <c r="I171" s="38"/>
      <c r="J171" s="38"/>
      <c r="K171" s="38"/>
      <c r="L171" s="38"/>
      <c r="M171" s="38"/>
      <c r="N171" s="38"/>
      <c r="O171" s="37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</row>
    <row r="172" spans="1:46" ht="17.25" customHeight="1">
      <c r="A172" s="62"/>
      <c r="B172" s="25"/>
      <c r="C172" s="25"/>
      <c r="D172" s="25"/>
      <c r="E172" s="25"/>
      <c r="F172" s="25"/>
      <c r="G172" s="38"/>
      <c r="H172" s="38"/>
      <c r="I172" s="38"/>
      <c r="J172" s="38"/>
      <c r="K172" s="38"/>
      <c r="L172" s="38"/>
      <c r="M172" s="38"/>
      <c r="N172" s="38"/>
      <c r="O172" s="37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</row>
    <row r="173" spans="1:46" ht="17.25" customHeight="1">
      <c r="A173" s="62"/>
      <c r="B173" s="25"/>
      <c r="C173" s="25"/>
      <c r="D173" s="25"/>
      <c r="E173" s="25"/>
      <c r="F173" s="25"/>
      <c r="G173" s="38"/>
      <c r="H173" s="38"/>
      <c r="I173" s="38"/>
      <c r="J173" s="38"/>
      <c r="K173" s="38"/>
      <c r="L173" s="38"/>
      <c r="M173" s="38"/>
      <c r="N173" s="38"/>
      <c r="O173" s="37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</row>
    <row r="174" spans="1:46" ht="17.25" customHeight="1">
      <c r="A174" s="62"/>
      <c r="B174" s="25"/>
      <c r="C174" s="25"/>
      <c r="D174" s="25"/>
      <c r="E174" s="25"/>
      <c r="F174" s="25"/>
      <c r="G174" s="38"/>
      <c r="H174" s="38"/>
      <c r="I174" s="38"/>
      <c r="J174" s="38"/>
      <c r="K174" s="38"/>
      <c r="L174" s="38"/>
      <c r="M174" s="38"/>
      <c r="N174" s="38"/>
      <c r="O174" s="37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</row>
    <row r="175" spans="1:46" ht="17.25" customHeight="1">
      <c r="A175" s="62"/>
      <c r="B175" s="25"/>
      <c r="C175" s="25"/>
      <c r="D175" s="25"/>
      <c r="E175" s="25"/>
      <c r="F175" s="25"/>
      <c r="G175" s="38"/>
      <c r="H175" s="38"/>
      <c r="I175" s="38"/>
      <c r="J175" s="38"/>
      <c r="K175" s="38"/>
      <c r="L175" s="38"/>
      <c r="M175" s="38"/>
      <c r="N175" s="38"/>
      <c r="O175" s="37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</row>
    <row r="176" spans="1:46" ht="17.25" customHeight="1">
      <c r="A176" s="62"/>
      <c r="B176" s="25"/>
      <c r="C176" s="25"/>
      <c r="D176" s="25"/>
      <c r="E176" s="25"/>
      <c r="F176" s="25"/>
      <c r="G176" s="38"/>
      <c r="H176" s="38"/>
      <c r="I176" s="38"/>
      <c r="J176" s="38"/>
      <c r="K176" s="38"/>
      <c r="L176" s="38"/>
      <c r="M176" s="38"/>
      <c r="N176" s="38"/>
      <c r="O176" s="37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</row>
    <row r="177" spans="1:46" ht="17.25" customHeight="1">
      <c r="A177" s="62"/>
      <c r="B177" s="25"/>
      <c r="C177" s="25"/>
      <c r="D177" s="25"/>
      <c r="E177" s="25"/>
      <c r="F177" s="25"/>
      <c r="G177" s="38"/>
      <c r="H177" s="38"/>
      <c r="I177" s="38"/>
      <c r="J177" s="38"/>
      <c r="K177" s="38"/>
      <c r="L177" s="38"/>
      <c r="M177" s="38"/>
      <c r="N177" s="38"/>
      <c r="O177" s="37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</row>
    <row r="178" spans="1:46" ht="17.25" customHeight="1">
      <c r="A178" s="62"/>
      <c r="B178" s="25"/>
      <c r="C178" s="25"/>
      <c r="D178" s="25"/>
      <c r="E178" s="25"/>
      <c r="F178" s="25"/>
      <c r="G178" s="38"/>
      <c r="H178" s="38"/>
      <c r="I178" s="38"/>
      <c r="J178" s="38"/>
      <c r="K178" s="38"/>
      <c r="L178" s="38"/>
      <c r="M178" s="38"/>
      <c r="N178" s="38"/>
      <c r="O178" s="37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</row>
    <row r="179" spans="1:46" ht="17.25" customHeight="1">
      <c r="A179" s="62"/>
      <c r="B179" s="25"/>
      <c r="C179" s="25"/>
      <c r="D179" s="25"/>
      <c r="E179" s="25"/>
      <c r="F179" s="25"/>
      <c r="G179" s="38"/>
      <c r="H179" s="38"/>
      <c r="I179" s="38"/>
      <c r="J179" s="38"/>
      <c r="K179" s="38"/>
      <c r="L179" s="38"/>
      <c r="M179" s="38"/>
      <c r="N179" s="38"/>
      <c r="O179" s="37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</row>
    <row r="180" spans="1:46" ht="17.25" customHeight="1">
      <c r="A180" s="62"/>
      <c r="B180" s="25"/>
      <c r="C180" s="25"/>
      <c r="D180" s="25"/>
      <c r="E180" s="25"/>
      <c r="F180" s="25"/>
      <c r="G180" s="38"/>
      <c r="H180" s="38"/>
      <c r="I180" s="38"/>
      <c r="J180" s="38"/>
      <c r="K180" s="38"/>
      <c r="L180" s="38"/>
      <c r="M180" s="38"/>
      <c r="N180" s="38"/>
      <c r="O180" s="37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</row>
    <row r="181" spans="1:46" ht="17.25" customHeight="1">
      <c r="A181" s="62"/>
      <c r="B181" s="25"/>
      <c r="C181" s="25"/>
      <c r="D181" s="25"/>
      <c r="E181" s="25"/>
      <c r="F181" s="25"/>
      <c r="G181" s="38"/>
      <c r="H181" s="38"/>
      <c r="I181" s="38"/>
      <c r="J181" s="38"/>
      <c r="K181" s="38"/>
      <c r="L181" s="38"/>
      <c r="M181" s="38"/>
      <c r="N181" s="38"/>
      <c r="O181" s="37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</row>
    <row r="182" spans="1:46" ht="17.25" customHeight="1">
      <c r="A182" s="62"/>
      <c r="B182" s="25"/>
      <c r="C182" s="25"/>
      <c r="D182" s="25"/>
      <c r="E182" s="25"/>
      <c r="F182" s="25"/>
      <c r="G182" s="38"/>
      <c r="H182" s="38"/>
      <c r="I182" s="38"/>
      <c r="J182" s="38"/>
      <c r="K182" s="38"/>
      <c r="L182" s="38"/>
      <c r="M182" s="38"/>
      <c r="N182" s="38"/>
      <c r="O182" s="37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</row>
    <row r="183" spans="1:46" ht="17.25" customHeight="1">
      <c r="A183" s="62"/>
      <c r="B183" s="25"/>
      <c r="C183" s="25"/>
      <c r="D183" s="25"/>
      <c r="E183" s="25"/>
      <c r="F183" s="25"/>
      <c r="G183" s="38"/>
      <c r="H183" s="38"/>
      <c r="I183" s="38"/>
      <c r="J183" s="38"/>
      <c r="K183" s="38"/>
      <c r="L183" s="38"/>
      <c r="M183" s="38"/>
      <c r="N183" s="38"/>
      <c r="O183" s="37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</row>
    <row r="184" spans="1:46" ht="17.25" customHeight="1">
      <c r="A184" s="62"/>
      <c r="B184" s="25"/>
      <c r="C184" s="25"/>
      <c r="D184" s="25"/>
      <c r="E184" s="25"/>
      <c r="F184" s="25"/>
      <c r="G184" s="38"/>
      <c r="H184" s="38"/>
      <c r="I184" s="38"/>
      <c r="J184" s="38"/>
      <c r="K184" s="38"/>
      <c r="L184" s="38"/>
      <c r="M184" s="38"/>
      <c r="N184" s="38"/>
      <c r="O184" s="37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</row>
    <row r="185" spans="1:46" ht="17.25" customHeight="1">
      <c r="A185" s="62"/>
      <c r="B185" s="25"/>
      <c r="C185" s="25"/>
      <c r="D185" s="25"/>
      <c r="E185" s="25"/>
      <c r="F185" s="25"/>
      <c r="G185" s="38"/>
      <c r="H185" s="38"/>
      <c r="I185" s="38"/>
      <c r="J185" s="38"/>
      <c r="K185" s="38"/>
      <c r="L185" s="38"/>
      <c r="M185" s="38"/>
      <c r="N185" s="38"/>
      <c r="O185" s="37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</row>
    <row r="186" spans="1:46" ht="17.25" customHeight="1">
      <c r="A186" s="62"/>
      <c r="B186" s="25"/>
      <c r="C186" s="25"/>
      <c r="D186" s="25"/>
      <c r="E186" s="25"/>
      <c r="F186" s="25"/>
      <c r="G186" s="38"/>
      <c r="H186" s="38"/>
      <c r="I186" s="38"/>
      <c r="J186" s="38"/>
      <c r="K186" s="38"/>
      <c r="L186" s="38"/>
      <c r="M186" s="38"/>
      <c r="N186" s="38"/>
      <c r="O186" s="37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</row>
    <row r="187" spans="1:46" ht="17.25" customHeight="1">
      <c r="A187" s="62"/>
      <c r="B187" s="25"/>
      <c r="C187" s="25"/>
      <c r="D187" s="25"/>
      <c r="E187" s="25"/>
      <c r="F187" s="25"/>
      <c r="G187" s="38"/>
      <c r="H187" s="38"/>
      <c r="I187" s="38"/>
      <c r="J187" s="38"/>
      <c r="K187" s="38"/>
      <c r="L187" s="38"/>
      <c r="M187" s="38"/>
      <c r="N187" s="38"/>
      <c r="O187" s="37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</row>
    <row r="188" spans="1:46" ht="17.25" customHeight="1">
      <c r="A188" s="62"/>
      <c r="B188" s="25"/>
      <c r="C188" s="25"/>
      <c r="D188" s="25"/>
      <c r="E188" s="25"/>
      <c r="F188" s="25"/>
      <c r="G188" s="38"/>
      <c r="H188" s="38"/>
      <c r="I188" s="38"/>
      <c r="J188" s="38"/>
      <c r="K188" s="38"/>
      <c r="L188" s="38"/>
      <c r="M188" s="38"/>
      <c r="N188" s="38"/>
      <c r="O188" s="37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</row>
    <row r="189" spans="1:46" ht="17.25" customHeight="1">
      <c r="A189" s="62"/>
      <c r="B189" s="25"/>
      <c r="C189" s="25"/>
      <c r="D189" s="25"/>
      <c r="E189" s="25"/>
      <c r="F189" s="25"/>
      <c r="G189" s="38"/>
      <c r="H189" s="38"/>
      <c r="I189" s="38"/>
      <c r="J189" s="38"/>
      <c r="K189" s="38"/>
      <c r="L189" s="38"/>
      <c r="M189" s="38"/>
      <c r="N189" s="38"/>
      <c r="O189" s="37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</row>
    <row r="190" spans="1:46" ht="17.25" customHeight="1">
      <c r="A190" s="62"/>
      <c r="B190" s="25"/>
      <c r="C190" s="25"/>
      <c r="D190" s="25"/>
      <c r="E190" s="25"/>
      <c r="F190" s="25"/>
      <c r="G190" s="38"/>
      <c r="H190" s="38"/>
      <c r="I190" s="38"/>
      <c r="J190" s="38"/>
      <c r="K190" s="38"/>
      <c r="L190" s="38"/>
      <c r="M190" s="38"/>
      <c r="N190" s="38"/>
      <c r="O190" s="37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</row>
    <row r="191" spans="1:46" ht="17.25" customHeight="1">
      <c r="A191" s="62"/>
      <c r="B191" s="25"/>
      <c r="C191" s="25"/>
      <c r="D191" s="25"/>
      <c r="E191" s="25"/>
      <c r="F191" s="25"/>
      <c r="G191" s="38"/>
      <c r="H191" s="38"/>
      <c r="I191" s="38"/>
      <c r="J191" s="38"/>
      <c r="K191" s="38"/>
      <c r="L191" s="38"/>
      <c r="M191" s="38"/>
      <c r="N191" s="38"/>
      <c r="O191" s="37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</row>
    <row r="192" spans="1:46" ht="17.25" customHeight="1">
      <c r="A192" s="62"/>
      <c r="B192" s="25"/>
      <c r="C192" s="25"/>
      <c r="D192" s="25"/>
      <c r="E192" s="25"/>
      <c r="F192" s="25"/>
      <c r="G192" s="38"/>
      <c r="H192" s="38"/>
      <c r="I192" s="38"/>
      <c r="J192" s="38"/>
      <c r="K192" s="38"/>
      <c r="L192" s="38"/>
      <c r="M192" s="38"/>
      <c r="N192" s="38"/>
      <c r="O192" s="37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</row>
    <row r="193" spans="1:46" ht="17.25" customHeight="1">
      <c r="A193" s="62"/>
      <c r="B193" s="25"/>
      <c r="C193" s="25"/>
      <c r="D193" s="25"/>
      <c r="E193" s="25"/>
      <c r="F193" s="25"/>
      <c r="G193" s="38"/>
      <c r="H193" s="38"/>
      <c r="I193" s="38"/>
      <c r="J193" s="38"/>
      <c r="K193" s="38"/>
      <c r="L193" s="38"/>
      <c r="M193" s="38"/>
      <c r="N193" s="38"/>
      <c r="O193" s="37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</row>
    <row r="194" spans="1:46" ht="17.25" customHeight="1">
      <c r="A194" s="62"/>
      <c r="B194" s="25"/>
      <c r="C194" s="25"/>
      <c r="D194" s="25"/>
      <c r="E194" s="25"/>
      <c r="F194" s="25"/>
      <c r="G194" s="38"/>
      <c r="H194" s="38"/>
      <c r="I194" s="38"/>
      <c r="J194" s="38"/>
      <c r="K194" s="38"/>
      <c r="L194" s="38"/>
      <c r="M194" s="38"/>
      <c r="N194" s="38"/>
      <c r="O194" s="37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</row>
    <row r="195" spans="1:46" ht="17.25" customHeight="1">
      <c r="A195" s="62"/>
      <c r="B195" s="25"/>
      <c r="C195" s="25"/>
      <c r="D195" s="25"/>
      <c r="E195" s="25"/>
      <c r="F195" s="25"/>
      <c r="G195" s="38"/>
      <c r="H195" s="38"/>
      <c r="I195" s="38"/>
      <c r="J195" s="38"/>
      <c r="K195" s="38"/>
      <c r="L195" s="38"/>
      <c r="M195" s="38"/>
      <c r="N195" s="38"/>
      <c r="O195" s="37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</row>
    <row r="196" spans="1:46" ht="17.25" customHeight="1">
      <c r="A196" s="62"/>
      <c r="B196" s="25"/>
      <c r="C196" s="25"/>
      <c r="D196" s="25"/>
      <c r="E196" s="25"/>
      <c r="F196" s="25"/>
      <c r="G196" s="38"/>
      <c r="H196" s="38"/>
      <c r="I196" s="38"/>
      <c r="J196" s="38"/>
      <c r="K196" s="38"/>
      <c r="L196" s="38"/>
      <c r="M196" s="38"/>
      <c r="N196" s="38"/>
      <c r="O196" s="37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</row>
    <row r="197" spans="1:46" ht="17.25" customHeight="1">
      <c r="A197" s="62"/>
      <c r="B197" s="25"/>
      <c r="C197" s="25"/>
      <c r="D197" s="25"/>
      <c r="E197" s="25"/>
      <c r="F197" s="25"/>
      <c r="G197" s="38"/>
      <c r="H197" s="38"/>
      <c r="I197" s="38"/>
      <c r="J197" s="38"/>
      <c r="K197" s="38"/>
      <c r="L197" s="38"/>
      <c r="M197" s="38"/>
      <c r="N197" s="38"/>
      <c r="O197" s="37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</row>
    <row r="198" spans="1:46" ht="17.25" customHeight="1">
      <c r="A198" s="62"/>
      <c r="B198" s="25"/>
      <c r="C198" s="25"/>
      <c r="D198" s="25"/>
      <c r="E198" s="25"/>
      <c r="F198" s="25"/>
      <c r="G198" s="38"/>
      <c r="H198" s="38"/>
      <c r="I198" s="38"/>
      <c r="J198" s="38"/>
      <c r="K198" s="38"/>
      <c r="L198" s="38"/>
      <c r="M198" s="38"/>
      <c r="N198" s="38"/>
      <c r="O198" s="37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</row>
    <row r="199" spans="1:46" ht="17.25" customHeight="1">
      <c r="A199" s="62"/>
      <c r="B199" s="25"/>
      <c r="C199" s="25"/>
      <c r="D199" s="25"/>
      <c r="E199" s="25"/>
      <c r="F199" s="25"/>
      <c r="G199" s="38"/>
      <c r="H199" s="38"/>
      <c r="I199" s="38"/>
      <c r="J199" s="38"/>
      <c r="K199" s="38"/>
      <c r="L199" s="38"/>
      <c r="M199" s="38"/>
      <c r="N199" s="38"/>
      <c r="O199" s="37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</row>
    <row r="200" spans="1:46" ht="17.25" customHeight="1">
      <c r="A200" s="62"/>
      <c r="B200" s="25"/>
      <c r="C200" s="25"/>
      <c r="D200" s="25"/>
      <c r="E200" s="25"/>
      <c r="F200" s="25"/>
      <c r="G200" s="38"/>
      <c r="H200" s="38"/>
      <c r="I200" s="38"/>
      <c r="J200" s="38"/>
      <c r="K200" s="38"/>
      <c r="L200" s="38"/>
      <c r="M200" s="38"/>
      <c r="N200" s="38"/>
      <c r="O200" s="37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</row>
    <row r="201" spans="1:46" ht="17.25" customHeight="1">
      <c r="A201" s="62"/>
      <c r="B201" s="25"/>
      <c r="C201" s="25"/>
      <c r="D201" s="25"/>
      <c r="E201" s="25"/>
      <c r="F201" s="25"/>
      <c r="G201" s="38"/>
      <c r="H201" s="38"/>
      <c r="I201" s="38"/>
      <c r="J201" s="38"/>
      <c r="K201" s="38"/>
      <c r="L201" s="38"/>
      <c r="M201" s="38"/>
      <c r="N201" s="38"/>
      <c r="O201" s="37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</row>
    <row r="202" spans="1:46" ht="17.25" customHeight="1">
      <c r="A202" s="62"/>
      <c r="B202" s="25"/>
      <c r="C202" s="25"/>
      <c r="D202" s="25"/>
      <c r="E202" s="25"/>
      <c r="F202" s="25"/>
      <c r="G202" s="38"/>
      <c r="H202" s="38"/>
      <c r="I202" s="38"/>
      <c r="J202" s="38"/>
      <c r="K202" s="38"/>
      <c r="L202" s="38"/>
      <c r="M202" s="38"/>
      <c r="N202" s="38"/>
      <c r="O202" s="37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</row>
    <row r="203" spans="1:46" ht="17.25" customHeight="1">
      <c r="A203" s="62"/>
      <c r="B203" s="25"/>
      <c r="C203" s="25"/>
      <c r="D203" s="25"/>
      <c r="E203" s="25"/>
      <c r="F203" s="25"/>
      <c r="G203" s="38"/>
      <c r="H203" s="38"/>
      <c r="I203" s="38"/>
      <c r="J203" s="38"/>
      <c r="K203" s="38"/>
      <c r="L203" s="38"/>
      <c r="M203" s="38"/>
      <c r="N203" s="38"/>
      <c r="O203" s="37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</row>
    <row r="204" spans="1:46" ht="17.25" customHeight="1">
      <c r="A204" s="62"/>
      <c r="B204" s="25"/>
      <c r="C204" s="25"/>
      <c r="D204" s="25"/>
      <c r="E204" s="25"/>
      <c r="F204" s="25"/>
      <c r="G204" s="38"/>
      <c r="H204" s="38"/>
      <c r="I204" s="38"/>
      <c r="J204" s="38"/>
      <c r="K204" s="38"/>
      <c r="L204" s="38"/>
      <c r="M204" s="38"/>
      <c r="N204" s="38"/>
      <c r="O204" s="37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</row>
    <row r="205" spans="1:46" ht="17.25" customHeight="1">
      <c r="A205" s="62"/>
      <c r="B205" s="25"/>
      <c r="C205" s="25"/>
      <c r="D205" s="25"/>
      <c r="E205" s="25"/>
      <c r="F205" s="25"/>
      <c r="G205" s="38"/>
      <c r="H205" s="38"/>
      <c r="I205" s="38"/>
      <c r="J205" s="38"/>
      <c r="K205" s="38"/>
      <c r="L205" s="38"/>
      <c r="M205" s="38"/>
      <c r="N205" s="38"/>
      <c r="O205" s="37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</row>
    <row r="206" spans="1:46" ht="17.25" customHeight="1">
      <c r="A206" s="62"/>
      <c r="B206" s="25"/>
      <c r="C206" s="25"/>
      <c r="D206" s="25"/>
      <c r="E206" s="25"/>
      <c r="F206" s="25"/>
      <c r="G206" s="38"/>
      <c r="H206" s="38"/>
      <c r="I206" s="38"/>
      <c r="J206" s="38"/>
      <c r="K206" s="38"/>
      <c r="L206" s="38"/>
      <c r="M206" s="38"/>
      <c r="N206" s="38"/>
      <c r="O206" s="37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</row>
    <row r="207" spans="1:46" ht="17.25" customHeight="1">
      <c r="A207" s="62"/>
      <c r="B207" s="25"/>
      <c r="C207" s="25"/>
      <c r="D207" s="25"/>
      <c r="E207" s="25"/>
      <c r="F207" s="25"/>
      <c r="G207" s="38"/>
      <c r="H207" s="38"/>
      <c r="I207" s="38"/>
      <c r="J207" s="38"/>
      <c r="K207" s="38"/>
      <c r="L207" s="38"/>
      <c r="M207" s="38"/>
      <c r="N207" s="38"/>
      <c r="O207" s="37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</row>
    <row r="208" spans="1:46" ht="17.25" customHeight="1">
      <c r="A208" s="62"/>
      <c r="B208" s="25"/>
      <c r="C208" s="25"/>
      <c r="D208" s="25"/>
      <c r="E208" s="25"/>
      <c r="F208" s="25"/>
      <c r="G208" s="38"/>
      <c r="H208" s="38"/>
      <c r="I208" s="38"/>
      <c r="J208" s="38"/>
      <c r="K208" s="38"/>
      <c r="L208" s="38"/>
      <c r="M208" s="38"/>
      <c r="N208" s="38"/>
      <c r="O208" s="37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</row>
    <row r="209" spans="1:46" ht="17.25" customHeight="1">
      <c r="A209" s="62"/>
      <c r="B209" s="25"/>
      <c r="C209" s="25"/>
      <c r="D209" s="25"/>
      <c r="E209" s="25"/>
      <c r="F209" s="25"/>
      <c r="G209" s="38"/>
      <c r="H209" s="38"/>
      <c r="I209" s="38"/>
      <c r="J209" s="38"/>
      <c r="K209" s="38"/>
      <c r="L209" s="38"/>
      <c r="M209" s="38"/>
      <c r="N209" s="38"/>
      <c r="O209" s="37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</row>
    <row r="210" spans="1:46" ht="17.25" customHeight="1">
      <c r="A210" s="62"/>
      <c r="B210" s="25"/>
      <c r="C210" s="25"/>
      <c r="D210" s="25"/>
      <c r="E210" s="25"/>
      <c r="F210" s="25"/>
      <c r="G210" s="38"/>
      <c r="H210" s="38"/>
      <c r="I210" s="38"/>
      <c r="J210" s="38"/>
      <c r="K210" s="38"/>
      <c r="L210" s="38"/>
      <c r="M210" s="38"/>
      <c r="N210" s="38"/>
      <c r="O210" s="37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</row>
    <row r="211" spans="1:46" ht="17.25" customHeight="1">
      <c r="A211" s="62"/>
      <c r="B211" s="25"/>
      <c r="C211" s="25"/>
      <c r="D211" s="25"/>
      <c r="E211" s="25"/>
      <c r="F211" s="25"/>
      <c r="G211" s="38"/>
      <c r="H211" s="38"/>
      <c r="I211" s="38"/>
      <c r="J211" s="38"/>
      <c r="K211" s="38"/>
      <c r="L211" s="38"/>
      <c r="M211" s="38"/>
      <c r="N211" s="38"/>
      <c r="O211" s="37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</row>
    <row r="212" spans="1:46" ht="17.25" customHeight="1">
      <c r="A212" s="62"/>
      <c r="B212" s="25"/>
      <c r="C212" s="25"/>
      <c r="D212" s="25"/>
      <c r="E212" s="25"/>
      <c r="F212" s="25"/>
      <c r="G212" s="38"/>
      <c r="H212" s="38"/>
      <c r="I212" s="38"/>
      <c r="J212" s="38"/>
      <c r="K212" s="38"/>
      <c r="L212" s="38"/>
      <c r="M212" s="38"/>
      <c r="N212" s="38"/>
      <c r="O212" s="37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</row>
    <row r="213" spans="1:46" ht="17.25" customHeight="1">
      <c r="A213" s="62"/>
      <c r="B213" s="25"/>
      <c r="C213" s="25"/>
      <c r="D213" s="25"/>
      <c r="E213" s="25"/>
      <c r="F213" s="25"/>
      <c r="G213" s="38"/>
      <c r="H213" s="38"/>
      <c r="I213" s="38"/>
      <c r="J213" s="38"/>
      <c r="K213" s="38"/>
      <c r="L213" s="38"/>
      <c r="M213" s="38"/>
      <c r="N213" s="38"/>
      <c r="O213" s="37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</row>
    <row r="214" spans="1:46" ht="17.25" customHeight="1">
      <c r="A214" s="62"/>
      <c r="B214" s="25"/>
      <c r="C214" s="25"/>
      <c r="D214" s="25"/>
      <c r="E214" s="25"/>
      <c r="F214" s="25"/>
      <c r="G214" s="38"/>
      <c r="H214" s="38"/>
      <c r="I214" s="38"/>
      <c r="J214" s="38"/>
      <c r="K214" s="38"/>
      <c r="L214" s="38"/>
      <c r="M214" s="38"/>
      <c r="N214" s="38"/>
      <c r="O214" s="37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</row>
    <row r="215" spans="1:46" ht="17.25" customHeight="1">
      <c r="A215" s="62"/>
      <c r="B215" s="25"/>
      <c r="C215" s="25"/>
      <c r="D215" s="25"/>
      <c r="E215" s="25"/>
      <c r="F215" s="25"/>
      <c r="G215" s="38"/>
      <c r="H215" s="38"/>
      <c r="I215" s="38"/>
      <c r="J215" s="38"/>
      <c r="K215" s="38"/>
      <c r="L215" s="38"/>
      <c r="M215" s="38"/>
      <c r="N215" s="38"/>
      <c r="O215" s="37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</row>
    <row r="216" spans="1:46" ht="17.25" customHeight="1">
      <c r="A216" s="62"/>
      <c r="B216" s="25"/>
      <c r="C216" s="25"/>
      <c r="D216" s="25"/>
      <c r="E216" s="25"/>
      <c r="F216" s="25"/>
      <c r="G216" s="38"/>
      <c r="H216" s="38"/>
      <c r="I216" s="38"/>
      <c r="J216" s="38"/>
      <c r="K216" s="38"/>
      <c r="L216" s="38"/>
      <c r="M216" s="38"/>
      <c r="N216" s="38"/>
      <c r="O216" s="37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</row>
    <row r="217" spans="1:46" ht="17.25" customHeight="1">
      <c r="A217" s="62"/>
      <c r="B217" s="25"/>
      <c r="C217" s="25"/>
      <c r="D217" s="25"/>
      <c r="E217" s="25"/>
      <c r="F217" s="25"/>
      <c r="G217" s="38"/>
      <c r="H217" s="38"/>
      <c r="I217" s="38"/>
      <c r="J217" s="38"/>
      <c r="K217" s="38"/>
      <c r="L217" s="38"/>
      <c r="M217" s="38"/>
      <c r="N217" s="38"/>
      <c r="O217" s="37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</row>
    <row r="218" spans="1:46" ht="17.25" customHeight="1">
      <c r="A218" s="62"/>
      <c r="B218" s="25"/>
      <c r="C218" s="25"/>
      <c r="D218" s="25"/>
      <c r="E218" s="25"/>
      <c r="F218" s="25"/>
      <c r="G218" s="38"/>
      <c r="H218" s="38"/>
      <c r="I218" s="38"/>
      <c r="J218" s="38"/>
      <c r="K218" s="38"/>
      <c r="L218" s="38"/>
      <c r="M218" s="38"/>
      <c r="N218" s="38"/>
      <c r="O218" s="37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</row>
    <row r="219" spans="1:46" ht="17.25" customHeight="1">
      <c r="A219" s="62"/>
      <c r="B219" s="25"/>
      <c r="C219" s="25"/>
      <c r="D219" s="25"/>
      <c r="E219" s="25"/>
      <c r="F219" s="25"/>
      <c r="G219" s="38"/>
      <c r="H219" s="38"/>
      <c r="I219" s="38"/>
      <c r="J219" s="38"/>
      <c r="K219" s="38"/>
      <c r="L219" s="38"/>
      <c r="M219" s="38"/>
      <c r="N219" s="38"/>
      <c r="O219" s="37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</row>
    <row r="220" spans="1:46" ht="17.25" customHeight="1">
      <c r="A220" s="62"/>
      <c r="B220" s="25"/>
      <c r="C220" s="25"/>
      <c r="D220" s="25"/>
      <c r="E220" s="25"/>
      <c r="F220" s="25"/>
      <c r="G220" s="38"/>
      <c r="H220" s="38"/>
      <c r="I220" s="38"/>
      <c r="J220" s="38"/>
      <c r="K220" s="38"/>
      <c r="L220" s="38"/>
      <c r="M220" s="38"/>
      <c r="N220" s="38"/>
      <c r="O220" s="37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</row>
    <row r="221" spans="1:46" ht="17.25" customHeight="1">
      <c r="A221" s="62"/>
      <c r="B221" s="25"/>
      <c r="C221" s="25"/>
      <c r="D221" s="25"/>
      <c r="E221" s="25"/>
      <c r="F221" s="25"/>
      <c r="G221" s="38"/>
      <c r="H221" s="38"/>
      <c r="I221" s="38"/>
      <c r="J221" s="38"/>
      <c r="K221" s="38"/>
      <c r="L221" s="38"/>
      <c r="M221" s="38"/>
      <c r="N221" s="38"/>
      <c r="O221" s="37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</row>
    <row r="222" spans="1:46" ht="17.25" customHeight="1">
      <c r="A222" s="62"/>
      <c r="B222" s="25"/>
      <c r="C222" s="25"/>
      <c r="D222" s="25"/>
      <c r="E222" s="25"/>
      <c r="F222" s="25"/>
      <c r="G222" s="38"/>
      <c r="H222" s="38"/>
      <c r="I222" s="38"/>
      <c r="J222" s="38"/>
      <c r="K222" s="38"/>
      <c r="L222" s="38"/>
      <c r="M222" s="38"/>
      <c r="N222" s="38"/>
      <c r="O222" s="37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</row>
    <row r="223" spans="1:46" ht="17.25" customHeight="1">
      <c r="A223" s="62"/>
      <c r="B223" s="25"/>
      <c r="C223" s="25"/>
      <c r="D223" s="25"/>
      <c r="E223" s="25"/>
      <c r="F223" s="25"/>
      <c r="G223" s="38"/>
      <c r="H223" s="38"/>
      <c r="I223" s="38"/>
      <c r="J223" s="38"/>
      <c r="K223" s="38"/>
      <c r="L223" s="38"/>
      <c r="M223" s="38"/>
      <c r="N223" s="38"/>
      <c r="O223" s="37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</row>
    <row r="224" spans="1:46" ht="17.25" customHeight="1">
      <c r="A224" s="62"/>
      <c r="B224" s="25"/>
      <c r="C224" s="25"/>
      <c r="D224" s="25"/>
      <c r="E224" s="25"/>
      <c r="F224" s="25"/>
      <c r="G224" s="38"/>
      <c r="H224" s="38"/>
      <c r="I224" s="38"/>
      <c r="J224" s="38"/>
      <c r="K224" s="38"/>
      <c r="L224" s="38"/>
      <c r="M224" s="38"/>
      <c r="N224" s="38"/>
      <c r="O224" s="37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</row>
    <row r="225" spans="1:46" ht="17.25" customHeight="1">
      <c r="A225" s="62"/>
      <c r="B225" s="25"/>
      <c r="C225" s="25"/>
      <c r="D225" s="25"/>
      <c r="E225" s="25"/>
      <c r="F225" s="25"/>
      <c r="G225" s="38"/>
      <c r="H225" s="38"/>
      <c r="I225" s="38"/>
      <c r="J225" s="38"/>
      <c r="K225" s="38"/>
      <c r="L225" s="38"/>
      <c r="M225" s="38"/>
      <c r="N225" s="38"/>
      <c r="O225" s="37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</row>
    <row r="226" spans="1:46" ht="17.25" customHeight="1">
      <c r="A226" s="62"/>
      <c r="B226" s="25"/>
      <c r="C226" s="25"/>
      <c r="D226" s="25"/>
      <c r="E226" s="25"/>
      <c r="F226" s="25"/>
      <c r="G226" s="38"/>
      <c r="H226" s="38"/>
      <c r="I226" s="38"/>
      <c r="J226" s="38"/>
      <c r="K226" s="38"/>
      <c r="L226" s="38"/>
      <c r="M226" s="38"/>
      <c r="N226" s="38"/>
      <c r="O226" s="37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</row>
    <row r="227" spans="1:46" ht="17.25" customHeight="1">
      <c r="A227" s="62"/>
      <c r="B227" s="25"/>
      <c r="C227" s="25"/>
      <c r="D227" s="25"/>
      <c r="E227" s="25"/>
      <c r="F227" s="25"/>
      <c r="G227" s="38"/>
      <c r="H227" s="38"/>
      <c r="I227" s="38"/>
      <c r="J227" s="38"/>
      <c r="K227" s="38"/>
      <c r="L227" s="38"/>
      <c r="M227" s="38"/>
      <c r="N227" s="38"/>
      <c r="O227" s="37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</row>
    <row r="228" spans="1:46" ht="17.25" customHeight="1">
      <c r="A228" s="62"/>
      <c r="B228" s="25"/>
      <c r="C228" s="25"/>
      <c r="D228" s="25"/>
      <c r="E228" s="25"/>
      <c r="F228" s="25"/>
      <c r="G228" s="38"/>
      <c r="H228" s="38"/>
      <c r="I228" s="38"/>
      <c r="J228" s="38"/>
      <c r="K228" s="38"/>
      <c r="L228" s="38"/>
      <c r="M228" s="38"/>
      <c r="N228" s="38"/>
      <c r="O228" s="37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</row>
    <row r="229" spans="1:46" ht="17.25" customHeight="1">
      <c r="A229" s="62"/>
      <c r="B229" s="25"/>
      <c r="C229" s="25"/>
      <c r="D229" s="25"/>
      <c r="E229" s="25"/>
      <c r="F229" s="25"/>
      <c r="G229" s="38"/>
      <c r="H229" s="38"/>
      <c r="I229" s="38"/>
      <c r="J229" s="38"/>
      <c r="K229" s="38"/>
      <c r="L229" s="38"/>
      <c r="M229" s="38"/>
      <c r="N229" s="38"/>
      <c r="O229" s="37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</row>
    <row r="230" spans="1:46" ht="17.25" customHeight="1">
      <c r="A230" s="62"/>
      <c r="B230" s="25"/>
      <c r="C230" s="25"/>
      <c r="D230" s="25"/>
      <c r="E230" s="25"/>
      <c r="F230" s="25"/>
      <c r="G230" s="38"/>
      <c r="H230" s="38"/>
      <c r="I230" s="38"/>
      <c r="J230" s="38"/>
      <c r="K230" s="38"/>
      <c r="L230" s="38"/>
      <c r="M230" s="38"/>
      <c r="N230" s="38"/>
      <c r="O230" s="37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</row>
    <row r="231" spans="1:46" ht="17.25" customHeight="1">
      <c r="A231" s="62"/>
      <c r="B231" s="25"/>
      <c r="C231" s="25"/>
      <c r="D231" s="25"/>
      <c r="E231" s="25"/>
      <c r="F231" s="25"/>
      <c r="G231" s="38"/>
      <c r="H231" s="38"/>
      <c r="I231" s="38"/>
      <c r="J231" s="38"/>
      <c r="K231" s="38"/>
      <c r="L231" s="38"/>
      <c r="M231" s="38"/>
      <c r="N231" s="38"/>
      <c r="O231" s="37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</row>
    <row r="232" spans="1:46" ht="17.25" customHeight="1">
      <c r="A232" s="62"/>
      <c r="B232" s="25"/>
      <c r="C232" s="25"/>
      <c r="D232" s="25"/>
      <c r="E232" s="25"/>
      <c r="F232" s="25"/>
      <c r="G232" s="38"/>
      <c r="H232" s="38"/>
      <c r="I232" s="38"/>
      <c r="J232" s="38"/>
      <c r="K232" s="38"/>
      <c r="L232" s="38"/>
      <c r="M232" s="38"/>
      <c r="N232" s="38"/>
      <c r="O232" s="37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</row>
    <row r="233" spans="1:46" ht="17.25" customHeight="1">
      <c r="A233" s="62"/>
      <c r="B233" s="25"/>
      <c r="C233" s="25"/>
      <c r="D233" s="25"/>
      <c r="E233" s="25"/>
      <c r="F233" s="25"/>
      <c r="G233" s="38"/>
      <c r="H233" s="38"/>
      <c r="I233" s="38"/>
      <c r="J233" s="38"/>
      <c r="K233" s="38"/>
      <c r="L233" s="38"/>
      <c r="M233" s="38"/>
      <c r="N233" s="38"/>
      <c r="O233" s="37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</row>
    <row r="234" spans="1:46" ht="17.25" customHeight="1">
      <c r="A234" s="62"/>
      <c r="B234" s="25"/>
      <c r="C234" s="25"/>
      <c r="D234" s="25"/>
      <c r="E234" s="25"/>
      <c r="F234" s="25"/>
      <c r="G234" s="38"/>
      <c r="H234" s="38"/>
      <c r="I234" s="38"/>
      <c r="J234" s="38"/>
      <c r="K234" s="38"/>
      <c r="L234" s="38"/>
      <c r="M234" s="38"/>
      <c r="N234" s="38"/>
      <c r="O234" s="37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</row>
    <row r="235" spans="1:46" ht="17.25" customHeight="1">
      <c r="A235" s="62"/>
      <c r="B235" s="25"/>
      <c r="C235" s="25"/>
      <c r="D235" s="25"/>
      <c r="E235" s="25"/>
      <c r="F235" s="25"/>
      <c r="G235" s="38"/>
      <c r="H235" s="38"/>
      <c r="I235" s="38"/>
      <c r="J235" s="38"/>
      <c r="K235" s="38"/>
      <c r="L235" s="38"/>
      <c r="M235" s="38"/>
      <c r="N235" s="38"/>
      <c r="O235" s="37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</row>
    <row r="236" spans="1:46" ht="17.25" customHeight="1">
      <c r="A236" s="62"/>
      <c r="B236" s="25"/>
      <c r="C236" s="25"/>
      <c r="D236" s="25"/>
      <c r="E236" s="25"/>
      <c r="F236" s="25"/>
      <c r="G236" s="38"/>
      <c r="H236" s="38"/>
      <c r="I236" s="38"/>
      <c r="J236" s="38"/>
      <c r="K236" s="38"/>
      <c r="L236" s="38"/>
      <c r="M236" s="38"/>
      <c r="N236" s="38"/>
      <c r="O236" s="37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</row>
    <row r="237" spans="1:46" ht="17.25" customHeight="1">
      <c r="A237" s="62"/>
      <c r="B237" s="25"/>
      <c r="C237" s="25"/>
      <c r="D237" s="25"/>
      <c r="E237" s="25"/>
      <c r="F237" s="25"/>
      <c r="G237" s="38"/>
      <c r="H237" s="38"/>
      <c r="I237" s="38"/>
      <c r="J237" s="38"/>
      <c r="K237" s="38"/>
      <c r="L237" s="38"/>
      <c r="M237" s="38"/>
      <c r="N237" s="38"/>
      <c r="O237" s="37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</row>
    <row r="238" spans="1:46" ht="17.25" customHeight="1">
      <c r="A238" s="62"/>
      <c r="B238" s="25"/>
      <c r="C238" s="25"/>
      <c r="D238" s="25"/>
      <c r="E238" s="25"/>
      <c r="F238" s="25"/>
      <c r="G238" s="38"/>
      <c r="H238" s="38"/>
      <c r="I238" s="38"/>
      <c r="J238" s="38"/>
      <c r="K238" s="38"/>
      <c r="L238" s="38"/>
      <c r="M238" s="38"/>
      <c r="N238" s="38"/>
      <c r="O238" s="37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</row>
    <row r="239" spans="1:46" ht="17.25" customHeight="1">
      <c r="A239" s="62"/>
      <c r="B239" s="25"/>
      <c r="C239" s="25"/>
      <c r="D239" s="25"/>
      <c r="E239" s="25"/>
      <c r="F239" s="25"/>
      <c r="G239" s="38"/>
      <c r="H239" s="38"/>
      <c r="I239" s="38"/>
      <c r="J239" s="38"/>
      <c r="K239" s="38"/>
      <c r="L239" s="38"/>
      <c r="M239" s="38"/>
      <c r="N239" s="38"/>
      <c r="O239" s="37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</row>
    <row r="240" spans="1:46" ht="17.25" customHeight="1">
      <c r="A240" s="62"/>
      <c r="B240" s="25"/>
      <c r="C240" s="25"/>
      <c r="D240" s="25"/>
      <c r="E240" s="25"/>
      <c r="F240" s="25"/>
      <c r="G240" s="38"/>
      <c r="H240" s="38"/>
      <c r="I240" s="38"/>
      <c r="J240" s="38"/>
      <c r="K240" s="38"/>
      <c r="L240" s="38"/>
      <c r="M240" s="38"/>
      <c r="N240" s="38"/>
      <c r="O240" s="37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</row>
    <row r="241" spans="1:46" ht="17.25" customHeight="1">
      <c r="A241" s="62"/>
      <c r="B241" s="25"/>
      <c r="C241" s="25"/>
      <c r="D241" s="25"/>
      <c r="E241" s="25"/>
      <c r="F241" s="25"/>
      <c r="G241" s="38"/>
      <c r="H241" s="38"/>
      <c r="I241" s="38"/>
      <c r="J241" s="38"/>
      <c r="K241" s="38"/>
      <c r="L241" s="38"/>
      <c r="M241" s="38"/>
      <c r="N241" s="38"/>
      <c r="O241" s="37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</row>
    <row r="242" spans="1:46" ht="17.25" customHeight="1">
      <c r="A242" s="62"/>
      <c r="B242" s="25"/>
      <c r="C242" s="25"/>
      <c r="D242" s="25"/>
      <c r="E242" s="25"/>
      <c r="F242" s="25"/>
      <c r="G242" s="38"/>
      <c r="H242" s="38"/>
      <c r="I242" s="38"/>
      <c r="J242" s="38"/>
      <c r="K242" s="38"/>
      <c r="L242" s="38"/>
      <c r="M242" s="38"/>
      <c r="N242" s="38"/>
      <c r="O242" s="37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</row>
    <row r="243" spans="1:46" ht="17.25" customHeight="1">
      <c r="A243" s="62"/>
      <c r="B243" s="25"/>
      <c r="C243" s="25"/>
      <c r="D243" s="25"/>
      <c r="E243" s="25"/>
      <c r="F243" s="25"/>
      <c r="G243" s="38"/>
      <c r="H243" s="38"/>
      <c r="I243" s="38"/>
      <c r="J243" s="38"/>
      <c r="K243" s="38"/>
      <c r="L243" s="38"/>
      <c r="M243" s="38"/>
      <c r="N243" s="38"/>
      <c r="O243" s="37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</row>
    <row r="244" spans="1:46" ht="17.25" customHeight="1">
      <c r="A244" s="62"/>
      <c r="B244" s="25"/>
      <c r="C244" s="25"/>
      <c r="D244" s="25"/>
      <c r="E244" s="25"/>
      <c r="F244" s="25"/>
      <c r="G244" s="38"/>
      <c r="H244" s="38"/>
      <c r="I244" s="38"/>
      <c r="J244" s="38"/>
      <c r="K244" s="38"/>
      <c r="L244" s="38"/>
      <c r="M244" s="38"/>
      <c r="N244" s="38"/>
      <c r="O244" s="37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</row>
    <row r="245" spans="1:46" ht="17.25" customHeight="1">
      <c r="A245" s="62"/>
      <c r="B245" s="25"/>
      <c r="C245" s="25"/>
      <c r="D245" s="25"/>
      <c r="E245" s="25"/>
      <c r="F245" s="25"/>
      <c r="G245" s="38"/>
      <c r="H245" s="38"/>
      <c r="I245" s="38"/>
      <c r="J245" s="38"/>
      <c r="K245" s="38"/>
      <c r="L245" s="38"/>
      <c r="M245" s="38"/>
      <c r="N245" s="38"/>
      <c r="O245" s="37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</row>
    <row r="246" spans="1:46" ht="17.25" customHeight="1">
      <c r="A246" s="62"/>
      <c r="B246" s="25"/>
      <c r="C246" s="25"/>
      <c r="D246" s="25"/>
      <c r="E246" s="25"/>
      <c r="F246" s="25"/>
      <c r="G246" s="38"/>
      <c r="H246" s="38"/>
      <c r="I246" s="38"/>
      <c r="J246" s="38"/>
      <c r="K246" s="38"/>
      <c r="L246" s="38"/>
      <c r="M246" s="38"/>
      <c r="N246" s="38"/>
      <c r="O246" s="37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</row>
    <row r="247" spans="1:46" ht="17.25" customHeight="1">
      <c r="A247" s="62"/>
      <c r="B247" s="25"/>
      <c r="C247" s="25"/>
      <c r="D247" s="25"/>
      <c r="E247" s="25"/>
      <c r="F247" s="25"/>
      <c r="G247" s="38"/>
      <c r="H247" s="38"/>
      <c r="I247" s="38"/>
      <c r="J247" s="38"/>
      <c r="K247" s="38"/>
      <c r="L247" s="38"/>
      <c r="M247" s="38"/>
      <c r="N247" s="38"/>
      <c r="O247" s="37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</row>
    <row r="248" spans="1:46" ht="17.25" customHeight="1">
      <c r="A248" s="62"/>
      <c r="B248" s="25"/>
      <c r="C248" s="25"/>
      <c r="D248" s="25"/>
      <c r="E248" s="25"/>
      <c r="F248" s="25"/>
      <c r="G248" s="38"/>
      <c r="H248" s="38"/>
      <c r="I248" s="38"/>
      <c r="J248" s="38"/>
      <c r="K248" s="38"/>
      <c r="L248" s="38"/>
      <c r="M248" s="38"/>
      <c r="N248" s="38"/>
      <c r="O248" s="37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</row>
    <row r="249" spans="1:46" ht="17.25" customHeight="1">
      <c r="A249" s="62"/>
      <c r="B249" s="25"/>
      <c r="C249" s="25"/>
      <c r="D249" s="25"/>
      <c r="E249" s="25"/>
      <c r="F249" s="25"/>
      <c r="G249" s="38"/>
      <c r="H249" s="38"/>
      <c r="I249" s="38"/>
      <c r="J249" s="38"/>
      <c r="K249" s="38"/>
      <c r="L249" s="38"/>
      <c r="M249" s="38"/>
      <c r="N249" s="38"/>
      <c r="O249" s="37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</row>
    <row r="250" spans="1:46" ht="17.25" customHeight="1">
      <c r="A250" s="62"/>
      <c r="B250" s="25"/>
      <c r="C250" s="25"/>
      <c r="D250" s="25"/>
      <c r="E250" s="25"/>
      <c r="F250" s="25"/>
      <c r="G250" s="38"/>
      <c r="H250" s="38"/>
      <c r="I250" s="38"/>
      <c r="J250" s="38"/>
      <c r="K250" s="38"/>
      <c r="L250" s="38"/>
      <c r="M250" s="38"/>
      <c r="N250" s="38"/>
      <c r="O250" s="37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</row>
    <row r="251" spans="1:46" ht="17.25" customHeight="1">
      <c r="A251" s="62"/>
      <c r="B251" s="25"/>
      <c r="C251" s="25"/>
      <c r="D251" s="25"/>
      <c r="E251" s="25"/>
      <c r="F251" s="25"/>
      <c r="G251" s="38"/>
      <c r="H251" s="38"/>
      <c r="I251" s="38"/>
      <c r="J251" s="38"/>
      <c r="K251" s="38"/>
      <c r="L251" s="38"/>
      <c r="M251" s="38"/>
      <c r="N251" s="38"/>
      <c r="O251" s="37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</row>
    <row r="252" spans="1:46" ht="17.25" customHeight="1">
      <c r="A252" s="62"/>
      <c r="B252" s="25"/>
      <c r="C252" s="25"/>
      <c r="D252" s="25"/>
      <c r="E252" s="25"/>
      <c r="F252" s="25"/>
      <c r="G252" s="38"/>
      <c r="H252" s="38"/>
      <c r="I252" s="38"/>
      <c r="J252" s="38"/>
      <c r="K252" s="38"/>
      <c r="L252" s="38"/>
      <c r="M252" s="38"/>
      <c r="N252" s="38"/>
      <c r="O252" s="37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</row>
    <row r="253" spans="1:46" ht="17.25" customHeight="1">
      <c r="A253" s="62"/>
      <c r="B253" s="25"/>
      <c r="C253" s="25"/>
      <c r="D253" s="25"/>
      <c r="E253" s="25"/>
      <c r="F253" s="25"/>
      <c r="G253" s="38"/>
      <c r="H253" s="38"/>
      <c r="I253" s="38"/>
      <c r="J253" s="38"/>
      <c r="K253" s="38"/>
      <c r="L253" s="38"/>
      <c r="M253" s="38"/>
      <c r="N253" s="38"/>
      <c r="O253" s="37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</row>
    <row r="254" spans="1:46" ht="17.25" customHeight="1">
      <c r="A254" s="62"/>
      <c r="B254" s="25"/>
      <c r="C254" s="25"/>
      <c r="D254" s="25"/>
      <c r="E254" s="25"/>
      <c r="F254" s="25"/>
      <c r="G254" s="38"/>
      <c r="H254" s="38"/>
      <c r="I254" s="38"/>
      <c r="J254" s="38"/>
      <c r="K254" s="38"/>
      <c r="L254" s="38"/>
      <c r="M254" s="38"/>
      <c r="N254" s="38"/>
      <c r="O254" s="37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</row>
    <row r="255" spans="1:46" ht="17.25" customHeight="1">
      <c r="A255" s="62"/>
      <c r="B255" s="25"/>
      <c r="C255" s="25"/>
      <c r="D255" s="25"/>
      <c r="E255" s="25"/>
      <c r="F255" s="25"/>
      <c r="G255" s="38"/>
      <c r="H255" s="38"/>
      <c r="I255" s="38"/>
      <c r="J255" s="38"/>
      <c r="K255" s="38"/>
      <c r="L255" s="38"/>
      <c r="M255" s="38"/>
      <c r="N255" s="38"/>
      <c r="O255" s="37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</row>
    <row r="256" spans="1:46" ht="17.25" customHeight="1">
      <c r="A256" s="62"/>
      <c r="B256" s="25"/>
      <c r="C256" s="25"/>
      <c r="D256" s="25"/>
      <c r="E256" s="25"/>
      <c r="F256" s="25"/>
      <c r="G256" s="38"/>
      <c r="H256" s="38"/>
      <c r="I256" s="38"/>
      <c r="J256" s="38"/>
      <c r="K256" s="38"/>
      <c r="L256" s="38"/>
      <c r="M256" s="38"/>
      <c r="N256" s="38"/>
      <c r="O256" s="37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</row>
    <row r="257" spans="1:46" ht="17.25" customHeight="1">
      <c r="A257" s="62"/>
      <c r="B257" s="25"/>
      <c r="C257" s="25"/>
      <c r="D257" s="25"/>
      <c r="E257" s="25"/>
      <c r="F257" s="25"/>
      <c r="G257" s="38"/>
      <c r="H257" s="38"/>
      <c r="I257" s="38"/>
      <c r="J257" s="38"/>
      <c r="K257" s="38"/>
      <c r="L257" s="38"/>
      <c r="M257" s="38"/>
      <c r="N257" s="38"/>
      <c r="O257" s="37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</row>
    <row r="258" spans="1:46" ht="17.25" customHeight="1">
      <c r="A258" s="62"/>
      <c r="B258" s="25"/>
      <c r="C258" s="25"/>
      <c r="D258" s="25"/>
      <c r="E258" s="25"/>
      <c r="F258" s="25"/>
      <c r="G258" s="38"/>
      <c r="H258" s="38"/>
      <c r="I258" s="38"/>
      <c r="J258" s="38"/>
      <c r="K258" s="38"/>
      <c r="L258" s="38"/>
      <c r="M258" s="38"/>
      <c r="N258" s="38"/>
      <c r="O258" s="37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</row>
    <row r="259" spans="1:46" ht="17.25" customHeight="1">
      <c r="A259" s="62"/>
      <c r="B259" s="25"/>
      <c r="C259" s="25"/>
      <c r="D259" s="25"/>
      <c r="E259" s="25"/>
      <c r="F259" s="25"/>
      <c r="G259" s="38"/>
      <c r="H259" s="38"/>
      <c r="I259" s="38"/>
      <c r="J259" s="38"/>
      <c r="K259" s="38"/>
      <c r="L259" s="38"/>
      <c r="M259" s="38"/>
      <c r="N259" s="38"/>
      <c r="O259" s="37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</row>
    <row r="260" spans="1:46" ht="17.25" customHeight="1">
      <c r="A260" s="62"/>
      <c r="B260" s="25"/>
      <c r="C260" s="25"/>
      <c r="D260" s="25"/>
      <c r="E260" s="25"/>
      <c r="F260" s="25"/>
      <c r="G260" s="38"/>
      <c r="H260" s="38"/>
      <c r="I260" s="38"/>
      <c r="J260" s="38"/>
      <c r="K260" s="38"/>
      <c r="L260" s="38"/>
      <c r="M260" s="38"/>
      <c r="N260" s="38"/>
      <c r="O260" s="37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</row>
    <row r="261" spans="1:46" ht="17.25" customHeight="1">
      <c r="A261" s="62"/>
      <c r="B261" s="25"/>
      <c r="C261" s="25"/>
      <c r="D261" s="25"/>
      <c r="E261" s="25"/>
      <c r="F261" s="25"/>
      <c r="G261" s="38"/>
      <c r="H261" s="38"/>
      <c r="I261" s="38"/>
      <c r="J261" s="38"/>
      <c r="K261" s="38"/>
      <c r="L261" s="38"/>
      <c r="M261" s="38"/>
      <c r="N261" s="38"/>
      <c r="O261" s="37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90" showPageBreaks="1" fitToPage="1" printArea="1">
      <selection activeCell="H6" sqref="H6:H7"/>
      <pageMargins left="0.39370078740157483" right="0" top="0" bottom="0" header="0" footer="0"/>
      <headerFooter alignWithMargins="0"/>
    </customSheetView>
  </customSheetViews>
  <mergeCells count="8">
    <mergeCell ref="A5:A8"/>
    <mergeCell ref="B5:G5"/>
    <mergeCell ref="I5:M5"/>
    <mergeCell ref="N5:N8"/>
    <mergeCell ref="B6:C6"/>
    <mergeCell ref="E6:G6"/>
    <mergeCell ref="H6:H7"/>
    <mergeCell ref="K6:M6"/>
  </mergeCells>
  <phoneticPr fontId="3"/>
  <pageMargins left="0.39370078740157483" right="0" top="0" bottom="0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A2:CD51"/>
  <sheetViews>
    <sheetView tabSelected="1" view="pageBreakPreview" topLeftCell="F1" zoomScale="80" zoomScaleNormal="90" zoomScaleSheetLayoutView="80" workbookViewId="0">
      <selection activeCell="V7" sqref="V7"/>
    </sheetView>
  </sheetViews>
  <sheetFormatPr defaultRowHeight="17.25" customHeight="1"/>
  <cols>
    <col min="1" max="10" width="14.75" style="25" customWidth="1"/>
    <col min="11" max="12" width="14.75" style="38" customWidth="1"/>
    <col min="13" max="13" width="2.75" style="38" customWidth="1"/>
    <col min="14" max="14" width="14.75" style="25" customWidth="1"/>
    <col min="15" max="19" width="14.75" style="38" customWidth="1"/>
    <col min="20" max="20" width="2.75" style="38" customWidth="1"/>
    <col min="21" max="65" width="9" style="37"/>
    <col min="66" max="260" width="9" style="38"/>
    <col min="261" max="267" width="14.375" style="38" customWidth="1"/>
    <col min="268" max="268" width="13.5" style="38" customWidth="1"/>
    <col min="269" max="274" width="13.625" style="38" customWidth="1"/>
    <col min="275" max="275" width="2.75" style="38" customWidth="1"/>
    <col min="276" max="516" width="9" style="38"/>
    <col min="517" max="523" width="14.375" style="38" customWidth="1"/>
    <col min="524" max="524" width="13.5" style="38" customWidth="1"/>
    <col min="525" max="530" width="13.625" style="38" customWidth="1"/>
    <col min="531" max="531" width="2.75" style="38" customWidth="1"/>
    <col min="532" max="772" width="9" style="38"/>
    <col min="773" max="779" width="14.375" style="38" customWidth="1"/>
    <col min="780" max="780" width="13.5" style="38" customWidth="1"/>
    <col min="781" max="786" width="13.625" style="38" customWidth="1"/>
    <col min="787" max="787" width="2.75" style="38" customWidth="1"/>
    <col min="788" max="1028" width="9" style="38"/>
    <col min="1029" max="1035" width="14.375" style="38" customWidth="1"/>
    <col min="1036" max="1036" width="13.5" style="38" customWidth="1"/>
    <col min="1037" max="1042" width="13.625" style="38" customWidth="1"/>
    <col min="1043" max="1043" width="2.75" style="38" customWidth="1"/>
    <col min="1044" max="1284" width="9" style="38"/>
    <col min="1285" max="1291" width="14.375" style="38" customWidth="1"/>
    <col min="1292" max="1292" width="13.5" style="38" customWidth="1"/>
    <col min="1293" max="1298" width="13.625" style="38" customWidth="1"/>
    <col min="1299" max="1299" width="2.75" style="38" customWidth="1"/>
    <col min="1300" max="1540" width="9" style="38"/>
    <col min="1541" max="1547" width="14.375" style="38" customWidth="1"/>
    <col min="1548" max="1548" width="13.5" style="38" customWidth="1"/>
    <col min="1549" max="1554" width="13.625" style="38" customWidth="1"/>
    <col min="1555" max="1555" width="2.75" style="38" customWidth="1"/>
    <col min="1556" max="1796" width="9" style="38"/>
    <col min="1797" max="1803" width="14.375" style="38" customWidth="1"/>
    <col min="1804" max="1804" width="13.5" style="38" customWidth="1"/>
    <col min="1805" max="1810" width="13.625" style="38" customWidth="1"/>
    <col min="1811" max="1811" width="2.75" style="38" customWidth="1"/>
    <col min="1812" max="2052" width="9" style="38"/>
    <col min="2053" max="2059" width="14.375" style="38" customWidth="1"/>
    <col min="2060" max="2060" width="13.5" style="38" customWidth="1"/>
    <col min="2061" max="2066" width="13.625" style="38" customWidth="1"/>
    <col min="2067" max="2067" width="2.75" style="38" customWidth="1"/>
    <col min="2068" max="2308" width="9" style="38"/>
    <col min="2309" max="2315" width="14.375" style="38" customWidth="1"/>
    <col min="2316" max="2316" width="13.5" style="38" customWidth="1"/>
    <col min="2317" max="2322" width="13.625" style="38" customWidth="1"/>
    <col min="2323" max="2323" width="2.75" style="38" customWidth="1"/>
    <col min="2324" max="2564" width="9" style="38"/>
    <col min="2565" max="2571" width="14.375" style="38" customWidth="1"/>
    <col min="2572" max="2572" width="13.5" style="38" customWidth="1"/>
    <col min="2573" max="2578" width="13.625" style="38" customWidth="1"/>
    <col min="2579" max="2579" width="2.75" style="38" customWidth="1"/>
    <col min="2580" max="2820" width="9" style="38"/>
    <col min="2821" max="2827" width="14.375" style="38" customWidth="1"/>
    <col min="2828" max="2828" width="13.5" style="38" customWidth="1"/>
    <col min="2829" max="2834" width="13.625" style="38" customWidth="1"/>
    <col min="2835" max="2835" width="2.75" style="38" customWidth="1"/>
    <col min="2836" max="3076" width="9" style="38"/>
    <col min="3077" max="3083" width="14.375" style="38" customWidth="1"/>
    <col min="3084" max="3084" width="13.5" style="38" customWidth="1"/>
    <col min="3085" max="3090" width="13.625" style="38" customWidth="1"/>
    <col min="3091" max="3091" width="2.75" style="38" customWidth="1"/>
    <col min="3092" max="3332" width="9" style="38"/>
    <col min="3333" max="3339" width="14.375" style="38" customWidth="1"/>
    <col min="3340" max="3340" width="13.5" style="38" customWidth="1"/>
    <col min="3341" max="3346" width="13.625" style="38" customWidth="1"/>
    <col min="3347" max="3347" width="2.75" style="38" customWidth="1"/>
    <col min="3348" max="3588" width="9" style="38"/>
    <col min="3589" max="3595" width="14.375" style="38" customWidth="1"/>
    <col min="3596" max="3596" width="13.5" style="38" customWidth="1"/>
    <col min="3597" max="3602" width="13.625" style="38" customWidth="1"/>
    <col min="3603" max="3603" width="2.75" style="38" customWidth="1"/>
    <col min="3604" max="3844" width="9" style="38"/>
    <col min="3845" max="3851" width="14.375" style="38" customWidth="1"/>
    <col min="3852" max="3852" width="13.5" style="38" customWidth="1"/>
    <col min="3853" max="3858" width="13.625" style="38" customWidth="1"/>
    <col min="3859" max="3859" width="2.75" style="38" customWidth="1"/>
    <col min="3860" max="4100" width="9" style="38"/>
    <col min="4101" max="4107" width="14.375" style="38" customWidth="1"/>
    <col min="4108" max="4108" width="13.5" style="38" customWidth="1"/>
    <col min="4109" max="4114" width="13.625" style="38" customWidth="1"/>
    <col min="4115" max="4115" width="2.75" style="38" customWidth="1"/>
    <col min="4116" max="4356" width="9" style="38"/>
    <col min="4357" max="4363" width="14.375" style="38" customWidth="1"/>
    <col min="4364" max="4364" width="13.5" style="38" customWidth="1"/>
    <col min="4365" max="4370" width="13.625" style="38" customWidth="1"/>
    <col min="4371" max="4371" width="2.75" style="38" customWidth="1"/>
    <col min="4372" max="4612" width="9" style="38"/>
    <col min="4613" max="4619" width="14.375" style="38" customWidth="1"/>
    <col min="4620" max="4620" width="13.5" style="38" customWidth="1"/>
    <col min="4621" max="4626" width="13.625" style="38" customWidth="1"/>
    <col min="4627" max="4627" width="2.75" style="38" customWidth="1"/>
    <col min="4628" max="4868" width="9" style="38"/>
    <col min="4869" max="4875" width="14.375" style="38" customWidth="1"/>
    <col min="4876" max="4876" width="13.5" style="38" customWidth="1"/>
    <col min="4877" max="4882" width="13.625" style="38" customWidth="1"/>
    <col min="4883" max="4883" width="2.75" style="38" customWidth="1"/>
    <col min="4884" max="5124" width="9" style="38"/>
    <col min="5125" max="5131" width="14.375" style="38" customWidth="1"/>
    <col min="5132" max="5132" width="13.5" style="38" customWidth="1"/>
    <col min="5133" max="5138" width="13.625" style="38" customWidth="1"/>
    <col min="5139" max="5139" width="2.75" style="38" customWidth="1"/>
    <col min="5140" max="5380" width="9" style="38"/>
    <col min="5381" max="5387" width="14.375" style="38" customWidth="1"/>
    <col min="5388" max="5388" width="13.5" style="38" customWidth="1"/>
    <col min="5389" max="5394" width="13.625" style="38" customWidth="1"/>
    <col min="5395" max="5395" width="2.75" style="38" customWidth="1"/>
    <col min="5396" max="5636" width="9" style="38"/>
    <col min="5637" max="5643" width="14.375" style="38" customWidth="1"/>
    <col min="5644" max="5644" width="13.5" style="38" customWidth="1"/>
    <col min="5645" max="5650" width="13.625" style="38" customWidth="1"/>
    <col min="5651" max="5651" width="2.75" style="38" customWidth="1"/>
    <col min="5652" max="5892" width="9" style="38"/>
    <col min="5893" max="5899" width="14.375" style="38" customWidth="1"/>
    <col min="5900" max="5900" width="13.5" style="38" customWidth="1"/>
    <col min="5901" max="5906" width="13.625" style="38" customWidth="1"/>
    <col min="5907" max="5907" width="2.75" style="38" customWidth="1"/>
    <col min="5908" max="6148" width="9" style="38"/>
    <col min="6149" max="6155" width="14.375" style="38" customWidth="1"/>
    <col min="6156" max="6156" width="13.5" style="38" customWidth="1"/>
    <col min="6157" max="6162" width="13.625" style="38" customWidth="1"/>
    <col min="6163" max="6163" width="2.75" style="38" customWidth="1"/>
    <col min="6164" max="6404" width="9" style="38"/>
    <col min="6405" max="6411" width="14.375" style="38" customWidth="1"/>
    <col min="6412" max="6412" width="13.5" style="38" customWidth="1"/>
    <col min="6413" max="6418" width="13.625" style="38" customWidth="1"/>
    <col min="6419" max="6419" width="2.75" style="38" customWidth="1"/>
    <col min="6420" max="6660" width="9" style="38"/>
    <col min="6661" max="6667" width="14.375" style="38" customWidth="1"/>
    <col min="6668" max="6668" width="13.5" style="38" customWidth="1"/>
    <col min="6669" max="6674" width="13.625" style="38" customWidth="1"/>
    <col min="6675" max="6675" width="2.75" style="38" customWidth="1"/>
    <col min="6676" max="6916" width="9" style="38"/>
    <col min="6917" max="6923" width="14.375" style="38" customWidth="1"/>
    <col min="6924" max="6924" width="13.5" style="38" customWidth="1"/>
    <col min="6925" max="6930" width="13.625" style="38" customWidth="1"/>
    <col min="6931" max="6931" width="2.75" style="38" customWidth="1"/>
    <col min="6932" max="7172" width="9" style="38"/>
    <col min="7173" max="7179" width="14.375" style="38" customWidth="1"/>
    <col min="7180" max="7180" width="13.5" style="38" customWidth="1"/>
    <col min="7181" max="7186" width="13.625" style="38" customWidth="1"/>
    <col min="7187" max="7187" width="2.75" style="38" customWidth="1"/>
    <col min="7188" max="7428" width="9" style="38"/>
    <col min="7429" max="7435" width="14.375" style="38" customWidth="1"/>
    <col min="7436" max="7436" width="13.5" style="38" customWidth="1"/>
    <col min="7437" max="7442" width="13.625" style="38" customWidth="1"/>
    <col min="7443" max="7443" width="2.75" style="38" customWidth="1"/>
    <col min="7444" max="7684" width="9" style="38"/>
    <col min="7685" max="7691" width="14.375" style="38" customWidth="1"/>
    <col min="7692" max="7692" width="13.5" style="38" customWidth="1"/>
    <col min="7693" max="7698" width="13.625" style="38" customWidth="1"/>
    <col min="7699" max="7699" width="2.75" style="38" customWidth="1"/>
    <col min="7700" max="7940" width="9" style="38"/>
    <col min="7941" max="7947" width="14.375" style="38" customWidth="1"/>
    <col min="7948" max="7948" width="13.5" style="38" customWidth="1"/>
    <col min="7949" max="7954" width="13.625" style="38" customWidth="1"/>
    <col min="7955" max="7955" width="2.75" style="38" customWidth="1"/>
    <col min="7956" max="8196" width="9" style="38"/>
    <col min="8197" max="8203" width="14.375" style="38" customWidth="1"/>
    <col min="8204" max="8204" width="13.5" style="38" customWidth="1"/>
    <col min="8205" max="8210" width="13.625" style="38" customWidth="1"/>
    <col min="8211" max="8211" width="2.75" style="38" customWidth="1"/>
    <col min="8212" max="8452" width="9" style="38"/>
    <col min="8453" max="8459" width="14.375" style="38" customWidth="1"/>
    <col min="8460" max="8460" width="13.5" style="38" customWidth="1"/>
    <col min="8461" max="8466" width="13.625" style="38" customWidth="1"/>
    <col min="8467" max="8467" width="2.75" style="38" customWidth="1"/>
    <col min="8468" max="8708" width="9" style="38"/>
    <col min="8709" max="8715" width="14.375" style="38" customWidth="1"/>
    <col min="8716" max="8716" width="13.5" style="38" customWidth="1"/>
    <col min="8717" max="8722" width="13.625" style="38" customWidth="1"/>
    <col min="8723" max="8723" width="2.75" style="38" customWidth="1"/>
    <col min="8724" max="8964" width="9" style="38"/>
    <col min="8965" max="8971" width="14.375" style="38" customWidth="1"/>
    <col min="8972" max="8972" width="13.5" style="38" customWidth="1"/>
    <col min="8973" max="8978" width="13.625" style="38" customWidth="1"/>
    <col min="8979" max="8979" width="2.75" style="38" customWidth="1"/>
    <col min="8980" max="9220" width="9" style="38"/>
    <col min="9221" max="9227" width="14.375" style="38" customWidth="1"/>
    <col min="9228" max="9228" width="13.5" style="38" customWidth="1"/>
    <col min="9229" max="9234" width="13.625" style="38" customWidth="1"/>
    <col min="9235" max="9235" width="2.75" style="38" customWidth="1"/>
    <col min="9236" max="9476" width="9" style="38"/>
    <col min="9477" max="9483" width="14.375" style="38" customWidth="1"/>
    <col min="9484" max="9484" width="13.5" style="38" customWidth="1"/>
    <col min="9485" max="9490" width="13.625" style="38" customWidth="1"/>
    <col min="9491" max="9491" width="2.75" style="38" customWidth="1"/>
    <col min="9492" max="9732" width="9" style="38"/>
    <col min="9733" max="9739" width="14.375" style="38" customWidth="1"/>
    <col min="9740" max="9740" width="13.5" style="38" customWidth="1"/>
    <col min="9741" max="9746" width="13.625" style="38" customWidth="1"/>
    <col min="9747" max="9747" width="2.75" style="38" customWidth="1"/>
    <col min="9748" max="9988" width="9" style="38"/>
    <col min="9989" max="9995" width="14.375" style="38" customWidth="1"/>
    <col min="9996" max="9996" width="13.5" style="38" customWidth="1"/>
    <col min="9997" max="10002" width="13.625" style="38" customWidth="1"/>
    <col min="10003" max="10003" width="2.75" style="38" customWidth="1"/>
    <col min="10004" max="10244" width="9" style="38"/>
    <col min="10245" max="10251" width="14.375" style="38" customWidth="1"/>
    <col min="10252" max="10252" width="13.5" style="38" customWidth="1"/>
    <col min="10253" max="10258" width="13.625" style="38" customWidth="1"/>
    <col min="10259" max="10259" width="2.75" style="38" customWidth="1"/>
    <col min="10260" max="10500" width="9" style="38"/>
    <col min="10501" max="10507" width="14.375" style="38" customWidth="1"/>
    <col min="10508" max="10508" width="13.5" style="38" customWidth="1"/>
    <col min="10509" max="10514" width="13.625" style="38" customWidth="1"/>
    <col min="10515" max="10515" width="2.75" style="38" customWidth="1"/>
    <col min="10516" max="10756" width="9" style="38"/>
    <col min="10757" max="10763" width="14.375" style="38" customWidth="1"/>
    <col min="10764" max="10764" width="13.5" style="38" customWidth="1"/>
    <col min="10765" max="10770" width="13.625" style="38" customWidth="1"/>
    <col min="10771" max="10771" width="2.75" style="38" customWidth="1"/>
    <col min="10772" max="11012" width="9" style="38"/>
    <col min="11013" max="11019" width="14.375" style="38" customWidth="1"/>
    <col min="11020" max="11020" width="13.5" style="38" customWidth="1"/>
    <col min="11021" max="11026" width="13.625" style="38" customWidth="1"/>
    <col min="11027" max="11027" width="2.75" style="38" customWidth="1"/>
    <col min="11028" max="11268" width="9" style="38"/>
    <col min="11269" max="11275" width="14.375" style="38" customWidth="1"/>
    <col min="11276" max="11276" width="13.5" style="38" customWidth="1"/>
    <col min="11277" max="11282" width="13.625" style="38" customWidth="1"/>
    <col min="11283" max="11283" width="2.75" style="38" customWidth="1"/>
    <col min="11284" max="11524" width="9" style="38"/>
    <col min="11525" max="11531" width="14.375" style="38" customWidth="1"/>
    <col min="11532" max="11532" width="13.5" style="38" customWidth="1"/>
    <col min="11533" max="11538" width="13.625" style="38" customWidth="1"/>
    <col min="11539" max="11539" width="2.75" style="38" customWidth="1"/>
    <col min="11540" max="11780" width="9" style="38"/>
    <col min="11781" max="11787" width="14.375" style="38" customWidth="1"/>
    <col min="11788" max="11788" width="13.5" style="38" customWidth="1"/>
    <col min="11789" max="11794" width="13.625" style="38" customWidth="1"/>
    <col min="11795" max="11795" width="2.75" style="38" customWidth="1"/>
    <col min="11796" max="12036" width="9" style="38"/>
    <col min="12037" max="12043" width="14.375" style="38" customWidth="1"/>
    <col min="12044" max="12044" width="13.5" style="38" customWidth="1"/>
    <col min="12045" max="12050" width="13.625" style="38" customWidth="1"/>
    <col min="12051" max="12051" width="2.75" style="38" customWidth="1"/>
    <col min="12052" max="12292" width="9" style="38"/>
    <col min="12293" max="12299" width="14.375" style="38" customWidth="1"/>
    <col min="12300" max="12300" width="13.5" style="38" customWidth="1"/>
    <col min="12301" max="12306" width="13.625" style="38" customWidth="1"/>
    <col min="12307" max="12307" width="2.75" style="38" customWidth="1"/>
    <col min="12308" max="12548" width="9" style="38"/>
    <col min="12549" max="12555" width="14.375" style="38" customWidth="1"/>
    <col min="12556" max="12556" width="13.5" style="38" customWidth="1"/>
    <col min="12557" max="12562" width="13.625" style="38" customWidth="1"/>
    <col min="12563" max="12563" width="2.75" style="38" customWidth="1"/>
    <col min="12564" max="12804" width="9" style="38"/>
    <col min="12805" max="12811" width="14.375" style="38" customWidth="1"/>
    <col min="12812" max="12812" width="13.5" style="38" customWidth="1"/>
    <col min="12813" max="12818" width="13.625" style="38" customWidth="1"/>
    <col min="12819" max="12819" width="2.75" style="38" customWidth="1"/>
    <col min="12820" max="13060" width="9" style="38"/>
    <col min="13061" max="13067" width="14.375" style="38" customWidth="1"/>
    <col min="13068" max="13068" width="13.5" style="38" customWidth="1"/>
    <col min="13069" max="13074" width="13.625" style="38" customWidth="1"/>
    <col min="13075" max="13075" width="2.75" style="38" customWidth="1"/>
    <col min="13076" max="13316" width="9" style="38"/>
    <col min="13317" max="13323" width="14.375" style="38" customWidth="1"/>
    <col min="13324" max="13324" width="13.5" style="38" customWidth="1"/>
    <col min="13325" max="13330" width="13.625" style="38" customWidth="1"/>
    <col min="13331" max="13331" width="2.75" style="38" customWidth="1"/>
    <col min="13332" max="13572" width="9" style="38"/>
    <col min="13573" max="13579" width="14.375" style="38" customWidth="1"/>
    <col min="13580" max="13580" width="13.5" style="38" customWidth="1"/>
    <col min="13581" max="13586" width="13.625" style="38" customWidth="1"/>
    <col min="13587" max="13587" width="2.75" style="38" customWidth="1"/>
    <col min="13588" max="13828" width="9" style="38"/>
    <col min="13829" max="13835" width="14.375" style="38" customWidth="1"/>
    <col min="13836" max="13836" width="13.5" style="38" customWidth="1"/>
    <col min="13837" max="13842" width="13.625" style="38" customWidth="1"/>
    <col min="13843" max="13843" width="2.75" style="38" customWidth="1"/>
    <col min="13844" max="14084" width="9" style="38"/>
    <col min="14085" max="14091" width="14.375" style="38" customWidth="1"/>
    <col min="14092" max="14092" width="13.5" style="38" customWidth="1"/>
    <col min="14093" max="14098" width="13.625" style="38" customWidth="1"/>
    <col min="14099" max="14099" width="2.75" style="38" customWidth="1"/>
    <col min="14100" max="14340" width="9" style="38"/>
    <col min="14341" max="14347" width="14.375" style="38" customWidth="1"/>
    <col min="14348" max="14348" width="13.5" style="38" customWidth="1"/>
    <col min="14349" max="14354" width="13.625" style="38" customWidth="1"/>
    <col min="14355" max="14355" width="2.75" style="38" customWidth="1"/>
    <col min="14356" max="14596" width="9" style="38"/>
    <col min="14597" max="14603" width="14.375" style="38" customWidth="1"/>
    <col min="14604" max="14604" width="13.5" style="38" customWidth="1"/>
    <col min="14605" max="14610" width="13.625" style="38" customWidth="1"/>
    <col min="14611" max="14611" width="2.75" style="38" customWidth="1"/>
    <col min="14612" max="14852" width="9" style="38"/>
    <col min="14853" max="14859" width="14.375" style="38" customWidth="1"/>
    <col min="14860" max="14860" width="13.5" style="38" customWidth="1"/>
    <col min="14861" max="14866" width="13.625" style="38" customWidth="1"/>
    <col min="14867" max="14867" width="2.75" style="38" customWidth="1"/>
    <col min="14868" max="15108" width="9" style="38"/>
    <col min="15109" max="15115" width="14.375" style="38" customWidth="1"/>
    <col min="15116" max="15116" width="13.5" style="38" customWidth="1"/>
    <col min="15117" max="15122" width="13.625" style="38" customWidth="1"/>
    <col min="15123" max="15123" width="2.75" style="38" customWidth="1"/>
    <col min="15124" max="15364" width="9" style="38"/>
    <col min="15365" max="15371" width="14.375" style="38" customWidth="1"/>
    <col min="15372" max="15372" width="13.5" style="38" customWidth="1"/>
    <col min="15373" max="15378" width="13.625" style="38" customWidth="1"/>
    <col min="15379" max="15379" width="2.75" style="38" customWidth="1"/>
    <col min="15380" max="15620" width="9" style="38"/>
    <col min="15621" max="15627" width="14.375" style="38" customWidth="1"/>
    <col min="15628" max="15628" width="13.5" style="38" customWidth="1"/>
    <col min="15629" max="15634" width="13.625" style="38" customWidth="1"/>
    <col min="15635" max="15635" width="2.75" style="38" customWidth="1"/>
    <col min="15636" max="15876" width="9" style="38"/>
    <col min="15877" max="15883" width="14.375" style="38" customWidth="1"/>
    <col min="15884" max="15884" width="13.5" style="38" customWidth="1"/>
    <col min="15885" max="15890" width="13.625" style="38" customWidth="1"/>
    <col min="15891" max="15891" width="2.75" style="38" customWidth="1"/>
    <col min="15892" max="16132" width="9" style="38"/>
    <col min="16133" max="16139" width="14.375" style="38" customWidth="1"/>
    <col min="16140" max="16140" width="13.5" style="38" customWidth="1"/>
    <col min="16141" max="16146" width="13.625" style="38" customWidth="1"/>
    <col min="16147" max="16147" width="2.75" style="38" customWidth="1"/>
    <col min="16148" max="16384" width="9" style="38"/>
  </cols>
  <sheetData>
    <row r="2" spans="1:65" ht="17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3"/>
      <c r="O2" s="33"/>
      <c r="P2" s="34"/>
      <c r="Q2" s="33"/>
      <c r="R2" s="33"/>
      <c r="S2" s="33"/>
      <c r="T2" s="34"/>
    </row>
    <row r="3" spans="1:65" ht="17.2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3"/>
      <c r="O3" s="33"/>
      <c r="P3" s="34"/>
      <c r="Q3" s="33"/>
      <c r="R3" s="33"/>
      <c r="S3" s="33"/>
      <c r="T3" s="34"/>
    </row>
    <row r="4" spans="1:65" s="40" customFormat="1" ht="17.25" customHeight="1">
      <c r="M4" s="41" t="s">
        <v>
107</v>
      </c>
      <c r="P4" s="41"/>
      <c r="T4" s="41" t="s">
        <v>
107</v>
      </c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</row>
    <row r="5" spans="1:65" s="45" customFormat="1" ht="17.25" customHeight="1">
      <c r="A5" s="130" t="s">
        <v>
108</v>
      </c>
      <c r="B5" s="43" t="s">
        <v>
416</v>
      </c>
      <c r="C5" s="182" t="s">
        <v>
675</v>
      </c>
      <c r="D5" s="183"/>
      <c r="E5" s="184"/>
      <c r="F5" s="43" t="s">
        <v>
417</v>
      </c>
      <c r="G5" s="43" t="s">
        <v>
419</v>
      </c>
      <c r="H5" s="161" t="s">
        <v>
418</v>
      </c>
      <c r="I5" s="161"/>
      <c r="J5" s="43" t="s">
        <v>
463</v>
      </c>
      <c r="K5" s="139" t="s">
        <v>
696</v>
      </c>
      <c r="L5" s="140"/>
      <c r="M5" s="136" t="s">
        <v>
15</v>
      </c>
      <c r="N5" s="130" t="s">
        <v>
108</v>
      </c>
      <c r="O5" s="139" t="s">
        <v>
697</v>
      </c>
      <c r="P5" s="140"/>
      <c r="Q5" s="140"/>
      <c r="R5" s="140"/>
      <c r="S5" s="141"/>
      <c r="T5" s="136" t="s">
        <v>
15</v>
      </c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</row>
    <row r="6" spans="1:65" s="45" customFormat="1" ht="17.25" customHeight="1">
      <c r="A6" s="131"/>
      <c r="B6" s="134" t="s">
        <v>
420</v>
      </c>
      <c r="C6" s="43" t="s">
        <v>
187</v>
      </c>
      <c r="D6" s="43" t="s">
        <v>
188</v>
      </c>
      <c r="E6" s="43" t="s">
        <v>
189</v>
      </c>
      <c r="F6" s="134" t="s">
        <v>
421</v>
      </c>
      <c r="G6" s="134" t="s">
        <v>
422</v>
      </c>
      <c r="H6" s="46" t="s">
        <v>
338</v>
      </c>
      <c r="I6" s="46" t="s">
        <v>
340</v>
      </c>
      <c r="J6" s="134" t="s">
        <v>
423</v>
      </c>
      <c r="K6" s="46" t="s">
        <v>
338</v>
      </c>
      <c r="L6" s="46" t="s">
        <v>
340</v>
      </c>
      <c r="M6" s="171"/>
      <c r="N6" s="131"/>
      <c r="O6" s="46" t="s">
        <v>
341</v>
      </c>
      <c r="P6" s="46" t="s">
        <v>
342</v>
      </c>
      <c r="Q6" s="46" t="s">
        <v>
424</v>
      </c>
      <c r="R6" s="139" t="s">
        <v>
425</v>
      </c>
      <c r="S6" s="181"/>
      <c r="T6" s="171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</row>
    <row r="7" spans="1:65" s="45" customFormat="1" ht="17.25" customHeight="1">
      <c r="A7" s="131"/>
      <c r="B7" s="134"/>
      <c r="C7" s="97" t="s">
        <v>
676</v>
      </c>
      <c r="D7" s="97" t="s">
        <v>
680</v>
      </c>
      <c r="E7" s="97" t="s">
        <v>
677</v>
      </c>
      <c r="F7" s="134"/>
      <c r="G7" s="134"/>
      <c r="H7" s="97" t="s">
        <v>
426</v>
      </c>
      <c r="I7" s="97" t="s">
        <v>
427</v>
      </c>
      <c r="J7" s="134"/>
      <c r="K7" s="97" t="s">
        <v>
428</v>
      </c>
      <c r="L7" s="97" t="s">
        <v>
429</v>
      </c>
      <c r="M7" s="171"/>
      <c r="N7" s="131"/>
      <c r="O7" s="97" t="s">
        <v>
430</v>
      </c>
      <c r="P7" s="97" t="s">
        <v>
431</v>
      </c>
      <c r="Q7" s="97" t="s">
        <v>
432</v>
      </c>
      <c r="R7" s="97" t="s">
        <v>
433</v>
      </c>
      <c r="S7" s="97" t="s">
        <v>
434</v>
      </c>
      <c r="T7" s="171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</row>
    <row r="8" spans="1:65" s="45" customFormat="1" ht="17.25" customHeight="1">
      <c r="A8" s="132"/>
      <c r="B8" s="47"/>
      <c r="C8" s="47"/>
      <c r="D8" s="47" t="s">
        <v>
681</v>
      </c>
      <c r="E8" s="47"/>
      <c r="F8" s="47"/>
      <c r="G8" s="47"/>
      <c r="H8" s="98"/>
      <c r="I8" s="98" t="s">
        <v>
435</v>
      </c>
      <c r="J8" s="47"/>
      <c r="K8" s="98" t="s">
        <v>
436</v>
      </c>
      <c r="L8" s="98"/>
      <c r="M8" s="172"/>
      <c r="N8" s="132"/>
      <c r="O8" s="98" t="s">
        <v>
437</v>
      </c>
      <c r="P8" s="98" t="s">
        <v>
438</v>
      </c>
      <c r="Q8" s="98"/>
      <c r="R8" s="98" t="s">
        <v>
439</v>
      </c>
      <c r="S8" s="98" t="s">
        <v>
440</v>
      </c>
      <c r="T8" s="172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</row>
    <row r="9" spans="1:65" s="51" customFormat="1" ht="17.25" customHeight="1">
      <c r="A9" s="48" t="s">
        <v>
441</v>
      </c>
      <c r="B9" s="115">
        <f t="shared" ref="B9:S9" si="0">
SUM(B10+B11)</f>
        <v>
3318566</v>
      </c>
      <c r="C9" s="115">
        <f t="shared" ref="C9:E9" si="1">
SUM(C10+C11)</f>
        <v>
1136560</v>
      </c>
      <c r="D9" s="115">
        <f t="shared" si="1"/>
        <v>
5612</v>
      </c>
      <c r="E9" s="115">
        <f t="shared" si="1"/>
        <v>
2176394</v>
      </c>
      <c r="F9" s="115">
        <f t="shared" si="0"/>
        <v>
51540582</v>
      </c>
      <c r="G9" s="115">
        <f t="shared" si="0"/>
        <v>
48830645</v>
      </c>
      <c r="H9" s="115">
        <f t="shared" si="0"/>
        <v>
44011948</v>
      </c>
      <c r="I9" s="115">
        <f t="shared" si="0"/>
        <v>
4818697</v>
      </c>
      <c r="J9" s="115">
        <f t="shared" si="0"/>
        <v>
20907754</v>
      </c>
      <c r="K9" s="115">
        <f t="shared" si="0"/>
        <v>
836061</v>
      </c>
      <c r="L9" s="115">
        <f t="shared" si="0"/>
        <v>
3681</v>
      </c>
      <c r="M9" s="49" t="s">
        <v>
113</v>
      </c>
      <c r="N9" s="48" t="s">
        <v>
200</v>
      </c>
      <c r="O9" s="115">
        <f t="shared" si="0"/>
        <v>
46153</v>
      </c>
      <c r="P9" s="115">
        <f t="shared" si="0"/>
        <v>
646125</v>
      </c>
      <c r="Q9" s="115">
        <f t="shared" si="0"/>
        <v>
150631</v>
      </c>
      <c r="R9" s="115">
        <f t="shared" si="0"/>
        <v>
27398</v>
      </c>
      <c r="S9" s="115">
        <f t="shared" si="0"/>
        <v>
123233</v>
      </c>
      <c r="T9" s="49" t="s">
        <v>
113</v>
      </c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</row>
    <row r="10" spans="1:65" s="51" customFormat="1" ht="17.25" customHeight="1">
      <c r="A10" s="52" t="s">
        <v>
442</v>
      </c>
      <c r="B10" s="110">
        <f t="shared" ref="B10:S10" si="2">
SUM(B12:B37)</f>
        <v>
3103067</v>
      </c>
      <c r="C10" s="110">
        <f t="shared" ref="C10:E10" si="3">
SUM(C12:C37)</f>
        <v>
1004006</v>
      </c>
      <c r="D10" s="110">
        <f t="shared" si="3"/>
        <v>
5412</v>
      </c>
      <c r="E10" s="110">
        <f t="shared" si="3"/>
        <v>
2093649</v>
      </c>
      <c r="F10" s="110">
        <f t="shared" si="2"/>
        <v>
47537328</v>
      </c>
      <c r="G10" s="110">
        <f t="shared" si="2"/>
        <v>
46666558</v>
      </c>
      <c r="H10" s="110">
        <f t="shared" si="2"/>
        <v>
42081764</v>
      </c>
      <c r="I10" s="110">
        <f t="shared" si="2"/>
        <v>
4584794</v>
      </c>
      <c r="J10" s="110">
        <f t="shared" si="2"/>
        <v>
18733688</v>
      </c>
      <c r="K10" s="110">
        <f t="shared" si="2"/>
        <v>
818092</v>
      </c>
      <c r="L10" s="110">
        <f t="shared" si="2"/>
        <v>
3551</v>
      </c>
      <c r="M10" s="59" t="s">
        <v>
134</v>
      </c>
      <c r="N10" s="52" t="s">
        <v>
201</v>
      </c>
      <c r="O10" s="110">
        <f t="shared" si="2"/>
        <v>
46153</v>
      </c>
      <c r="P10" s="110">
        <f t="shared" si="2"/>
        <v>
548818</v>
      </c>
      <c r="Q10" s="110">
        <f t="shared" si="2"/>
        <v>
47321</v>
      </c>
      <c r="R10" s="110">
        <f t="shared" si="2"/>
        <v>
27398</v>
      </c>
      <c r="S10" s="110">
        <f t="shared" si="2"/>
        <v>
19923</v>
      </c>
      <c r="T10" s="59" t="s">
        <v>
134</v>
      </c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</row>
    <row r="11" spans="1:65" s="51" customFormat="1" ht="17.25" customHeight="1">
      <c r="A11" s="54" t="s">
        <v>
443</v>
      </c>
      <c r="B11" s="111">
        <f t="shared" ref="B11:S11" si="4">
SUM(B38:B50)</f>
        <v>
215499</v>
      </c>
      <c r="C11" s="111">
        <f t="shared" ref="C11:E11" si="5">
SUM(C38:C50)</f>
        <v>
132554</v>
      </c>
      <c r="D11" s="111">
        <f t="shared" si="5"/>
        <v>
200</v>
      </c>
      <c r="E11" s="111">
        <f t="shared" si="5"/>
        <v>
82745</v>
      </c>
      <c r="F11" s="111">
        <f t="shared" si="4"/>
        <v>
4003254</v>
      </c>
      <c r="G11" s="111">
        <f t="shared" si="4"/>
        <v>
2164087</v>
      </c>
      <c r="H11" s="111">
        <f t="shared" si="4"/>
        <v>
1930184</v>
      </c>
      <c r="I11" s="111">
        <f t="shared" si="4"/>
        <v>
233903</v>
      </c>
      <c r="J11" s="111">
        <f t="shared" si="4"/>
        <v>
2174066</v>
      </c>
      <c r="K11" s="111">
        <f t="shared" si="4"/>
        <v>
17969</v>
      </c>
      <c r="L11" s="111">
        <f t="shared" si="4"/>
        <v>
130</v>
      </c>
      <c r="M11" s="60" t="s">
        <v>
114</v>
      </c>
      <c r="N11" s="54" t="s">
        <v>
203</v>
      </c>
      <c r="O11" s="111">
        <f t="shared" si="4"/>
        <v>
0</v>
      </c>
      <c r="P11" s="111">
        <f t="shared" si="4"/>
        <v>
97307</v>
      </c>
      <c r="Q11" s="111">
        <f t="shared" si="4"/>
        <v>
103310</v>
      </c>
      <c r="R11" s="111">
        <f t="shared" si="4"/>
        <v>
0</v>
      </c>
      <c r="S11" s="111">
        <f t="shared" si="4"/>
        <v>
103310</v>
      </c>
      <c r="T11" s="60" t="s">
        <v>
114</v>
      </c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</row>
    <row r="12" spans="1:65" ht="17.25" customHeight="1">
      <c r="A12" s="57" t="s">
        <v>
391</v>
      </c>
      <c r="B12" s="113">
        <v>
317320</v>
      </c>
      <c r="C12" s="113">
        <v>
103817</v>
      </c>
      <c r="D12" s="113">
        <v>
0</v>
      </c>
      <c r="E12" s="113">
        <v>
213503</v>
      </c>
      <c r="F12" s="113">
        <v>
2358407</v>
      </c>
      <c r="G12" s="113">
        <v>
4266708</v>
      </c>
      <c r="H12" s="113">
        <v>
3741519</v>
      </c>
      <c r="I12" s="113">
        <v>
525189</v>
      </c>
      <c r="J12" s="113">
        <v>
1512947</v>
      </c>
      <c r="K12" s="113">
        <v>
69946</v>
      </c>
      <c r="L12" s="113">
        <v>
484</v>
      </c>
      <c r="M12" s="71" t="s">
        <v>
115</v>
      </c>
      <c r="N12" s="57" t="s">
        <v>
205</v>
      </c>
      <c r="O12" s="113">
        <v>
0</v>
      </c>
      <c r="P12" s="113">
        <v>
119858</v>
      </c>
      <c r="Q12" s="113">
        <v>
0</v>
      </c>
      <c r="R12" s="113">
        <v>
0</v>
      </c>
      <c r="S12" s="113">
        <v>
0</v>
      </c>
      <c r="T12" s="71" t="s">
        <v>
115</v>
      </c>
      <c r="U12" s="77"/>
    </row>
    <row r="13" spans="1:65" ht="17.25" customHeight="1">
      <c r="A13" s="57" t="s">
        <v>
446</v>
      </c>
      <c r="B13" s="113">
        <v>
76508</v>
      </c>
      <c r="C13" s="113">
        <v>
7915</v>
      </c>
      <c r="D13" s="113">
        <v>
0</v>
      </c>
      <c r="E13" s="113">
        <v>
68593</v>
      </c>
      <c r="F13" s="113">
        <v>
158509</v>
      </c>
      <c r="G13" s="113">
        <v>
4748958</v>
      </c>
      <c r="H13" s="113">
        <v>
3741659</v>
      </c>
      <c r="I13" s="113">
        <v>
1007299</v>
      </c>
      <c r="J13" s="113">
        <v>
776770</v>
      </c>
      <c r="K13" s="113">
        <v>
41104</v>
      </c>
      <c r="L13" s="113">
        <v>
64</v>
      </c>
      <c r="M13" s="27" t="s">
        <v>
117</v>
      </c>
      <c r="N13" s="57" t="s">
        <v>
116</v>
      </c>
      <c r="O13" s="113">
        <v>
0</v>
      </c>
      <c r="P13" s="113">
        <v>
54517</v>
      </c>
      <c r="Q13" s="113">
        <v>
3933</v>
      </c>
      <c r="R13" s="113">
        <v>
3933</v>
      </c>
      <c r="S13" s="113">
        <v>
0</v>
      </c>
      <c r="T13" s="27" t="s">
        <v>
117</v>
      </c>
    </row>
    <row r="14" spans="1:65" ht="17.25" customHeight="1">
      <c r="A14" s="57" t="s">
        <v>
448</v>
      </c>
      <c r="B14" s="113">
        <v>
77231</v>
      </c>
      <c r="C14" s="113">
        <v>
15010</v>
      </c>
      <c r="D14" s="113">
        <v>
0</v>
      </c>
      <c r="E14" s="113">
        <v>
62221</v>
      </c>
      <c r="F14" s="113">
        <v>
2418826</v>
      </c>
      <c r="G14" s="113">
        <v>
2823273</v>
      </c>
      <c r="H14" s="113">
        <v>
2767362</v>
      </c>
      <c r="I14" s="113">
        <v>
55911</v>
      </c>
      <c r="J14" s="113">
        <v>
506344</v>
      </c>
      <c r="K14" s="113">
        <v>
31917</v>
      </c>
      <c r="L14" s="113">
        <v>
229</v>
      </c>
      <c r="M14" s="27" t="s">
        <v>
119</v>
      </c>
      <c r="N14" s="57" t="s">
        <v>
118</v>
      </c>
      <c r="O14" s="113">
        <v>
0</v>
      </c>
      <c r="P14" s="113">
        <v>
44841</v>
      </c>
      <c r="Q14" s="113">
        <v>
0</v>
      </c>
      <c r="R14" s="113">
        <v>
0</v>
      </c>
      <c r="S14" s="113">
        <v>
0</v>
      </c>
      <c r="T14" s="27" t="s">
        <v>
119</v>
      </c>
    </row>
    <row r="15" spans="1:65" ht="17.25" customHeight="1">
      <c r="A15" s="57" t="s">
        <v>
450</v>
      </c>
      <c r="B15" s="113">
        <v>
327091</v>
      </c>
      <c r="C15" s="113">
        <v>
13287</v>
      </c>
      <c r="D15" s="113">
        <v>
0</v>
      </c>
      <c r="E15" s="113">
        <v>
313804</v>
      </c>
      <c r="F15" s="113">
        <v>
2847955</v>
      </c>
      <c r="G15" s="113">
        <v>
1903057</v>
      </c>
      <c r="H15" s="113">
        <v>
1841465</v>
      </c>
      <c r="I15" s="113">
        <v>
61592</v>
      </c>
      <c r="J15" s="113">
        <v>
476605</v>
      </c>
      <c r="K15" s="113">
        <v>
53317</v>
      </c>
      <c r="L15" s="113">
        <v>
147</v>
      </c>
      <c r="M15" s="27" t="s">
        <v>
129</v>
      </c>
      <c r="N15" s="57" t="s">
        <v>
211</v>
      </c>
      <c r="O15" s="113">
        <v>
0</v>
      </c>
      <c r="P15" s="113">
        <v>
10000</v>
      </c>
      <c r="Q15" s="113">
        <v>
0</v>
      </c>
      <c r="R15" s="113">
        <v>
0</v>
      </c>
      <c r="S15" s="113">
        <v>
0</v>
      </c>
      <c r="T15" s="27" t="s">
        <v>
129</v>
      </c>
    </row>
    <row r="16" spans="1:65" ht="17.25" customHeight="1">
      <c r="A16" s="57" t="s">
        <v>
452</v>
      </c>
      <c r="B16" s="113">
        <v>
43323</v>
      </c>
      <c r="C16" s="113">
        <v>
33973</v>
      </c>
      <c r="D16" s="113">
        <v>
4600</v>
      </c>
      <c r="E16" s="113">
        <v>
4750</v>
      </c>
      <c r="F16" s="113">
        <v>
1096392</v>
      </c>
      <c r="G16" s="113">
        <v>
926411</v>
      </c>
      <c r="H16" s="113">
        <v>
838991</v>
      </c>
      <c r="I16" s="113">
        <v>
87420</v>
      </c>
      <c r="J16" s="113">
        <v>
1596468</v>
      </c>
      <c r="K16" s="113">
        <v>
23704</v>
      </c>
      <c r="L16" s="113">
        <v>
0</v>
      </c>
      <c r="M16" s="27" t="s">
        <v>
130</v>
      </c>
      <c r="N16" s="57" t="s">
        <v>
213</v>
      </c>
      <c r="O16" s="113">
        <v>
0</v>
      </c>
      <c r="P16" s="113">
        <v>
41000</v>
      </c>
      <c r="Q16" s="113">
        <v>
0</v>
      </c>
      <c r="R16" s="113">
        <v>
0</v>
      </c>
      <c r="S16" s="113">
        <v>
0</v>
      </c>
      <c r="T16" s="27" t="s">
        <v>
130</v>
      </c>
    </row>
    <row r="17" spans="1:82" ht="17.25" customHeight="1">
      <c r="A17" s="56" t="s">
        <v>
454</v>
      </c>
      <c r="B17" s="112">
        <v>
1245537</v>
      </c>
      <c r="C17" s="112">
        <v>
233866</v>
      </c>
      <c r="D17" s="112">
        <v>
0</v>
      </c>
      <c r="E17" s="112">
        <v>
1011671</v>
      </c>
      <c r="F17" s="112">
        <v>
1993155</v>
      </c>
      <c r="G17" s="112">
        <v>
2864465</v>
      </c>
      <c r="H17" s="112">
        <v>
2862186</v>
      </c>
      <c r="I17" s="112">
        <v>
2279</v>
      </c>
      <c r="J17" s="112">
        <v>
4580414</v>
      </c>
      <c r="K17" s="112">
        <v>
68771</v>
      </c>
      <c r="L17" s="112">
        <v>
614</v>
      </c>
      <c r="M17" s="23" t="s">
        <v>
120</v>
      </c>
      <c r="N17" s="56" t="s">
        <v>
215</v>
      </c>
      <c r="O17" s="112">
        <v>
0</v>
      </c>
      <c r="P17" s="112">
        <v>
50214</v>
      </c>
      <c r="Q17" s="112">
        <v>
0</v>
      </c>
      <c r="R17" s="112">
        <v>
0</v>
      </c>
      <c r="S17" s="112">
        <v>
0</v>
      </c>
      <c r="T17" s="23" t="s">
        <v>
120</v>
      </c>
    </row>
    <row r="18" spans="1:82" ht="17.25" customHeight="1">
      <c r="A18" s="57" t="s">
        <v>
456</v>
      </c>
      <c r="B18" s="113">
        <v>
82557</v>
      </c>
      <c r="C18" s="113">
        <v>
79656</v>
      </c>
      <c r="D18" s="113">
        <v>
0</v>
      </c>
      <c r="E18" s="113">
        <v>
2901</v>
      </c>
      <c r="F18" s="113">
        <v>
1196469</v>
      </c>
      <c r="G18" s="113">
        <v>
1911705</v>
      </c>
      <c r="H18" s="113">
        <v>
1910305</v>
      </c>
      <c r="I18" s="113">
        <v>
1400</v>
      </c>
      <c r="J18" s="113">
        <v>
391419</v>
      </c>
      <c r="K18" s="113">
        <v>
35144</v>
      </c>
      <c r="L18" s="113">
        <v>
141</v>
      </c>
      <c r="M18" s="27" t="s">
        <v>
135</v>
      </c>
      <c r="N18" s="57" t="s">
        <v>
121</v>
      </c>
      <c r="O18" s="113">
        <v>
0</v>
      </c>
      <c r="P18" s="113">
        <v>
0</v>
      </c>
      <c r="Q18" s="113">
        <v>
0</v>
      </c>
      <c r="R18" s="113">
        <v>
0</v>
      </c>
      <c r="S18" s="113">
        <v>
0</v>
      </c>
      <c r="T18" s="27" t="s">
        <v>
135</v>
      </c>
    </row>
    <row r="19" spans="1:82" ht="17.25" customHeight="1">
      <c r="A19" s="57" t="s">
        <v>
458</v>
      </c>
      <c r="B19" s="113">
        <v>
179557</v>
      </c>
      <c r="C19" s="113">
        <v>
52925</v>
      </c>
      <c r="D19" s="113">
        <v>
0</v>
      </c>
      <c r="E19" s="113">
        <v>
126632</v>
      </c>
      <c r="F19" s="113">
        <v>
2681519</v>
      </c>
      <c r="G19" s="113">
        <v>
4605846</v>
      </c>
      <c r="H19" s="113">
        <v>
3484074</v>
      </c>
      <c r="I19" s="113">
        <v>
1121772</v>
      </c>
      <c r="J19" s="113">
        <v>
689098</v>
      </c>
      <c r="K19" s="113">
        <v>
39391</v>
      </c>
      <c r="L19" s="113">
        <v>
219</v>
      </c>
      <c r="M19" s="27" t="s">
        <v>
136</v>
      </c>
      <c r="N19" s="57" t="s">
        <v>
122</v>
      </c>
      <c r="O19" s="113">
        <v>
0</v>
      </c>
      <c r="P19" s="113">
        <v>
27397</v>
      </c>
      <c r="Q19" s="113">
        <v>
0</v>
      </c>
      <c r="R19" s="113">
        <v>
0</v>
      </c>
      <c r="S19" s="113">
        <v>
0</v>
      </c>
      <c r="T19" s="27" t="s">
        <v>
136</v>
      </c>
    </row>
    <row r="20" spans="1:82" ht="17.25" customHeight="1">
      <c r="A20" s="57" t="s">
        <v>
460</v>
      </c>
      <c r="B20" s="113">
        <v>
66034</v>
      </c>
      <c r="C20" s="113">
        <v>
65189</v>
      </c>
      <c r="D20" s="113">
        <v>
100</v>
      </c>
      <c r="E20" s="113">
        <v>
745</v>
      </c>
      <c r="F20" s="113">
        <v>
7226058</v>
      </c>
      <c r="G20" s="113">
        <v>
2505602</v>
      </c>
      <c r="H20" s="113">
        <v>
2398845</v>
      </c>
      <c r="I20" s="113">
        <v>
106757</v>
      </c>
      <c r="J20" s="113">
        <v>
1441789</v>
      </c>
      <c r="K20" s="113">
        <v>
91430</v>
      </c>
      <c r="L20" s="113">
        <v>
1068</v>
      </c>
      <c r="M20" s="27" t="s">
        <v>
114</v>
      </c>
      <c r="N20" s="57" t="s">
        <v>
123</v>
      </c>
      <c r="O20" s="113">
        <v>
0</v>
      </c>
      <c r="P20" s="113">
        <v>
5199</v>
      </c>
      <c r="Q20" s="113">
        <v>
6123</v>
      </c>
      <c r="R20" s="113">
        <v>
6123</v>
      </c>
      <c r="S20" s="113">
        <v>
0</v>
      </c>
      <c r="T20" s="27" t="s">
        <v>
114</v>
      </c>
    </row>
    <row r="21" spans="1:82" ht="17.25" customHeight="1">
      <c r="A21" s="58" t="s">
        <v>
461</v>
      </c>
      <c r="B21" s="114">
        <v>
28768</v>
      </c>
      <c r="C21" s="114">
        <v>
27954</v>
      </c>
      <c r="D21" s="114">
        <v>
0</v>
      </c>
      <c r="E21" s="114">
        <v>
814</v>
      </c>
      <c r="F21" s="114">
        <v>
1880446</v>
      </c>
      <c r="G21" s="114">
        <v>
1814504</v>
      </c>
      <c r="H21" s="114">
        <v>
1814504</v>
      </c>
      <c r="I21" s="114">
        <v>
0</v>
      </c>
      <c r="J21" s="114">
        <v>
351860</v>
      </c>
      <c r="K21" s="114">
        <v>
20049</v>
      </c>
      <c r="L21" s="114">
        <v>
26</v>
      </c>
      <c r="M21" s="29" t="s">
        <v>
124</v>
      </c>
      <c r="N21" s="58" t="s">
        <v>
137</v>
      </c>
      <c r="O21" s="114">
        <v>
0</v>
      </c>
      <c r="P21" s="114">
        <v>
85</v>
      </c>
      <c r="Q21" s="114">
        <v>
248</v>
      </c>
      <c r="R21" s="114">
        <v>
0</v>
      </c>
      <c r="S21" s="114">
        <v>
248</v>
      </c>
      <c r="T21" s="29" t="s">
        <v>
124</v>
      </c>
    </row>
    <row r="22" spans="1:82" ht="17.25" customHeight="1">
      <c r="A22" s="57" t="s">
        <v>
462</v>
      </c>
      <c r="B22" s="113">
        <v>
4352</v>
      </c>
      <c r="C22" s="113">
        <v>
3221</v>
      </c>
      <c r="D22" s="113">
        <v>
0</v>
      </c>
      <c r="E22" s="113">
        <v>
1131</v>
      </c>
      <c r="F22" s="113">
        <v>
1896984</v>
      </c>
      <c r="G22" s="113">
        <v>
1995307</v>
      </c>
      <c r="H22" s="113">
        <v>
1987277</v>
      </c>
      <c r="I22" s="113">
        <v>
8030</v>
      </c>
      <c r="J22" s="113">
        <v>
455190</v>
      </c>
      <c r="K22" s="113">
        <v>
45443</v>
      </c>
      <c r="L22" s="113">
        <v>
67</v>
      </c>
      <c r="M22" s="27" t="s">
        <v>
125</v>
      </c>
      <c r="N22" s="57" t="s">
        <v>
164</v>
      </c>
      <c r="O22" s="113">
        <v>
0</v>
      </c>
      <c r="P22" s="113">
        <v>
0</v>
      </c>
      <c r="Q22" s="113">
        <v>
5904</v>
      </c>
      <c r="R22" s="113">
        <v>
0</v>
      </c>
      <c r="S22" s="113">
        <v>
5904</v>
      </c>
      <c r="T22" s="27" t="s">
        <v>
125</v>
      </c>
    </row>
    <row r="23" spans="1:82" ht="17.25" customHeight="1">
      <c r="A23" s="57" t="s">
        <v>
224</v>
      </c>
      <c r="B23" s="113">
        <v>
41412</v>
      </c>
      <c r="C23" s="113">
        <v>
16168</v>
      </c>
      <c r="D23" s="113">
        <v>
0</v>
      </c>
      <c r="E23" s="113">
        <v>
25244</v>
      </c>
      <c r="F23" s="113">
        <v>
4467662</v>
      </c>
      <c r="G23" s="113">
        <v>
1789511</v>
      </c>
      <c r="H23" s="113">
        <v>
1612955</v>
      </c>
      <c r="I23" s="113">
        <v>
176556</v>
      </c>
      <c r="J23" s="113">
        <v>
1555547</v>
      </c>
      <c r="K23" s="113">
        <v>
25751</v>
      </c>
      <c r="L23" s="113">
        <v>
101</v>
      </c>
      <c r="M23" s="27" t="s">
        <v>
225</v>
      </c>
      <c r="N23" s="57" t="s">
        <v>
224</v>
      </c>
      <c r="O23" s="113">
        <v>
46153</v>
      </c>
      <c r="P23" s="113">
        <v>
2500</v>
      </c>
      <c r="Q23" s="113">
        <v>
0</v>
      </c>
      <c r="R23" s="113">
        <v>
0</v>
      </c>
      <c r="S23" s="113">
        <v>
0</v>
      </c>
      <c r="T23" s="27" t="s">
        <v>
225</v>
      </c>
    </row>
    <row r="24" spans="1:82" ht="17.25" customHeight="1">
      <c r="A24" s="57" t="s">
        <v>
226</v>
      </c>
      <c r="B24" s="113">
        <v>
24389</v>
      </c>
      <c r="C24" s="113">
        <v>
5060</v>
      </c>
      <c r="D24" s="113">
        <v>
0</v>
      </c>
      <c r="E24" s="113">
        <v>
19329</v>
      </c>
      <c r="F24" s="113">
        <v>
2113002</v>
      </c>
      <c r="G24" s="113">
        <v>
1248712</v>
      </c>
      <c r="H24" s="113">
        <v>
837201</v>
      </c>
      <c r="I24" s="113">
        <v>
411511</v>
      </c>
      <c r="J24" s="113">
        <v>
408992</v>
      </c>
      <c r="K24" s="113">
        <v>
24673</v>
      </c>
      <c r="L24" s="113">
        <v>
0</v>
      </c>
      <c r="M24" s="27" t="s">
        <v>
227</v>
      </c>
      <c r="N24" s="57" t="s">
        <v>
226</v>
      </c>
      <c r="O24" s="113">
        <v>
0</v>
      </c>
      <c r="P24" s="113">
        <v>
15000</v>
      </c>
      <c r="Q24" s="113">
        <v>
13771</v>
      </c>
      <c r="R24" s="113">
        <v>
0</v>
      </c>
      <c r="S24" s="113">
        <v>
13771</v>
      </c>
      <c r="T24" s="27" t="s">
        <v>
227</v>
      </c>
    </row>
    <row r="25" spans="1:82" ht="17.25" customHeight="1">
      <c r="A25" s="57" t="s">
        <v>
313</v>
      </c>
      <c r="B25" s="113">
        <v>
50777</v>
      </c>
      <c r="C25" s="113">
        <v>
28311</v>
      </c>
      <c r="D25" s="113">
        <v>
0</v>
      </c>
      <c r="E25" s="113">
        <v>
22466</v>
      </c>
      <c r="F25" s="113">
        <v>
1476922</v>
      </c>
      <c r="G25" s="113">
        <v>
1298081</v>
      </c>
      <c r="H25" s="113">
        <v>
1229397</v>
      </c>
      <c r="I25" s="113">
        <v>
68684</v>
      </c>
      <c r="J25" s="113">
        <v>
883512</v>
      </c>
      <c r="K25" s="113">
        <v>
26282</v>
      </c>
      <c r="L25" s="113">
        <v>
18</v>
      </c>
      <c r="M25" s="27" t="s">
        <v>
126</v>
      </c>
      <c r="N25" s="57" t="s">
        <v>
228</v>
      </c>
      <c r="O25" s="113">
        <v>
0</v>
      </c>
      <c r="P25" s="113">
        <v>
22790</v>
      </c>
      <c r="Q25" s="113">
        <v>
0</v>
      </c>
      <c r="R25" s="113">
        <v>
0</v>
      </c>
      <c r="S25" s="113">
        <v>
0</v>
      </c>
      <c r="T25" s="27" t="s">
        <v>
126</v>
      </c>
    </row>
    <row r="26" spans="1:82" ht="17.25" customHeight="1">
      <c r="A26" s="58" t="s">
        <v>
229</v>
      </c>
      <c r="B26" s="114">
        <v>
89893</v>
      </c>
      <c r="C26" s="114">
        <v>
89815</v>
      </c>
      <c r="D26" s="114">
        <v>
0</v>
      </c>
      <c r="E26" s="114">
        <v>
78</v>
      </c>
      <c r="F26" s="114">
        <v>
884969</v>
      </c>
      <c r="G26" s="114">
        <v>
652304</v>
      </c>
      <c r="H26" s="114">
        <v>
603360</v>
      </c>
      <c r="I26" s="114">
        <v>
48944</v>
      </c>
      <c r="J26" s="114">
        <v>
278247</v>
      </c>
      <c r="K26" s="114">
        <v>
11269</v>
      </c>
      <c r="L26" s="114">
        <v>
50</v>
      </c>
      <c r="M26" s="29" t="s">
        <v>
230</v>
      </c>
      <c r="N26" s="58" t="s">
        <v>
229</v>
      </c>
      <c r="O26" s="114">
        <v>
0</v>
      </c>
      <c r="P26" s="114">
        <v>
25000</v>
      </c>
      <c r="Q26" s="114">
        <v>
17342</v>
      </c>
      <c r="R26" s="114">
        <v>
17342</v>
      </c>
      <c r="S26" s="114">
        <v>
0</v>
      </c>
      <c r="T26" s="29" t="s">
        <v>
230</v>
      </c>
    </row>
    <row r="27" spans="1:82" ht="17.25" customHeight="1">
      <c r="A27" s="57" t="s">
        <v>
314</v>
      </c>
      <c r="B27" s="113">
        <v>
1446</v>
      </c>
      <c r="C27" s="113">
        <v>
1111</v>
      </c>
      <c r="D27" s="113">
        <v>
0</v>
      </c>
      <c r="E27" s="113">
        <v>
335</v>
      </c>
      <c r="F27" s="113">
        <v>
1182376</v>
      </c>
      <c r="G27" s="113">
        <v>
446958</v>
      </c>
      <c r="H27" s="113">
        <v>
443064</v>
      </c>
      <c r="I27" s="113">
        <v>
3894</v>
      </c>
      <c r="J27" s="113">
        <v>
198558</v>
      </c>
      <c r="K27" s="113">
        <v>
14015</v>
      </c>
      <c r="L27" s="113">
        <v>
21</v>
      </c>
      <c r="M27" s="27" t="s">
        <v>
232</v>
      </c>
      <c r="N27" s="57" t="s">
        <v>
165</v>
      </c>
      <c r="O27" s="113">
        <v>
0</v>
      </c>
      <c r="P27" s="113">
        <v>
0</v>
      </c>
      <c r="Q27" s="113">
        <v>
0</v>
      </c>
      <c r="R27" s="113">
        <v>
0</v>
      </c>
      <c r="S27" s="113">
        <v>
0</v>
      </c>
      <c r="T27" s="27" t="s">
        <v>
232</v>
      </c>
    </row>
    <row r="28" spans="1:82" ht="17.25" customHeight="1">
      <c r="A28" s="57" t="s">
        <v>
316</v>
      </c>
      <c r="B28" s="113">
        <v>
51390</v>
      </c>
      <c r="C28" s="113">
        <v>
22390</v>
      </c>
      <c r="D28" s="113">
        <v>
0</v>
      </c>
      <c r="E28" s="113">
        <v>
29000</v>
      </c>
      <c r="F28" s="113">
        <v>
378515</v>
      </c>
      <c r="G28" s="113">
        <v>
1154223</v>
      </c>
      <c r="H28" s="113">
        <v>
1043193</v>
      </c>
      <c r="I28" s="113">
        <v>
111030</v>
      </c>
      <c r="J28" s="113">
        <v>
203271</v>
      </c>
      <c r="K28" s="113">
        <v>
6632</v>
      </c>
      <c r="L28" s="113">
        <v>
27</v>
      </c>
      <c r="M28" s="27" t="s">
        <v>
234</v>
      </c>
      <c r="N28" s="57" t="s">
        <v>
233</v>
      </c>
      <c r="O28" s="113">
        <v>
0</v>
      </c>
      <c r="P28" s="113">
        <v>
220</v>
      </c>
      <c r="Q28" s="113">
        <v>
0</v>
      </c>
      <c r="R28" s="113">
        <v>
0</v>
      </c>
      <c r="S28" s="113">
        <v>
0</v>
      </c>
      <c r="T28" s="27" t="s">
        <v>
234</v>
      </c>
    </row>
    <row r="29" spans="1:82" ht="17.25" customHeight="1">
      <c r="A29" s="57" t="s">
        <v>
318</v>
      </c>
      <c r="B29" s="113">
        <v>
20956</v>
      </c>
      <c r="C29" s="113">
        <v>
18971</v>
      </c>
      <c r="D29" s="113">
        <v>
0</v>
      </c>
      <c r="E29" s="113">
        <v>
1985</v>
      </c>
      <c r="F29" s="113">
        <v>
1235236</v>
      </c>
      <c r="G29" s="113">
        <v>
1547408</v>
      </c>
      <c r="H29" s="113">
        <v>
1473354</v>
      </c>
      <c r="I29" s="113">
        <v>
74054</v>
      </c>
      <c r="J29" s="113">
        <v>
178857</v>
      </c>
      <c r="K29" s="113">
        <v>
22104</v>
      </c>
      <c r="L29" s="113">
        <v>
0</v>
      </c>
      <c r="M29" s="27" t="s">
        <v>
227</v>
      </c>
      <c r="N29" s="57" t="s">
        <v>
235</v>
      </c>
      <c r="O29" s="113">
        <v>
0</v>
      </c>
      <c r="P29" s="113">
        <v>
26002</v>
      </c>
      <c r="Q29" s="113">
        <v>
0</v>
      </c>
      <c r="R29" s="113">
        <v>
0</v>
      </c>
      <c r="S29" s="113">
        <v>
0</v>
      </c>
      <c r="T29" s="27" t="s">
        <v>
227</v>
      </c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</row>
    <row r="30" spans="1:82" ht="17.25" customHeight="1">
      <c r="A30" s="57" t="s">
        <v>
320</v>
      </c>
      <c r="B30" s="113">
        <v>
162658</v>
      </c>
      <c r="C30" s="113">
        <v>
102144</v>
      </c>
      <c r="D30" s="113">
        <v>
0</v>
      </c>
      <c r="E30" s="113">
        <v>
60514</v>
      </c>
      <c r="F30" s="113">
        <v>
1107498</v>
      </c>
      <c r="G30" s="113">
        <v>
851484</v>
      </c>
      <c r="H30" s="113">
        <v>
851484</v>
      </c>
      <c r="I30" s="113">
        <v>
0</v>
      </c>
      <c r="J30" s="113">
        <v>
127736</v>
      </c>
      <c r="K30" s="113">
        <v>
2883</v>
      </c>
      <c r="L30" s="113">
        <v>
38</v>
      </c>
      <c r="M30" s="27" t="s">
        <v>
166</v>
      </c>
      <c r="N30" s="57" t="s">
        <v>
236</v>
      </c>
      <c r="O30" s="113">
        <v>
0</v>
      </c>
      <c r="P30" s="113">
        <v>
10065</v>
      </c>
      <c r="Q30" s="113">
        <v>
0</v>
      </c>
      <c r="R30" s="113">
        <v>
0</v>
      </c>
      <c r="S30" s="113">
        <v>
0</v>
      </c>
      <c r="T30" s="27" t="s">
        <v>
166</v>
      </c>
    </row>
    <row r="31" spans="1:82" ht="17.25" customHeight="1">
      <c r="A31" s="58" t="s">
        <v>
322</v>
      </c>
      <c r="B31" s="114">
        <v>
35225</v>
      </c>
      <c r="C31" s="114">
        <v>
795</v>
      </c>
      <c r="D31" s="114">
        <v>
0</v>
      </c>
      <c r="E31" s="114">
        <v>
34430</v>
      </c>
      <c r="F31" s="114">
        <v>
1661140</v>
      </c>
      <c r="G31" s="114">
        <v>
2007447</v>
      </c>
      <c r="H31" s="114">
        <v>
1837898</v>
      </c>
      <c r="I31" s="114">
        <v>
169549</v>
      </c>
      <c r="J31" s="114">
        <v>
339360</v>
      </c>
      <c r="K31" s="114">
        <v>
20923</v>
      </c>
      <c r="L31" s="114">
        <v>
0</v>
      </c>
      <c r="M31" s="29" t="s">
        <v>
167</v>
      </c>
      <c r="N31" s="58" t="s">
        <v>
238</v>
      </c>
      <c r="O31" s="114">
        <v>
0</v>
      </c>
      <c r="P31" s="114">
        <v>
145</v>
      </c>
      <c r="Q31" s="114">
        <v>
0</v>
      </c>
      <c r="R31" s="114">
        <v>
0</v>
      </c>
      <c r="S31" s="114">
        <v>
0</v>
      </c>
      <c r="T31" s="29" t="s">
        <v>
167</v>
      </c>
    </row>
    <row r="32" spans="1:82" ht="17.25" customHeight="1">
      <c r="A32" s="57" t="s">
        <v>
324</v>
      </c>
      <c r="B32" s="113">
        <v>
15309</v>
      </c>
      <c r="C32" s="113">
        <v>
14200</v>
      </c>
      <c r="D32" s="113">
        <v>
0</v>
      </c>
      <c r="E32" s="113">
        <v>
1109</v>
      </c>
      <c r="F32" s="113">
        <v>
895327</v>
      </c>
      <c r="G32" s="113">
        <v>
827590</v>
      </c>
      <c r="H32" s="113">
        <v>
783160</v>
      </c>
      <c r="I32" s="113">
        <v>
44430</v>
      </c>
      <c r="J32" s="113">
        <v>
261800</v>
      </c>
      <c r="K32" s="113">
        <v>
17271</v>
      </c>
      <c r="L32" s="113">
        <v>
0</v>
      </c>
      <c r="M32" s="27" t="s">
        <v>
73</v>
      </c>
      <c r="N32" s="57" t="s">
        <v>
240</v>
      </c>
      <c r="O32" s="113">
        <v>
0</v>
      </c>
      <c r="P32" s="113">
        <v>
65348</v>
      </c>
      <c r="Q32" s="113">
        <v>
0</v>
      </c>
      <c r="R32" s="113">
        <v>
0</v>
      </c>
      <c r="S32" s="113">
        <v>
0</v>
      </c>
      <c r="T32" s="27" t="s">
        <v>
73</v>
      </c>
    </row>
    <row r="33" spans="1:68" ht="17.25" customHeight="1">
      <c r="A33" s="57" t="s">
        <v>
325</v>
      </c>
      <c r="B33" s="113">
        <v>
15317</v>
      </c>
      <c r="C33" s="113">
        <v>
15077</v>
      </c>
      <c r="D33" s="113">
        <v>
0</v>
      </c>
      <c r="E33" s="113">
        <v>
240</v>
      </c>
      <c r="F33" s="113">
        <v>
2302706</v>
      </c>
      <c r="G33" s="113">
        <v>
1345185</v>
      </c>
      <c r="H33" s="113">
        <v>
1021352</v>
      </c>
      <c r="I33" s="113">
        <v>
323833</v>
      </c>
      <c r="J33" s="113">
        <v>
532052</v>
      </c>
      <c r="K33" s="113">
        <v>
30393</v>
      </c>
      <c r="L33" s="113">
        <v>
124</v>
      </c>
      <c r="M33" s="27" t="s">
        <v>
242</v>
      </c>
      <c r="N33" s="57" t="s">
        <v>
168</v>
      </c>
      <c r="O33" s="113">
        <v>
0</v>
      </c>
      <c r="P33" s="113">
        <v>
0</v>
      </c>
      <c r="Q33" s="113">
        <v>
0</v>
      </c>
      <c r="R33" s="113">
        <v>
0</v>
      </c>
      <c r="S33" s="113">
        <v>
0</v>
      </c>
      <c r="T33" s="27" t="s">
        <v>
242</v>
      </c>
    </row>
    <row r="34" spans="1:68" ht="17.25" customHeight="1">
      <c r="A34" s="57" t="s">
        <v>
327</v>
      </c>
      <c r="B34" s="113">
        <v>
7002</v>
      </c>
      <c r="C34" s="113">
        <v>
6220</v>
      </c>
      <c r="D34" s="113">
        <v>
712</v>
      </c>
      <c r="E34" s="113">
        <v>
70</v>
      </c>
      <c r="F34" s="113">
        <v>
25844</v>
      </c>
      <c r="G34" s="113">
        <v>
946067</v>
      </c>
      <c r="H34" s="113">
        <v>
799011</v>
      </c>
      <c r="I34" s="113">
        <v>
147056</v>
      </c>
      <c r="J34" s="113">
        <v>
229920</v>
      </c>
      <c r="K34" s="113">
        <v>
9363</v>
      </c>
      <c r="L34" s="113">
        <v>
22</v>
      </c>
      <c r="M34" s="27" t="s">
        <v>
244</v>
      </c>
      <c r="N34" s="57" t="s">
        <v>
169</v>
      </c>
      <c r="O34" s="113">
        <v>
0</v>
      </c>
      <c r="P34" s="113">
        <v>
0</v>
      </c>
      <c r="Q34" s="113">
        <v>
0</v>
      </c>
      <c r="R34" s="113">
        <v>
0</v>
      </c>
      <c r="S34" s="113">
        <v>
0</v>
      </c>
      <c r="T34" s="27" t="s">
        <v>
244</v>
      </c>
    </row>
    <row r="35" spans="1:68" ht="17.25" customHeight="1">
      <c r="A35" s="57" t="s">
        <v>
329</v>
      </c>
      <c r="B35" s="113">
        <v>
5507</v>
      </c>
      <c r="C35" s="113">
        <v>
2097</v>
      </c>
      <c r="D35" s="113">
        <v>
0</v>
      </c>
      <c r="E35" s="113">
        <v>
3410</v>
      </c>
      <c r="F35" s="113">
        <v>
1670744</v>
      </c>
      <c r="G35" s="113">
        <v>
570637</v>
      </c>
      <c r="H35" s="113">
        <v>
568837</v>
      </c>
      <c r="I35" s="113">
        <v>
1800</v>
      </c>
      <c r="J35" s="113">
        <v>
188716</v>
      </c>
      <c r="K35" s="113">
        <v>
14608</v>
      </c>
      <c r="L35" s="113">
        <v>
13</v>
      </c>
      <c r="M35" s="27" t="s">
        <v>
246</v>
      </c>
      <c r="N35" s="57" t="s">
        <v>
245</v>
      </c>
      <c r="O35" s="113">
        <v>
0</v>
      </c>
      <c r="P35" s="113">
        <v>
0</v>
      </c>
      <c r="Q35" s="113">
        <v>
0</v>
      </c>
      <c r="R35" s="113">
        <v>
0</v>
      </c>
      <c r="S35" s="113">
        <v>
0</v>
      </c>
      <c r="T35" s="27" t="s">
        <v>
246</v>
      </c>
    </row>
    <row r="36" spans="1:68" ht="17.25" customHeight="1">
      <c r="A36" s="57" t="s">
        <v>
331</v>
      </c>
      <c r="B36" s="113">
        <v>
41767</v>
      </c>
      <c r="C36" s="113">
        <v>
41767</v>
      </c>
      <c r="D36" s="113">
        <v>
0</v>
      </c>
      <c r="E36" s="113">
        <v>
0</v>
      </c>
      <c r="F36" s="113">
        <v>
628038</v>
      </c>
      <c r="G36" s="113">
        <v>
323038</v>
      </c>
      <c r="H36" s="113">
        <v>
316768</v>
      </c>
      <c r="I36" s="113">
        <v>
6270</v>
      </c>
      <c r="J36" s="113">
        <v>
182337</v>
      </c>
      <c r="K36" s="113">
        <v>
14226</v>
      </c>
      <c r="L36" s="113">
        <v>
7</v>
      </c>
      <c r="M36" s="27" t="s">
        <v>
248</v>
      </c>
      <c r="N36" s="57" t="s">
        <v>
247</v>
      </c>
      <c r="O36" s="113">
        <v>
0</v>
      </c>
      <c r="P36" s="113">
        <v>
26109</v>
      </c>
      <c r="Q36" s="113">
        <v>
0</v>
      </c>
      <c r="R36" s="113">
        <v>
0</v>
      </c>
      <c r="S36" s="113">
        <v>
0</v>
      </c>
      <c r="T36" s="27" t="s">
        <v>
248</v>
      </c>
      <c r="BN36" s="37"/>
      <c r="BO36" s="37"/>
      <c r="BP36" s="37"/>
    </row>
    <row r="37" spans="1:68" ht="17.25" customHeight="1">
      <c r="A37" s="58" t="s">
        <v>
127</v>
      </c>
      <c r="B37" s="114">
        <v>
91741</v>
      </c>
      <c r="C37" s="114">
        <v>
3067</v>
      </c>
      <c r="D37" s="114">
        <v>
0</v>
      </c>
      <c r="E37" s="114">
        <v>
88674</v>
      </c>
      <c r="F37" s="114">
        <v>
1752629</v>
      </c>
      <c r="G37" s="114">
        <v>
1292077</v>
      </c>
      <c r="H37" s="114">
        <v>
1272543</v>
      </c>
      <c r="I37" s="114">
        <v>
19534</v>
      </c>
      <c r="J37" s="114">
        <v>
385879</v>
      </c>
      <c r="K37" s="114">
        <v>
57483</v>
      </c>
      <c r="L37" s="114">
        <v>
71</v>
      </c>
      <c r="M37" s="29" t="s">
        <v>
128</v>
      </c>
      <c r="N37" s="58" t="s">
        <v>
127</v>
      </c>
      <c r="O37" s="114">
        <v>
0</v>
      </c>
      <c r="P37" s="114">
        <v>
2528</v>
      </c>
      <c r="Q37" s="114">
        <v>
0</v>
      </c>
      <c r="R37" s="114">
        <v>
0</v>
      </c>
      <c r="S37" s="114">
        <v>
0</v>
      </c>
      <c r="T37" s="29" t="s">
        <v>
128</v>
      </c>
    </row>
    <row r="38" spans="1:68" ht="17.25" customHeight="1">
      <c r="A38" s="57" t="s">
        <v>
249</v>
      </c>
      <c r="B38" s="113">
        <v>
5300</v>
      </c>
      <c r="C38" s="113">
        <v>
100</v>
      </c>
      <c r="D38" s="113">
        <v>
200</v>
      </c>
      <c r="E38" s="113">
        <v>
5000</v>
      </c>
      <c r="F38" s="113">
        <v>
1833641</v>
      </c>
      <c r="G38" s="113">
        <v>
283369</v>
      </c>
      <c r="H38" s="113">
        <v>
187241</v>
      </c>
      <c r="I38" s="113">
        <v>
96128</v>
      </c>
      <c r="J38" s="113">
        <v>
204436</v>
      </c>
      <c r="K38" s="113">
        <v>
12801</v>
      </c>
      <c r="L38" s="113">
        <v>
13</v>
      </c>
      <c r="M38" s="27" t="s">
        <v>
250</v>
      </c>
      <c r="N38" s="57" t="s">
        <v>
249</v>
      </c>
      <c r="O38" s="113">
        <v>
0</v>
      </c>
      <c r="P38" s="113">
        <v>
0</v>
      </c>
      <c r="Q38" s="113">
        <v>
0</v>
      </c>
      <c r="R38" s="113">
        <v>
0</v>
      </c>
      <c r="S38" s="113">
        <v>
0</v>
      </c>
      <c r="T38" s="27" t="s">
        <v>
250</v>
      </c>
    </row>
    <row r="39" spans="1:68" ht="17.25" customHeight="1">
      <c r="A39" s="57" t="s">
        <v>
251</v>
      </c>
      <c r="B39" s="113">
        <v>
3168</v>
      </c>
      <c r="C39" s="113">
        <v>
2952</v>
      </c>
      <c r="D39" s="113">
        <v>
0</v>
      </c>
      <c r="E39" s="113">
        <v>
216</v>
      </c>
      <c r="F39" s="113">
        <v>
22586</v>
      </c>
      <c r="G39" s="113">
        <v>
233400</v>
      </c>
      <c r="H39" s="113">
        <v>
233400</v>
      </c>
      <c r="I39" s="113">
        <v>
0</v>
      </c>
      <c r="J39" s="113">
        <v>
1041269</v>
      </c>
      <c r="K39" s="113">
        <v>
3569</v>
      </c>
      <c r="L39" s="113">
        <v>
8</v>
      </c>
      <c r="M39" s="27" t="s">
        <v>
225</v>
      </c>
      <c r="N39" s="57" t="s">
        <v>
251</v>
      </c>
      <c r="O39" s="113">
        <v>
0</v>
      </c>
      <c r="P39" s="113">
        <v>
4000</v>
      </c>
      <c r="Q39" s="113">
        <v>
0</v>
      </c>
      <c r="R39" s="113">
        <v>
0</v>
      </c>
      <c r="S39" s="113">
        <v>
0</v>
      </c>
      <c r="T39" s="27" t="s">
        <v>
225</v>
      </c>
    </row>
    <row r="40" spans="1:68" ht="17.25" customHeight="1">
      <c r="A40" s="57" t="s">
        <v>
253</v>
      </c>
      <c r="B40" s="113">
        <v>
6042</v>
      </c>
      <c r="C40" s="113">
        <v>
2775</v>
      </c>
      <c r="D40" s="113">
        <v>
0</v>
      </c>
      <c r="E40" s="113">
        <v>
3267</v>
      </c>
      <c r="F40" s="113">
        <v>
200821</v>
      </c>
      <c r="G40" s="113">
        <v>
115697</v>
      </c>
      <c r="H40" s="113">
        <v>
115697</v>
      </c>
      <c r="I40" s="113">
        <v>
0</v>
      </c>
      <c r="J40" s="113">
        <v>
21919</v>
      </c>
      <c r="K40" s="113">
        <v>
0</v>
      </c>
      <c r="L40" s="113">
        <v>
9</v>
      </c>
      <c r="M40" s="27" t="s">
        <v>
254</v>
      </c>
      <c r="N40" s="57" t="s">
        <v>
253</v>
      </c>
      <c r="O40" s="113">
        <v>
0</v>
      </c>
      <c r="P40" s="113">
        <v>
0</v>
      </c>
      <c r="Q40" s="113">
        <v>
0</v>
      </c>
      <c r="R40" s="113">
        <v>
0</v>
      </c>
      <c r="S40" s="113">
        <v>
0</v>
      </c>
      <c r="T40" s="27" t="s">
        <v>
254</v>
      </c>
    </row>
    <row r="41" spans="1:68" ht="17.25" customHeight="1">
      <c r="A41" s="58" t="s">
        <v>
255</v>
      </c>
      <c r="B41" s="114">
        <v>
8480</v>
      </c>
      <c r="C41" s="114">
        <v>
2095</v>
      </c>
      <c r="D41" s="114">
        <v>
0</v>
      </c>
      <c r="E41" s="114">
        <v>
6385</v>
      </c>
      <c r="F41" s="114">
        <v>
320338</v>
      </c>
      <c r="G41" s="114">
        <v>
162092</v>
      </c>
      <c r="H41" s="114">
        <v>
162092</v>
      </c>
      <c r="I41" s="114">
        <v>
0</v>
      </c>
      <c r="J41" s="114">
        <v>
57324</v>
      </c>
      <c r="K41" s="114">
        <v>
84</v>
      </c>
      <c r="L41" s="114">
        <v>
6</v>
      </c>
      <c r="M41" s="29" t="s">
        <v>
256</v>
      </c>
      <c r="N41" s="58" t="s">
        <v>
255</v>
      </c>
      <c r="O41" s="114">
        <v>
0</v>
      </c>
      <c r="P41" s="114">
        <v>
1078</v>
      </c>
      <c r="Q41" s="114">
        <v>
0</v>
      </c>
      <c r="R41" s="114">
        <v>
0</v>
      </c>
      <c r="S41" s="114">
        <v>
0</v>
      </c>
      <c r="T41" s="29" t="s">
        <v>
256</v>
      </c>
    </row>
    <row r="42" spans="1:68" ht="17.25" customHeight="1">
      <c r="A42" s="56" t="s">
        <v>
257</v>
      </c>
      <c r="B42" s="112">
        <v>
60604</v>
      </c>
      <c r="C42" s="112">
        <v>
3345</v>
      </c>
      <c r="D42" s="112">
        <v>
0</v>
      </c>
      <c r="E42" s="112">
        <v>
57259</v>
      </c>
      <c r="F42" s="112">
        <v>
560784</v>
      </c>
      <c r="G42" s="112">
        <v>
274715</v>
      </c>
      <c r="H42" s="112">
        <v>
223252</v>
      </c>
      <c r="I42" s="112">
        <v>
51463</v>
      </c>
      <c r="J42" s="112">
        <v>
195213</v>
      </c>
      <c r="K42" s="112">
        <v>
10</v>
      </c>
      <c r="L42" s="112">
        <v>
17</v>
      </c>
      <c r="M42" s="23" t="s">
        <v>
258</v>
      </c>
      <c r="N42" s="56" t="s">
        <v>
257</v>
      </c>
      <c r="O42" s="112">
        <v>
0</v>
      </c>
      <c r="P42" s="112">
        <v>
28208</v>
      </c>
      <c r="Q42" s="112">
        <v>
0</v>
      </c>
      <c r="R42" s="112">
        <v>
0</v>
      </c>
      <c r="S42" s="112">
        <v>
0</v>
      </c>
      <c r="T42" s="23" t="s">
        <v>
258</v>
      </c>
    </row>
    <row r="43" spans="1:68" ht="17.25" customHeight="1">
      <c r="A43" s="57" t="s">
        <v>
259</v>
      </c>
      <c r="B43" s="113">
        <v>
2953</v>
      </c>
      <c r="C43" s="113">
        <v>
789</v>
      </c>
      <c r="D43" s="113">
        <v>
0</v>
      </c>
      <c r="E43" s="113">
        <v>
2164</v>
      </c>
      <c r="F43" s="113">
        <v>
0</v>
      </c>
      <c r="G43" s="113">
        <v>
60010</v>
      </c>
      <c r="H43" s="113">
        <v>
60010</v>
      </c>
      <c r="I43" s="113">
        <v>
0</v>
      </c>
      <c r="J43" s="113">
        <v>
53436</v>
      </c>
      <c r="K43" s="113">
        <v>
0</v>
      </c>
      <c r="L43" s="113">
        <v>
0</v>
      </c>
      <c r="M43" s="27" t="s">
        <v>
260</v>
      </c>
      <c r="N43" s="57" t="s">
        <v>
259</v>
      </c>
      <c r="O43" s="113">
        <v>
0</v>
      </c>
      <c r="P43" s="113">
        <v>
100</v>
      </c>
      <c r="Q43" s="113">
        <v>
28338</v>
      </c>
      <c r="R43" s="113">
        <v>
0</v>
      </c>
      <c r="S43" s="113">
        <v>
28338</v>
      </c>
      <c r="T43" s="27" t="s">
        <v>
260</v>
      </c>
    </row>
    <row r="44" spans="1:68" ht="17.25" customHeight="1">
      <c r="A44" s="57" t="s">
        <v>
261</v>
      </c>
      <c r="B44" s="113">
        <v>
10310</v>
      </c>
      <c r="C44" s="113">
        <v>
10310</v>
      </c>
      <c r="D44" s="113">
        <v>
0</v>
      </c>
      <c r="E44" s="113">
        <v>
0</v>
      </c>
      <c r="F44" s="113">
        <v>
334649</v>
      </c>
      <c r="G44" s="113">
        <v>
137420</v>
      </c>
      <c r="H44" s="113">
        <v>
137420</v>
      </c>
      <c r="I44" s="113">
        <v>
0</v>
      </c>
      <c r="J44" s="113">
        <v>
90511</v>
      </c>
      <c r="K44" s="113">
        <v>
0</v>
      </c>
      <c r="L44" s="113">
        <v>
5</v>
      </c>
      <c r="M44" s="27" t="s">
        <v>
262</v>
      </c>
      <c r="N44" s="57" t="s">
        <v>
261</v>
      </c>
      <c r="O44" s="113">
        <v>
0</v>
      </c>
      <c r="P44" s="113">
        <v>
28226</v>
      </c>
      <c r="Q44" s="113">
        <v>
0</v>
      </c>
      <c r="R44" s="113">
        <v>
0</v>
      </c>
      <c r="S44" s="113">
        <v>
0</v>
      </c>
      <c r="T44" s="27" t="s">
        <v>
262</v>
      </c>
    </row>
    <row r="45" spans="1:68" ht="17.25" customHeight="1">
      <c r="A45" s="57" t="s">
        <v>
263</v>
      </c>
      <c r="B45" s="113">
        <v>
7771</v>
      </c>
      <c r="C45" s="113">
        <v>
4904</v>
      </c>
      <c r="D45" s="113">
        <v>
0</v>
      </c>
      <c r="E45" s="113">
        <v>
2867</v>
      </c>
      <c r="F45" s="113">
        <v>
46800</v>
      </c>
      <c r="G45" s="113">
        <v>
62472</v>
      </c>
      <c r="H45" s="113">
        <v>
62472</v>
      </c>
      <c r="I45" s="113">
        <v>
0</v>
      </c>
      <c r="J45" s="113">
        <v>
46651</v>
      </c>
      <c r="K45" s="113">
        <v>
101</v>
      </c>
      <c r="L45" s="113">
        <v>
20</v>
      </c>
      <c r="M45" s="27" t="s">
        <v>
264</v>
      </c>
      <c r="N45" s="57" t="s">
        <v>
263</v>
      </c>
      <c r="O45" s="113">
        <v>
0</v>
      </c>
      <c r="P45" s="113">
        <v>
6019</v>
      </c>
      <c r="Q45" s="113">
        <v>
0</v>
      </c>
      <c r="R45" s="113">
        <v>
0</v>
      </c>
      <c r="S45" s="113">
        <v>
0</v>
      </c>
      <c r="T45" s="27" t="s">
        <v>
264</v>
      </c>
    </row>
    <row r="46" spans="1:68" ht="17.25" customHeight="1">
      <c r="A46" s="57" t="s">
        <v>
265</v>
      </c>
      <c r="B46" s="113">
        <v>
3864</v>
      </c>
      <c r="C46" s="113">
        <v>
0</v>
      </c>
      <c r="D46" s="113">
        <v>
0</v>
      </c>
      <c r="E46" s="113">
        <v>
3864</v>
      </c>
      <c r="F46" s="113">
        <v>
223394</v>
      </c>
      <c r="G46" s="113">
        <v>
130629</v>
      </c>
      <c r="H46" s="113">
        <v>
130096</v>
      </c>
      <c r="I46" s="113">
        <v>
533</v>
      </c>
      <c r="J46" s="113">
        <v>
49027</v>
      </c>
      <c r="K46" s="113">
        <v>
68</v>
      </c>
      <c r="L46" s="113">
        <v>
42</v>
      </c>
      <c r="M46" s="27" t="s">
        <v>
129</v>
      </c>
      <c r="N46" s="57" t="s">
        <v>
265</v>
      </c>
      <c r="O46" s="113">
        <v>
0</v>
      </c>
      <c r="P46" s="113">
        <v>
240</v>
      </c>
      <c r="Q46" s="113">
        <v>
16463</v>
      </c>
      <c r="R46" s="113">
        <v>
0</v>
      </c>
      <c r="S46" s="113">
        <v>
16463</v>
      </c>
      <c r="T46" s="27" t="s">
        <v>
129</v>
      </c>
    </row>
    <row r="47" spans="1:68" ht="17.25" customHeight="1">
      <c r="A47" s="57" t="s">
        <v>
267</v>
      </c>
      <c r="B47" s="113">
        <v>
600</v>
      </c>
      <c r="C47" s="113">
        <v>
0</v>
      </c>
      <c r="D47" s="113">
        <v>
0</v>
      </c>
      <c r="E47" s="113">
        <v>
600</v>
      </c>
      <c r="F47" s="113">
        <v>
241290</v>
      </c>
      <c r="G47" s="113">
        <v>
46194</v>
      </c>
      <c r="H47" s="113">
        <v>
38998</v>
      </c>
      <c r="I47" s="113">
        <v>
7196</v>
      </c>
      <c r="J47" s="113">
        <v>
139869</v>
      </c>
      <c r="K47" s="113">
        <v>
0</v>
      </c>
      <c r="L47" s="113">
        <v>
3</v>
      </c>
      <c r="M47" s="27" t="s">
        <v>
268</v>
      </c>
      <c r="N47" s="57" t="s">
        <v>
267</v>
      </c>
      <c r="O47" s="113">
        <v>
0</v>
      </c>
      <c r="P47" s="113">
        <v>
0</v>
      </c>
      <c r="Q47" s="113">
        <v>
0</v>
      </c>
      <c r="R47" s="113">
        <v>
0</v>
      </c>
      <c r="S47" s="113">
        <v>
0</v>
      </c>
      <c r="T47" s="27" t="s">
        <v>
268</v>
      </c>
    </row>
    <row r="48" spans="1:68" ht="17.25" customHeight="1">
      <c r="A48" s="57" t="s">
        <v>
269</v>
      </c>
      <c r="B48" s="113">
        <v>
104845</v>
      </c>
      <c r="C48" s="113">
        <v>
104190</v>
      </c>
      <c r="D48" s="113">
        <v>
0</v>
      </c>
      <c r="E48" s="113">
        <v>
655</v>
      </c>
      <c r="F48" s="113">
        <v>
76061</v>
      </c>
      <c r="G48" s="113">
        <v>
130512</v>
      </c>
      <c r="H48" s="113">
        <v>
106873</v>
      </c>
      <c r="I48" s="113">
        <v>
23639</v>
      </c>
      <c r="J48" s="113">
        <v>
116906</v>
      </c>
      <c r="K48" s="113">
        <v>
970</v>
      </c>
      <c r="L48" s="113">
        <v>
0</v>
      </c>
      <c r="M48" s="27" t="s">
        <v>
115</v>
      </c>
      <c r="N48" s="57" t="s">
        <v>
269</v>
      </c>
      <c r="O48" s="113">
        <v>
0</v>
      </c>
      <c r="P48" s="113">
        <v>
26200</v>
      </c>
      <c r="Q48" s="113">
        <v>
0</v>
      </c>
      <c r="R48" s="113">
        <v>
0</v>
      </c>
      <c r="S48" s="113">
        <v>
0</v>
      </c>
      <c r="T48" s="27" t="s">
        <v>
115</v>
      </c>
    </row>
    <row r="49" spans="1:65" ht="17.25" customHeight="1">
      <c r="A49" s="57" t="s">
        <v>
271</v>
      </c>
      <c r="B49" s="113">
        <v>
18</v>
      </c>
      <c r="C49" s="113">
        <v>
18</v>
      </c>
      <c r="D49" s="113">
        <v>
0</v>
      </c>
      <c r="E49" s="113">
        <v>
0</v>
      </c>
      <c r="F49" s="113">
        <v>
0</v>
      </c>
      <c r="G49" s="113">
        <v>
305546</v>
      </c>
      <c r="H49" s="113">
        <v>
250602</v>
      </c>
      <c r="I49" s="113">
        <v>
54944</v>
      </c>
      <c r="J49" s="113">
        <v>
77745</v>
      </c>
      <c r="K49" s="113">
        <v>
0</v>
      </c>
      <c r="L49" s="113">
        <v>
0</v>
      </c>
      <c r="M49" s="27" t="s">
        <v>
130</v>
      </c>
      <c r="N49" s="57" t="s">
        <v>
271</v>
      </c>
      <c r="O49" s="113">
        <v>
0</v>
      </c>
      <c r="P49" s="113">
        <v>
0</v>
      </c>
      <c r="Q49" s="113">
        <v>
58509</v>
      </c>
      <c r="R49" s="113">
        <v>
0</v>
      </c>
      <c r="S49" s="113">
        <v>
58509</v>
      </c>
      <c r="T49" s="27" t="s">
        <v>
130</v>
      </c>
    </row>
    <row r="50" spans="1:65" ht="17.25" customHeight="1">
      <c r="A50" s="58" t="s">
        <v>
273</v>
      </c>
      <c r="B50" s="114">
        <v>
1544</v>
      </c>
      <c r="C50" s="114">
        <v>
1076</v>
      </c>
      <c r="D50" s="114">
        <v>
0</v>
      </c>
      <c r="E50" s="114">
        <v>
468</v>
      </c>
      <c r="F50" s="114">
        <v>
142890</v>
      </c>
      <c r="G50" s="114">
        <v>
222031</v>
      </c>
      <c r="H50" s="114">
        <v>
222031</v>
      </c>
      <c r="I50" s="114">
        <v>
0</v>
      </c>
      <c r="J50" s="114">
        <v>
79760</v>
      </c>
      <c r="K50" s="114">
        <v>
366</v>
      </c>
      <c r="L50" s="114">
        <v>
7</v>
      </c>
      <c r="M50" s="29" t="s">
        <v>
274</v>
      </c>
      <c r="N50" s="58" t="s">
        <v>
273</v>
      </c>
      <c r="O50" s="114">
        <v>
0</v>
      </c>
      <c r="P50" s="114">
        <v>
3236</v>
      </c>
      <c r="Q50" s="114">
        <v>
0</v>
      </c>
      <c r="R50" s="114">
        <v>
0</v>
      </c>
      <c r="S50" s="114">
        <v>
0</v>
      </c>
      <c r="T50" s="29" t="s">
        <v>
274</v>
      </c>
    </row>
    <row r="51" spans="1:65" s="31" customFormat="1" ht="17.25" customHeight="1"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</row>
  </sheetData>
  <customSheetViews>
    <customSheetView guid="{4D234F52-6052-44E7-8723-FA87F43FBFCB}" scale="75" showPageBreaks="1" fitToPage="1" printArea="1">
      <selection activeCell="D15" sqref="D15"/>
      <colBreaks count="1" manualBreakCount="1">
        <brk id="7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cale="90" showPageBreaks="1" fitToPage="1" printArea="1">
      <selection activeCell="J6" sqref="J6:J7"/>
      <colBreaks count="1" manualBreakCount="1">
        <brk id="10" min="1" max="51" man="1"/>
      </colBreaks>
      <pageMargins left="0.39370078740157483" right="0" top="0" bottom="0" header="0" footer="0"/>
      <headerFooter alignWithMargins="0"/>
    </customSheetView>
  </customSheetViews>
  <mergeCells count="13">
    <mergeCell ref="J6:J7"/>
    <mergeCell ref="R6:S6"/>
    <mergeCell ref="C5:E5"/>
    <mergeCell ref="A5:A8"/>
    <mergeCell ref="H5:I5"/>
    <mergeCell ref="B6:B7"/>
    <mergeCell ref="F6:F7"/>
    <mergeCell ref="G6:G7"/>
    <mergeCell ref="T5:T8"/>
    <mergeCell ref="K5:L5"/>
    <mergeCell ref="N5:N8"/>
    <mergeCell ref="O5:S5"/>
    <mergeCell ref="M5:M8"/>
  </mergeCells>
  <phoneticPr fontId="3"/>
  <pageMargins left="0.25" right="0.25" top="0.75" bottom="0.75" header="0.3" footer="0.3"/>
  <headerFooter alignWithMargins="0"/>
  <colBreaks count="2" manualBreakCount="2">
    <brk id="6" min="4" max="49" man="1"/>
    <brk id="13" min="4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A2:AQ51"/>
  <sheetViews>
    <sheetView zoomScale="90" zoomScaleNormal="90" workbookViewId="0">
      <selection activeCell="J19" sqref="J19"/>
    </sheetView>
  </sheetViews>
  <sheetFormatPr defaultRowHeight="17.25" customHeight="1"/>
  <cols>
    <col min="1" max="6" width="14.375" style="25" customWidth="1"/>
    <col min="7" max="7" width="2.75" style="38" customWidth="1"/>
    <col min="8" max="26" width="9" style="37"/>
    <col min="27" max="256" width="9" style="38"/>
    <col min="257" max="262" width="14.375" style="38" customWidth="1"/>
    <col min="263" max="263" width="2.75" style="38" customWidth="1"/>
    <col min="264" max="512" width="9" style="38"/>
    <col min="513" max="518" width="14.375" style="38" customWidth="1"/>
    <col min="519" max="519" width="2.75" style="38" customWidth="1"/>
    <col min="520" max="768" width="9" style="38"/>
    <col min="769" max="774" width="14.375" style="38" customWidth="1"/>
    <col min="775" max="775" width="2.75" style="38" customWidth="1"/>
    <col min="776" max="1024" width="9" style="38"/>
    <col min="1025" max="1030" width="14.375" style="38" customWidth="1"/>
    <col min="1031" max="1031" width="2.75" style="38" customWidth="1"/>
    <col min="1032" max="1280" width="9" style="38"/>
    <col min="1281" max="1286" width="14.375" style="38" customWidth="1"/>
    <col min="1287" max="1287" width="2.75" style="38" customWidth="1"/>
    <col min="1288" max="1536" width="9" style="38"/>
    <col min="1537" max="1542" width="14.375" style="38" customWidth="1"/>
    <col min="1543" max="1543" width="2.75" style="38" customWidth="1"/>
    <col min="1544" max="1792" width="9" style="38"/>
    <col min="1793" max="1798" width="14.375" style="38" customWidth="1"/>
    <col min="1799" max="1799" width="2.75" style="38" customWidth="1"/>
    <col min="1800" max="2048" width="9" style="38"/>
    <col min="2049" max="2054" width="14.375" style="38" customWidth="1"/>
    <col min="2055" max="2055" width="2.75" style="38" customWidth="1"/>
    <col min="2056" max="2304" width="9" style="38"/>
    <col min="2305" max="2310" width="14.375" style="38" customWidth="1"/>
    <col min="2311" max="2311" width="2.75" style="38" customWidth="1"/>
    <col min="2312" max="2560" width="9" style="38"/>
    <col min="2561" max="2566" width="14.375" style="38" customWidth="1"/>
    <col min="2567" max="2567" width="2.75" style="38" customWidth="1"/>
    <col min="2568" max="2816" width="9" style="38"/>
    <col min="2817" max="2822" width="14.375" style="38" customWidth="1"/>
    <col min="2823" max="2823" width="2.75" style="38" customWidth="1"/>
    <col min="2824" max="3072" width="9" style="38"/>
    <col min="3073" max="3078" width="14.375" style="38" customWidth="1"/>
    <col min="3079" max="3079" width="2.75" style="38" customWidth="1"/>
    <col min="3080" max="3328" width="9" style="38"/>
    <col min="3329" max="3334" width="14.375" style="38" customWidth="1"/>
    <col min="3335" max="3335" width="2.75" style="38" customWidth="1"/>
    <col min="3336" max="3584" width="9" style="38"/>
    <col min="3585" max="3590" width="14.375" style="38" customWidth="1"/>
    <col min="3591" max="3591" width="2.75" style="38" customWidth="1"/>
    <col min="3592" max="3840" width="9" style="38"/>
    <col min="3841" max="3846" width="14.375" style="38" customWidth="1"/>
    <col min="3847" max="3847" width="2.75" style="38" customWidth="1"/>
    <col min="3848" max="4096" width="9" style="38"/>
    <col min="4097" max="4102" width="14.375" style="38" customWidth="1"/>
    <col min="4103" max="4103" width="2.75" style="38" customWidth="1"/>
    <col min="4104" max="4352" width="9" style="38"/>
    <col min="4353" max="4358" width="14.375" style="38" customWidth="1"/>
    <col min="4359" max="4359" width="2.75" style="38" customWidth="1"/>
    <col min="4360" max="4608" width="9" style="38"/>
    <col min="4609" max="4614" width="14.375" style="38" customWidth="1"/>
    <col min="4615" max="4615" width="2.75" style="38" customWidth="1"/>
    <col min="4616" max="4864" width="9" style="38"/>
    <col min="4865" max="4870" width="14.375" style="38" customWidth="1"/>
    <col min="4871" max="4871" width="2.75" style="38" customWidth="1"/>
    <col min="4872" max="5120" width="9" style="38"/>
    <col min="5121" max="5126" width="14.375" style="38" customWidth="1"/>
    <col min="5127" max="5127" width="2.75" style="38" customWidth="1"/>
    <col min="5128" max="5376" width="9" style="38"/>
    <col min="5377" max="5382" width="14.375" style="38" customWidth="1"/>
    <col min="5383" max="5383" width="2.75" style="38" customWidth="1"/>
    <col min="5384" max="5632" width="9" style="38"/>
    <col min="5633" max="5638" width="14.375" style="38" customWidth="1"/>
    <col min="5639" max="5639" width="2.75" style="38" customWidth="1"/>
    <col min="5640" max="5888" width="9" style="38"/>
    <col min="5889" max="5894" width="14.375" style="38" customWidth="1"/>
    <col min="5895" max="5895" width="2.75" style="38" customWidth="1"/>
    <col min="5896" max="6144" width="9" style="38"/>
    <col min="6145" max="6150" width="14.375" style="38" customWidth="1"/>
    <col min="6151" max="6151" width="2.75" style="38" customWidth="1"/>
    <col min="6152" max="6400" width="9" style="38"/>
    <col min="6401" max="6406" width="14.375" style="38" customWidth="1"/>
    <col min="6407" max="6407" width="2.75" style="38" customWidth="1"/>
    <col min="6408" max="6656" width="9" style="38"/>
    <col min="6657" max="6662" width="14.375" style="38" customWidth="1"/>
    <col min="6663" max="6663" width="2.75" style="38" customWidth="1"/>
    <col min="6664" max="6912" width="9" style="38"/>
    <col min="6913" max="6918" width="14.375" style="38" customWidth="1"/>
    <col min="6919" max="6919" width="2.75" style="38" customWidth="1"/>
    <col min="6920" max="7168" width="9" style="38"/>
    <col min="7169" max="7174" width="14.375" style="38" customWidth="1"/>
    <col min="7175" max="7175" width="2.75" style="38" customWidth="1"/>
    <col min="7176" max="7424" width="9" style="38"/>
    <col min="7425" max="7430" width="14.375" style="38" customWidth="1"/>
    <col min="7431" max="7431" width="2.75" style="38" customWidth="1"/>
    <col min="7432" max="7680" width="9" style="38"/>
    <col min="7681" max="7686" width="14.375" style="38" customWidth="1"/>
    <col min="7687" max="7687" width="2.75" style="38" customWidth="1"/>
    <col min="7688" max="7936" width="9" style="38"/>
    <col min="7937" max="7942" width="14.375" style="38" customWidth="1"/>
    <col min="7943" max="7943" width="2.75" style="38" customWidth="1"/>
    <col min="7944" max="8192" width="9" style="38"/>
    <col min="8193" max="8198" width="14.375" style="38" customWidth="1"/>
    <col min="8199" max="8199" width="2.75" style="38" customWidth="1"/>
    <col min="8200" max="8448" width="9" style="38"/>
    <col min="8449" max="8454" width="14.375" style="38" customWidth="1"/>
    <col min="8455" max="8455" width="2.75" style="38" customWidth="1"/>
    <col min="8456" max="8704" width="9" style="38"/>
    <col min="8705" max="8710" width="14.375" style="38" customWidth="1"/>
    <col min="8711" max="8711" width="2.75" style="38" customWidth="1"/>
    <col min="8712" max="8960" width="9" style="38"/>
    <col min="8961" max="8966" width="14.375" style="38" customWidth="1"/>
    <col min="8967" max="8967" width="2.75" style="38" customWidth="1"/>
    <col min="8968" max="9216" width="9" style="38"/>
    <col min="9217" max="9222" width="14.375" style="38" customWidth="1"/>
    <col min="9223" max="9223" width="2.75" style="38" customWidth="1"/>
    <col min="9224" max="9472" width="9" style="38"/>
    <col min="9473" max="9478" width="14.375" style="38" customWidth="1"/>
    <col min="9479" max="9479" width="2.75" style="38" customWidth="1"/>
    <col min="9480" max="9728" width="9" style="38"/>
    <col min="9729" max="9734" width="14.375" style="38" customWidth="1"/>
    <col min="9735" max="9735" width="2.75" style="38" customWidth="1"/>
    <col min="9736" max="9984" width="9" style="38"/>
    <col min="9985" max="9990" width="14.375" style="38" customWidth="1"/>
    <col min="9991" max="9991" width="2.75" style="38" customWidth="1"/>
    <col min="9992" max="10240" width="9" style="38"/>
    <col min="10241" max="10246" width="14.375" style="38" customWidth="1"/>
    <col min="10247" max="10247" width="2.75" style="38" customWidth="1"/>
    <col min="10248" max="10496" width="9" style="38"/>
    <col min="10497" max="10502" width="14.375" style="38" customWidth="1"/>
    <col min="10503" max="10503" width="2.75" style="38" customWidth="1"/>
    <col min="10504" max="10752" width="9" style="38"/>
    <col min="10753" max="10758" width="14.375" style="38" customWidth="1"/>
    <col min="10759" max="10759" width="2.75" style="38" customWidth="1"/>
    <col min="10760" max="11008" width="9" style="38"/>
    <col min="11009" max="11014" width="14.375" style="38" customWidth="1"/>
    <col min="11015" max="11015" width="2.75" style="38" customWidth="1"/>
    <col min="11016" max="11264" width="9" style="38"/>
    <col min="11265" max="11270" width="14.375" style="38" customWidth="1"/>
    <col min="11271" max="11271" width="2.75" style="38" customWidth="1"/>
    <col min="11272" max="11520" width="9" style="38"/>
    <col min="11521" max="11526" width="14.375" style="38" customWidth="1"/>
    <col min="11527" max="11527" width="2.75" style="38" customWidth="1"/>
    <col min="11528" max="11776" width="9" style="38"/>
    <col min="11777" max="11782" width="14.375" style="38" customWidth="1"/>
    <col min="11783" max="11783" width="2.75" style="38" customWidth="1"/>
    <col min="11784" max="12032" width="9" style="38"/>
    <col min="12033" max="12038" width="14.375" style="38" customWidth="1"/>
    <col min="12039" max="12039" width="2.75" style="38" customWidth="1"/>
    <col min="12040" max="12288" width="9" style="38"/>
    <col min="12289" max="12294" width="14.375" style="38" customWidth="1"/>
    <col min="12295" max="12295" width="2.75" style="38" customWidth="1"/>
    <col min="12296" max="12544" width="9" style="38"/>
    <col min="12545" max="12550" width="14.375" style="38" customWidth="1"/>
    <col min="12551" max="12551" width="2.75" style="38" customWidth="1"/>
    <col min="12552" max="12800" width="9" style="38"/>
    <col min="12801" max="12806" width="14.375" style="38" customWidth="1"/>
    <col min="12807" max="12807" width="2.75" style="38" customWidth="1"/>
    <col min="12808" max="13056" width="9" style="38"/>
    <col min="13057" max="13062" width="14.375" style="38" customWidth="1"/>
    <col min="13063" max="13063" width="2.75" style="38" customWidth="1"/>
    <col min="13064" max="13312" width="9" style="38"/>
    <col min="13313" max="13318" width="14.375" style="38" customWidth="1"/>
    <col min="13319" max="13319" width="2.75" style="38" customWidth="1"/>
    <col min="13320" max="13568" width="9" style="38"/>
    <col min="13569" max="13574" width="14.375" style="38" customWidth="1"/>
    <col min="13575" max="13575" width="2.75" style="38" customWidth="1"/>
    <col min="13576" max="13824" width="9" style="38"/>
    <col min="13825" max="13830" width="14.375" style="38" customWidth="1"/>
    <col min="13831" max="13831" width="2.75" style="38" customWidth="1"/>
    <col min="13832" max="14080" width="9" style="38"/>
    <col min="14081" max="14086" width="14.375" style="38" customWidth="1"/>
    <col min="14087" max="14087" width="2.75" style="38" customWidth="1"/>
    <col min="14088" max="14336" width="9" style="38"/>
    <col min="14337" max="14342" width="14.375" style="38" customWidth="1"/>
    <col min="14343" max="14343" width="2.75" style="38" customWidth="1"/>
    <col min="14344" max="14592" width="9" style="38"/>
    <col min="14593" max="14598" width="14.375" style="38" customWidth="1"/>
    <col min="14599" max="14599" width="2.75" style="38" customWidth="1"/>
    <col min="14600" max="14848" width="9" style="38"/>
    <col min="14849" max="14854" width="14.375" style="38" customWidth="1"/>
    <col min="14855" max="14855" width="2.75" style="38" customWidth="1"/>
    <col min="14856" max="15104" width="9" style="38"/>
    <col min="15105" max="15110" width="14.375" style="38" customWidth="1"/>
    <col min="15111" max="15111" width="2.75" style="38" customWidth="1"/>
    <col min="15112" max="15360" width="9" style="38"/>
    <col min="15361" max="15366" width="14.375" style="38" customWidth="1"/>
    <col min="15367" max="15367" width="2.75" style="38" customWidth="1"/>
    <col min="15368" max="15616" width="9" style="38"/>
    <col min="15617" max="15622" width="14.375" style="38" customWidth="1"/>
    <col min="15623" max="15623" width="2.75" style="38" customWidth="1"/>
    <col min="15624" max="15872" width="9" style="38"/>
    <col min="15873" max="15878" width="14.375" style="38" customWidth="1"/>
    <col min="15879" max="15879" width="2.75" style="38" customWidth="1"/>
    <col min="15880" max="16128" width="9" style="38"/>
    <col min="16129" max="16134" width="14.375" style="38" customWidth="1"/>
    <col min="16135" max="16135" width="2.75" style="38" customWidth="1"/>
    <col min="16136" max="16384" width="9" style="38"/>
  </cols>
  <sheetData>
    <row r="2" spans="1:26" ht="17.25" customHeight="1">
      <c r="A2" s="33"/>
      <c r="B2" s="33"/>
      <c r="C2" s="33"/>
      <c r="D2" s="33"/>
      <c r="E2" s="33"/>
      <c r="F2" s="33"/>
      <c r="G2" s="34"/>
    </row>
    <row r="3" spans="1:26" ht="17.25" customHeight="1">
      <c r="A3" s="33"/>
      <c r="B3" s="33"/>
      <c r="C3" s="33"/>
      <c r="D3" s="33"/>
      <c r="E3" s="33"/>
      <c r="F3" s="33"/>
      <c r="G3" s="34"/>
    </row>
    <row r="4" spans="1:26" s="40" customFormat="1" ht="17.25" customHeight="1">
      <c r="G4" s="41" t="s">
        <v>
107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45" customFormat="1" ht="17.25" customHeight="1">
      <c r="A5" s="130" t="s">
        <v>
108</v>
      </c>
      <c r="B5" s="185" t="s">
        <v>
156</v>
      </c>
      <c r="C5" s="186"/>
      <c r="D5" s="186"/>
      <c r="E5" s="187"/>
      <c r="F5" s="43" t="s">
        <v>
678</v>
      </c>
      <c r="G5" s="136" t="s">
        <v>
15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s="45" customFormat="1" ht="17.25" customHeight="1">
      <c r="A6" s="131"/>
      <c r="B6" s="46" t="s">
        <v>
464</v>
      </c>
      <c r="C6" s="78" t="s">
        <v>
351</v>
      </c>
      <c r="D6" s="188" t="s">
        <v>
465</v>
      </c>
      <c r="E6" s="189"/>
      <c r="F6" s="134" t="s">
        <v>
466</v>
      </c>
      <c r="G6" s="17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s="45" customFormat="1" ht="17.25" customHeight="1">
      <c r="A7" s="131"/>
      <c r="B7" s="97" t="s">
        <v>
467</v>
      </c>
      <c r="C7" s="97" t="s">
        <v>
468</v>
      </c>
      <c r="D7" s="97" t="s">
        <v>
469</v>
      </c>
      <c r="E7" s="119" t="s">
        <v>
692</v>
      </c>
      <c r="F7" s="134"/>
      <c r="G7" s="17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s="45" customFormat="1" ht="17.25" customHeight="1">
      <c r="A8" s="132"/>
      <c r="B8" s="98"/>
      <c r="C8" s="47"/>
      <c r="D8" s="98" t="s">
        <v>
470</v>
      </c>
      <c r="E8" s="98"/>
      <c r="F8" s="47"/>
      <c r="G8" s="172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s="51" customFormat="1" ht="17.25" customHeight="1">
      <c r="A9" s="48" t="s">
        <v>
350</v>
      </c>
      <c r="B9" s="115">
        <f>
SUM(B10+B11)</f>
        <v>
4430000</v>
      </c>
      <c r="C9" s="115">
        <f>
SUM(C10+C11)</f>
        <v>
14795103</v>
      </c>
      <c r="D9" s="115">
        <f>
SUM(D10+D11)</f>
        <v>
173193</v>
      </c>
      <c r="E9" s="115">
        <f>
SUM(E10+E11)</f>
        <v>
14621910</v>
      </c>
      <c r="F9" s="115">
        <f>
SUM(F10+F11)</f>
        <v>
80898514</v>
      </c>
      <c r="G9" s="49" t="s">
        <v>
113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51" customFormat="1" ht="17.25" customHeight="1">
      <c r="A10" s="52" t="s">
        <v>
201</v>
      </c>
      <c r="B10" s="110">
        <f>
SUM(B12:B37)</f>
        <v>
4430000</v>
      </c>
      <c r="C10" s="110">
        <f>
SUM(C12:C37)</f>
        <v>
12839753</v>
      </c>
      <c r="D10" s="110">
        <f>
SUM(D12:D37)</f>
        <v>
173193</v>
      </c>
      <c r="E10" s="110">
        <f>
SUM(E12:E37)</f>
        <v>
12666560</v>
      </c>
      <c r="F10" s="110">
        <f>
SUM(F12:F37)</f>
        <v>
76137524</v>
      </c>
      <c r="G10" s="59" t="s">
        <v>
134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51" customFormat="1" ht="17.25" customHeight="1">
      <c r="A11" s="54" t="s">
        <v>
292</v>
      </c>
      <c r="B11" s="111">
        <f>
SUM(B38:B50)</f>
        <v>
0</v>
      </c>
      <c r="C11" s="111">
        <f>
SUM(C38:C50)</f>
        <v>
1955350</v>
      </c>
      <c r="D11" s="111">
        <f>
SUM(D38:D50)</f>
        <v>
0</v>
      </c>
      <c r="E11" s="111">
        <f>
SUM(E38:E50)</f>
        <v>
1955350</v>
      </c>
      <c r="F11" s="111">
        <f>
SUM(F38:F50)</f>
        <v>
4760990</v>
      </c>
      <c r="G11" s="60" t="s">
        <v>
293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7.25" customHeight="1">
      <c r="A12" s="57" t="s">
        <v>
294</v>
      </c>
      <c r="B12" s="113">
        <v>
20000</v>
      </c>
      <c r="C12" s="113">
        <v>
1302659</v>
      </c>
      <c r="D12" s="113">
        <v>
0</v>
      </c>
      <c r="E12" s="113">
        <v>
1302659</v>
      </c>
      <c r="F12" s="113">
        <v>
17804400</v>
      </c>
      <c r="G12" s="71" t="s">
        <v>
295</v>
      </c>
    </row>
    <row r="13" spans="1:26" ht="17.25" customHeight="1">
      <c r="A13" s="57" t="s">
        <v>
296</v>
      </c>
      <c r="B13" s="113">
        <v>
100000</v>
      </c>
      <c r="C13" s="113">
        <v>
577152</v>
      </c>
      <c r="D13" s="113">
        <v>
0</v>
      </c>
      <c r="E13" s="113">
        <v>
577152</v>
      </c>
      <c r="F13" s="113">
        <v>
2364500</v>
      </c>
      <c r="G13" s="27" t="s">
        <v>
297</v>
      </c>
    </row>
    <row r="14" spans="1:26" ht="17.25" customHeight="1">
      <c r="A14" s="57" t="s">
        <v>
298</v>
      </c>
      <c r="B14" s="113">
        <v>
20000</v>
      </c>
      <c r="C14" s="113">
        <v>
409357</v>
      </c>
      <c r="D14" s="113">
        <v>
0</v>
      </c>
      <c r="E14" s="113">
        <v>
409357</v>
      </c>
      <c r="F14" s="113">
        <v>
491400</v>
      </c>
      <c r="G14" s="27" t="s">
        <v>
299</v>
      </c>
    </row>
    <row r="15" spans="1:26" ht="17.25" customHeight="1">
      <c r="A15" s="57" t="s">
        <v>
300</v>
      </c>
      <c r="B15" s="113">
        <v>
0</v>
      </c>
      <c r="C15" s="113">
        <v>
413141</v>
      </c>
      <c r="D15" s="113">
        <v>
0</v>
      </c>
      <c r="E15" s="113">
        <v>
413141</v>
      </c>
      <c r="F15" s="113">
        <v>
1705900</v>
      </c>
      <c r="G15" s="27" t="s">
        <v>
301</v>
      </c>
    </row>
    <row r="16" spans="1:26" ht="17.25" customHeight="1">
      <c r="A16" s="57" t="s">
        <v>
302</v>
      </c>
      <c r="B16" s="113">
        <v>
1210000</v>
      </c>
      <c r="C16" s="113">
        <v>
321764</v>
      </c>
      <c r="D16" s="113">
        <v>
0</v>
      </c>
      <c r="E16" s="113">
        <v>
321764</v>
      </c>
      <c r="F16" s="113">
        <v>
2432451</v>
      </c>
      <c r="G16" s="27" t="s">
        <v>
303</v>
      </c>
    </row>
    <row r="17" spans="1:43" ht="17.25" customHeight="1">
      <c r="A17" s="56" t="s">
        <v>
304</v>
      </c>
      <c r="B17" s="112">
        <v>
2700000</v>
      </c>
      <c r="C17" s="112">
        <v>
1760815</v>
      </c>
      <c r="D17" s="112">
        <v>
63485</v>
      </c>
      <c r="E17" s="112">
        <v>
1697330</v>
      </c>
      <c r="F17" s="112">
        <v>
1974100</v>
      </c>
      <c r="G17" s="23" t="s">
        <v>
305</v>
      </c>
    </row>
    <row r="18" spans="1:43" ht="17.25" customHeight="1">
      <c r="A18" s="57" t="s">
        <v>
306</v>
      </c>
      <c r="B18" s="113">
        <v>
20000</v>
      </c>
      <c r="C18" s="113">
        <v>
336134</v>
      </c>
      <c r="D18" s="113">
        <v>
0</v>
      </c>
      <c r="E18" s="113">
        <v>
336134</v>
      </c>
      <c r="F18" s="113">
        <v>
1316500</v>
      </c>
      <c r="G18" s="27" t="s">
        <v>
307</v>
      </c>
    </row>
    <row r="19" spans="1:43" ht="17.25" customHeight="1">
      <c r="A19" s="57" t="s">
        <v>
308</v>
      </c>
      <c r="B19" s="113">
        <v>
20000</v>
      </c>
      <c r="C19" s="113">
        <v>
602091</v>
      </c>
      <c r="D19" s="113">
        <v>
0</v>
      </c>
      <c r="E19" s="113">
        <v>
602091</v>
      </c>
      <c r="F19" s="113">
        <v>
3276200</v>
      </c>
      <c r="G19" s="27" t="s">
        <v>
309</v>
      </c>
    </row>
    <row r="20" spans="1:43" ht="17.25" customHeight="1">
      <c r="A20" s="57" t="s">
        <v>
310</v>
      </c>
      <c r="B20" s="113">
        <v>
20000</v>
      </c>
      <c r="C20" s="113">
        <v>
1317969</v>
      </c>
      <c r="D20" s="113">
        <v>
0</v>
      </c>
      <c r="E20" s="113">
        <v>
1317969</v>
      </c>
      <c r="F20" s="113">
        <v>
10913200</v>
      </c>
      <c r="G20" s="27" t="s">
        <v>
293</v>
      </c>
    </row>
    <row r="21" spans="1:43" ht="17.25" customHeight="1">
      <c r="A21" s="58" t="s">
        <v>
311</v>
      </c>
      <c r="B21" s="114">
        <v>
20000</v>
      </c>
      <c r="C21" s="114">
        <v>
311452</v>
      </c>
      <c r="D21" s="114">
        <v>
11893</v>
      </c>
      <c r="E21" s="114">
        <v>
299559</v>
      </c>
      <c r="F21" s="114">
        <v>
1342200</v>
      </c>
      <c r="G21" s="29" t="s">
        <v>
124</v>
      </c>
    </row>
    <row r="22" spans="1:43" ht="17.25" customHeight="1">
      <c r="A22" s="57" t="s">
        <v>
223</v>
      </c>
      <c r="B22" s="113">
        <v>
60000</v>
      </c>
      <c r="C22" s="113">
        <v>
343776</v>
      </c>
      <c r="D22" s="113">
        <v>
0</v>
      </c>
      <c r="E22" s="113">
        <v>
343776</v>
      </c>
      <c r="F22" s="113">
        <v>
2478062</v>
      </c>
      <c r="G22" s="27" t="s">
        <v>
125</v>
      </c>
    </row>
    <row r="23" spans="1:43" ht="17.25" customHeight="1">
      <c r="A23" s="57" t="s">
        <v>
224</v>
      </c>
      <c r="B23" s="113">
        <v>
60000</v>
      </c>
      <c r="C23" s="113">
        <v>
1421042</v>
      </c>
      <c r="D23" s="113">
        <v>
0</v>
      </c>
      <c r="E23" s="113">
        <v>
1421042</v>
      </c>
      <c r="F23" s="113">
        <v>
4470682</v>
      </c>
      <c r="G23" s="27" t="s">
        <v>
225</v>
      </c>
    </row>
    <row r="24" spans="1:43" ht="17.25" customHeight="1">
      <c r="A24" s="57" t="s">
        <v>
226</v>
      </c>
      <c r="B24" s="113">
        <v>
60000</v>
      </c>
      <c r="C24" s="113">
        <v>
295548</v>
      </c>
      <c r="D24" s="113">
        <v>
0</v>
      </c>
      <c r="E24" s="113">
        <v>
295548</v>
      </c>
      <c r="F24" s="113">
        <v>
3221376</v>
      </c>
      <c r="G24" s="27" t="s">
        <v>
312</v>
      </c>
    </row>
    <row r="25" spans="1:43" ht="17.25" customHeight="1">
      <c r="A25" s="57" t="s">
        <v>
313</v>
      </c>
      <c r="B25" s="113">
        <v>
60000</v>
      </c>
      <c r="C25" s="113">
        <v>
774422</v>
      </c>
      <c r="D25" s="113">
        <v>
0</v>
      </c>
      <c r="E25" s="113">
        <v>
774422</v>
      </c>
      <c r="F25" s="113">
        <v>
2193300</v>
      </c>
      <c r="G25" s="27" t="s">
        <v>
126</v>
      </c>
    </row>
    <row r="26" spans="1:43" ht="17.25" customHeight="1">
      <c r="A26" s="58" t="s">
        <v>
229</v>
      </c>
      <c r="B26" s="114">
        <v>
0</v>
      </c>
      <c r="C26" s="114">
        <v>
224586</v>
      </c>
      <c r="D26" s="114">
        <v>
0</v>
      </c>
      <c r="E26" s="114">
        <v>
224586</v>
      </c>
      <c r="F26" s="114">
        <v>
963300</v>
      </c>
      <c r="G26" s="29" t="s">
        <v>
230</v>
      </c>
    </row>
    <row r="27" spans="1:43" ht="17.25" customHeight="1">
      <c r="A27" s="57" t="s">
        <v>
314</v>
      </c>
      <c r="B27" s="113">
        <v>
0</v>
      </c>
      <c r="C27" s="113">
        <v>
184522</v>
      </c>
      <c r="D27" s="113">
        <v>
230</v>
      </c>
      <c r="E27" s="113">
        <v>
184292</v>
      </c>
      <c r="F27" s="113">
        <v>
667500</v>
      </c>
      <c r="G27" s="27" t="s">
        <v>
315</v>
      </c>
    </row>
    <row r="28" spans="1:43" ht="17.25" customHeight="1">
      <c r="A28" s="57" t="s">
        <v>
316</v>
      </c>
      <c r="B28" s="113">
        <v>
0</v>
      </c>
      <c r="C28" s="113">
        <v>
196392</v>
      </c>
      <c r="D28" s="113">
        <v>
26945</v>
      </c>
      <c r="E28" s="113">
        <v>
169447</v>
      </c>
      <c r="F28" s="113">
        <v>
1511100</v>
      </c>
      <c r="G28" s="27" t="s">
        <v>
317</v>
      </c>
    </row>
    <row r="29" spans="1:43" ht="17.25" customHeight="1">
      <c r="A29" s="57" t="s">
        <v>
318</v>
      </c>
      <c r="B29" s="113">
        <v>
0</v>
      </c>
      <c r="C29" s="113">
        <v>
130751</v>
      </c>
      <c r="D29" s="113">
        <v>
0</v>
      </c>
      <c r="E29" s="113">
        <v>
130751</v>
      </c>
      <c r="F29" s="113">
        <v>
1412850</v>
      </c>
      <c r="G29" s="27" t="s">
        <v>
319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</row>
    <row r="30" spans="1:43" ht="17.25" customHeight="1">
      <c r="A30" s="57" t="s">
        <v>
320</v>
      </c>
      <c r="B30" s="113">
        <v>
0</v>
      </c>
      <c r="C30" s="113">
        <v>
114750</v>
      </c>
      <c r="D30" s="113">
        <v>
0</v>
      </c>
      <c r="E30" s="113">
        <v>
114750</v>
      </c>
      <c r="F30" s="113">
        <v>
2129000</v>
      </c>
      <c r="G30" s="27" t="s">
        <v>
321</v>
      </c>
    </row>
    <row r="31" spans="1:43" ht="17.25" customHeight="1">
      <c r="A31" s="58" t="s">
        <v>
322</v>
      </c>
      <c r="B31" s="114">
        <v>
0</v>
      </c>
      <c r="C31" s="114">
        <v>
318292</v>
      </c>
      <c r="D31" s="114">
        <v>
29000</v>
      </c>
      <c r="E31" s="114">
        <v>
289292</v>
      </c>
      <c r="F31" s="114">
        <v>
2323424</v>
      </c>
      <c r="G31" s="29" t="s">
        <v>
323</v>
      </c>
    </row>
    <row r="32" spans="1:43" ht="17.25" customHeight="1">
      <c r="A32" s="57" t="s">
        <v>
324</v>
      </c>
      <c r="B32" s="113">
        <v>
0</v>
      </c>
      <c r="C32" s="113">
        <v>
179181</v>
      </c>
      <c r="D32" s="113">
        <v>
0</v>
      </c>
      <c r="E32" s="113">
        <v>
179181</v>
      </c>
      <c r="F32" s="113">
        <v>
1082900</v>
      </c>
      <c r="G32" s="27" t="s">
        <v>
73</v>
      </c>
    </row>
    <row r="33" spans="1:29" ht="17.25" customHeight="1">
      <c r="A33" s="57" t="s">
        <v>
325</v>
      </c>
      <c r="B33" s="113">
        <v>
20000</v>
      </c>
      <c r="C33" s="113">
        <v>
481535</v>
      </c>
      <c r="D33" s="113">
        <v>
0</v>
      </c>
      <c r="E33" s="113">
        <v>
481535</v>
      </c>
      <c r="F33" s="113">
        <v>
2004600</v>
      </c>
      <c r="G33" s="27" t="s">
        <v>
326</v>
      </c>
    </row>
    <row r="34" spans="1:29" ht="17.25" customHeight="1">
      <c r="A34" s="57" t="s">
        <v>
327</v>
      </c>
      <c r="B34" s="113">
        <v>
20000</v>
      </c>
      <c r="C34" s="113">
        <v>
200535</v>
      </c>
      <c r="D34" s="113">
        <v>
41640</v>
      </c>
      <c r="E34" s="113">
        <v>
158895</v>
      </c>
      <c r="F34" s="113">
        <v>
1712690</v>
      </c>
      <c r="G34" s="27" t="s">
        <v>
328</v>
      </c>
    </row>
    <row r="35" spans="1:29" ht="17.25" customHeight="1">
      <c r="A35" s="57" t="s">
        <v>
329</v>
      </c>
      <c r="B35" s="113">
        <v>
0</v>
      </c>
      <c r="C35" s="113">
        <v>
174095</v>
      </c>
      <c r="D35" s="113">
        <v>
0</v>
      </c>
      <c r="E35" s="113">
        <v>
174095</v>
      </c>
      <c r="F35" s="113">
        <v>
730400</v>
      </c>
      <c r="G35" s="27" t="s">
        <v>
330</v>
      </c>
    </row>
    <row r="36" spans="1:29" ht="17.25" customHeight="1">
      <c r="A36" s="57" t="s">
        <v>
331</v>
      </c>
      <c r="B36" s="113">
        <v>
20000</v>
      </c>
      <c r="C36" s="113">
        <v>
121995</v>
      </c>
      <c r="D36" s="113">
        <v>
0</v>
      </c>
      <c r="E36" s="113">
        <v>
121995</v>
      </c>
      <c r="F36" s="113">
        <v>
1953628</v>
      </c>
      <c r="G36" s="27" t="s">
        <v>
332</v>
      </c>
      <c r="AA36" s="37"/>
      <c r="AB36" s="37"/>
      <c r="AC36" s="37"/>
    </row>
    <row r="37" spans="1:29" ht="17.25" customHeight="1">
      <c r="A37" s="58" t="s">
        <v>
127</v>
      </c>
      <c r="B37" s="114">
        <v>
0</v>
      </c>
      <c r="C37" s="114">
        <v>
325797</v>
      </c>
      <c r="D37" s="114">
        <v>
0</v>
      </c>
      <c r="E37" s="114">
        <v>
325797</v>
      </c>
      <c r="F37" s="114">
        <v>
3661861</v>
      </c>
      <c r="G37" s="29" t="s">
        <v>
128</v>
      </c>
    </row>
    <row r="38" spans="1:29" ht="17.25" customHeight="1">
      <c r="A38" s="57" t="s">
        <v>
249</v>
      </c>
      <c r="B38" s="113">
        <v>
0</v>
      </c>
      <c r="C38" s="113">
        <v>
191622</v>
      </c>
      <c r="D38" s="113">
        <v>
0</v>
      </c>
      <c r="E38" s="113">
        <v>
191622</v>
      </c>
      <c r="F38" s="113">
        <v>
1576100</v>
      </c>
      <c r="G38" s="27" t="s">
        <v>
250</v>
      </c>
    </row>
    <row r="39" spans="1:29" ht="17.25" customHeight="1">
      <c r="A39" s="57" t="s">
        <v>
251</v>
      </c>
      <c r="B39" s="113">
        <v>
0</v>
      </c>
      <c r="C39" s="113">
        <v>
1033692</v>
      </c>
      <c r="D39" s="113">
        <v>
0</v>
      </c>
      <c r="E39" s="113">
        <v>
1033692</v>
      </c>
      <c r="F39" s="113">
        <v>
419213</v>
      </c>
      <c r="G39" s="27" t="s">
        <v>
252</v>
      </c>
    </row>
    <row r="40" spans="1:29" ht="17.25" customHeight="1">
      <c r="A40" s="57" t="s">
        <v>
253</v>
      </c>
      <c r="B40" s="113">
        <v>
0</v>
      </c>
      <c r="C40" s="113">
        <v>
21910</v>
      </c>
      <c r="D40" s="113">
        <v>
0</v>
      </c>
      <c r="E40" s="113">
        <v>
21910</v>
      </c>
      <c r="F40" s="113">
        <v>
38867</v>
      </c>
      <c r="G40" s="27" t="s">
        <v>
254</v>
      </c>
    </row>
    <row r="41" spans="1:29" ht="17.25" customHeight="1">
      <c r="A41" s="58" t="s">
        <v>
255</v>
      </c>
      <c r="B41" s="114">
        <v>
0</v>
      </c>
      <c r="C41" s="114">
        <v>
56156</v>
      </c>
      <c r="D41" s="114">
        <v>
0</v>
      </c>
      <c r="E41" s="114">
        <v>
56156</v>
      </c>
      <c r="F41" s="114">
        <v>
90603</v>
      </c>
      <c r="G41" s="29" t="s">
        <v>
256</v>
      </c>
    </row>
    <row r="42" spans="1:29" ht="17.25" customHeight="1">
      <c r="A42" s="56" t="s">
        <v>
257</v>
      </c>
      <c r="B42" s="112">
        <v>
0</v>
      </c>
      <c r="C42" s="112">
        <v>
166978</v>
      </c>
      <c r="D42" s="112">
        <v>
0</v>
      </c>
      <c r="E42" s="112">
        <v>
166978</v>
      </c>
      <c r="F42" s="112">
        <v>
1198432</v>
      </c>
      <c r="G42" s="23" t="s">
        <v>
258</v>
      </c>
    </row>
    <row r="43" spans="1:29" ht="17.25" customHeight="1">
      <c r="A43" s="57" t="s">
        <v>
259</v>
      </c>
      <c r="B43" s="113">
        <v>
0</v>
      </c>
      <c r="C43" s="113">
        <v>
24998</v>
      </c>
      <c r="D43" s="113">
        <v>
0</v>
      </c>
      <c r="E43" s="113">
        <v>
24998</v>
      </c>
      <c r="F43" s="113">
        <v>
9009</v>
      </c>
      <c r="G43" s="27" t="s">
        <v>
260</v>
      </c>
    </row>
    <row r="44" spans="1:29" ht="17.25" customHeight="1">
      <c r="A44" s="57" t="s">
        <v>
261</v>
      </c>
      <c r="B44" s="113">
        <v>
0</v>
      </c>
      <c r="C44" s="113">
        <v>
62280</v>
      </c>
      <c r="D44" s="113">
        <v>
0</v>
      </c>
      <c r="E44" s="113">
        <v>
62280</v>
      </c>
      <c r="F44" s="113">
        <v>
230972</v>
      </c>
      <c r="G44" s="27" t="s">
        <v>
262</v>
      </c>
    </row>
    <row r="45" spans="1:29" ht="17.25" customHeight="1">
      <c r="A45" s="57" t="s">
        <v>
263</v>
      </c>
      <c r="B45" s="113">
        <v>
0</v>
      </c>
      <c r="C45" s="113">
        <v>
40511</v>
      </c>
      <c r="D45" s="113">
        <v>
0</v>
      </c>
      <c r="E45" s="113">
        <v>
40511</v>
      </c>
      <c r="F45" s="113">
        <v>
50000</v>
      </c>
      <c r="G45" s="27" t="s">
        <v>
264</v>
      </c>
    </row>
    <row r="46" spans="1:29" ht="17.25" customHeight="1">
      <c r="A46" s="57" t="s">
        <v>
265</v>
      </c>
      <c r="B46" s="113">
        <v>
0</v>
      </c>
      <c r="C46" s="113">
        <v>
32214</v>
      </c>
      <c r="D46" s="113">
        <v>
0</v>
      </c>
      <c r="E46" s="113">
        <v>
32214</v>
      </c>
      <c r="F46" s="113">
        <v>
514251</v>
      </c>
      <c r="G46" s="27" t="s">
        <v>
266</v>
      </c>
    </row>
    <row r="47" spans="1:29" ht="17.25" customHeight="1">
      <c r="A47" s="57" t="s">
        <v>
267</v>
      </c>
      <c r="B47" s="113">
        <v>
0</v>
      </c>
      <c r="C47" s="113">
        <v>
139866</v>
      </c>
      <c r="D47" s="113">
        <v>
0</v>
      </c>
      <c r="E47" s="113">
        <v>
139866</v>
      </c>
      <c r="F47" s="113">
        <v>
9000</v>
      </c>
      <c r="G47" s="27" t="s">
        <v>
268</v>
      </c>
    </row>
    <row r="48" spans="1:29" ht="17.25" customHeight="1">
      <c r="A48" s="57" t="s">
        <v>
269</v>
      </c>
      <c r="B48" s="113">
        <v>
0</v>
      </c>
      <c r="C48" s="113">
        <v>
89736</v>
      </c>
      <c r="D48" s="113">
        <v>
0</v>
      </c>
      <c r="E48" s="113">
        <v>
89736</v>
      </c>
      <c r="F48" s="113">
        <v>
329143</v>
      </c>
      <c r="G48" s="27" t="s">
        <v>
270</v>
      </c>
    </row>
    <row r="49" spans="1:26" ht="17.25" customHeight="1">
      <c r="A49" s="57" t="s">
        <v>
271</v>
      </c>
      <c r="B49" s="113">
        <v>
0</v>
      </c>
      <c r="C49" s="113">
        <v>
19236</v>
      </c>
      <c r="D49" s="113">
        <v>
0</v>
      </c>
      <c r="E49" s="113">
        <v>
19236</v>
      </c>
      <c r="F49" s="113">
        <v>
0</v>
      </c>
      <c r="G49" s="27" t="s">
        <v>
272</v>
      </c>
    </row>
    <row r="50" spans="1:26" ht="17.25" customHeight="1">
      <c r="A50" s="58" t="s">
        <v>
273</v>
      </c>
      <c r="B50" s="114">
        <v>
0</v>
      </c>
      <c r="C50" s="114">
        <v>
76151</v>
      </c>
      <c r="D50" s="114">
        <v>
0</v>
      </c>
      <c r="E50" s="114">
        <v>
76151</v>
      </c>
      <c r="F50" s="114">
        <v>
295400</v>
      </c>
      <c r="G50" s="29" t="s">
        <v>
274</v>
      </c>
    </row>
    <row r="51" spans="1:26" s="31" customFormat="1" ht="17.25" customHeight="1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90" showPageBreaks="1" fitToPage="1" printArea="1">
      <selection activeCell="E8" sqref="E8"/>
      <pageMargins left="0.39370078740157483" right="0" top="0" bottom="0" header="0" footer="0"/>
      <headerFooter alignWithMargins="0"/>
    </customSheetView>
  </customSheetViews>
  <mergeCells count="5">
    <mergeCell ref="A5:A8"/>
    <mergeCell ref="B5:E5"/>
    <mergeCell ref="G5:G8"/>
    <mergeCell ref="D6:E6"/>
    <mergeCell ref="F6:F7"/>
  </mergeCells>
  <phoneticPr fontId="3"/>
  <pageMargins left="0.39370078740157483" right="0" top="0" bottom="0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●(1)ｱ（i）</vt:lpstr>
      <vt:lpstr>●（ii）1</vt:lpstr>
      <vt:lpstr>●（ii）2</vt:lpstr>
      <vt:lpstr>●（ii）3</vt:lpstr>
      <vt:lpstr>●（ii）4</vt:lpstr>
      <vt:lpstr>●（ii）5</vt:lpstr>
      <vt:lpstr>●（ii）6</vt:lpstr>
      <vt:lpstr>●（ii）7</vt:lpstr>
      <vt:lpstr>●（ii）8</vt:lpstr>
      <vt:lpstr>●（iii）1</vt:lpstr>
      <vt:lpstr>●（iii）2</vt:lpstr>
      <vt:lpstr>●（iii）3</vt:lpstr>
      <vt:lpstr>●（iii）4</vt:lpstr>
      <vt:lpstr>●（iii）5</vt:lpstr>
      <vt:lpstr>●（iii）6</vt:lpstr>
      <vt:lpstr>●(ⅳ)1</vt:lpstr>
      <vt:lpstr>●(ⅳ)2</vt:lpstr>
      <vt:lpstr>●(ⅳ)3</vt:lpstr>
      <vt:lpstr>Sheet1</vt:lpstr>
      <vt:lpstr>'●(1)ｱ（i）'!Print_Area</vt:lpstr>
      <vt:lpstr>'●(ⅳ)1'!Print_Area</vt:lpstr>
      <vt:lpstr>'●(ⅳ)2'!Print_Area</vt:lpstr>
      <vt:lpstr>'●(ⅳ)3'!Print_Area</vt:lpstr>
      <vt:lpstr>'●（ii）1'!Print_Area</vt:lpstr>
      <vt:lpstr>'●（ii）2'!Print_Area</vt:lpstr>
      <vt:lpstr>'●（ii）3'!Print_Area</vt:lpstr>
      <vt:lpstr>'●（ii）4'!Print_Area</vt:lpstr>
      <vt:lpstr>'●（ii）5'!Print_Area</vt:lpstr>
      <vt:lpstr>'●（ii）6'!Print_Area</vt:lpstr>
      <vt:lpstr>'●（ii）7'!Print_Area</vt:lpstr>
      <vt:lpstr>'●（ii）8'!Print_Area</vt:lpstr>
      <vt:lpstr>'●（iii）1'!Print_Area</vt:lpstr>
      <vt:lpstr>'●（iii）2'!Print_Area</vt:lpstr>
      <vt:lpstr>'●（iii）3'!Print_Area</vt:lpstr>
      <vt:lpstr>'●（iii）4'!Print_Area</vt:lpstr>
      <vt:lpstr>'●（iii）5'!Print_Area</vt:lpstr>
      <vt:lpstr>'●（iii）6'!Print_Area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2021-11-16T06:54:59Z</cp:lastPrinted>
  <dcterms:created xsi:type="dcterms:W3CDTF">2006-09-16T00:00:00Z</dcterms:created>
  <dcterms:modified xsi:type="dcterms:W3CDTF">2021-11-16T06:55:41Z</dcterms:modified>
</cp:coreProperties>
</file>