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1行政\excel01行政\"/>
    </mc:Choice>
  </mc:AlternateContent>
  <xr:revisionPtr revIDLastSave="0" documentId="13_ncr:1_{F37510DF-EFA3-4DBE-AB44-BF66911C45F5}" xr6:coauthVersionLast="47" xr6:coauthVersionMax="47" xr10:uidLastSave="{00000000-0000-0000-0000-000000000000}"/>
  <bookViews>
    <workbookView xWindow="2760" yWindow="1185" windowWidth="25275" windowHeight="16215" xr2:uid="{00000000-000D-0000-FFFF-FFFF00000000}"/>
  </bookViews>
  <sheets>
    <sheet name="市役所・町村役場並びに世帯と人口" sheetId="1" r:id="rId1"/>
  </sheets>
  <definedNames>
    <definedName name="a" localSheetId="0">#REF!</definedName>
    <definedName name="a">#REF!</definedName>
    <definedName name="_xlnm.Print_Area" localSheetId="0">市役所・町村役場並びに世帯と人口!$A$1:$O$50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あ" localSheetId="0">#REF!</definedName>
    <definedName name="あ">#REF!</definedName>
    <definedName name="市町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J7" i="1"/>
  <c r="K7" i="1"/>
  <c r="L7" i="1"/>
  <c r="M8" i="1"/>
  <c r="N8" i="1" s="1"/>
  <c r="L8" i="1"/>
  <c r="K8" i="1"/>
  <c r="J8" i="1"/>
  <c r="I8" i="1"/>
  <c r="H7" i="1"/>
  <c r="H8" i="1"/>
  <c r="G8" i="1"/>
  <c r="N47" i="1" l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M7" i="1"/>
  <c r="N7" i="1" s="1"/>
  <c r="G7" i="1"/>
  <c r="M6" i="1"/>
  <c r="L6" i="1"/>
  <c r="K6" i="1"/>
  <c r="J6" i="1"/>
  <c r="I6" i="1"/>
  <c r="H6" i="1"/>
  <c r="G6" i="1"/>
  <c r="N6" i="1" l="1"/>
</calcChain>
</file>

<file path=xl/sharedStrings.xml><?xml version="1.0" encoding="utf-8"?>
<sst xmlns="http://schemas.openxmlformats.org/spreadsheetml/2006/main" count="268" uniqueCount="248">
  <si>
    <t>　　区市役所・町村役場並びに世帯と人口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2" eb="3">
      <t>ク</t>
    </rPh>
    <rPh sb="3" eb="6">
      <t>シヤクショ</t>
    </rPh>
    <rPh sb="7" eb="9">
      <t>チョウソン</t>
    </rPh>
    <rPh sb="9" eb="11">
      <t>ヤクバ</t>
    </rPh>
    <rPh sb="11" eb="12">
      <t>ナラ</t>
    </rPh>
    <rPh sb="14" eb="16">
      <t>セタイ</t>
    </rPh>
    <rPh sb="17" eb="19">
      <t>ジンコウ</t>
    </rPh>
    <phoneticPr fontId="3"/>
  </si>
  <si>
    <t>（R4.1.1現在）</t>
    <rPh sb="7" eb="9">
      <t>ゲンザイ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</si>
  <si>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</si>
  <si>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市町制   施行日</t>
    <rPh sb="0" eb="1">
      <t>シ</t>
    </rPh>
    <rPh sb="1" eb="2">
      <t>チョウ</t>
    </rPh>
    <rPh sb="2" eb="3">
      <t>セイ</t>
    </rPh>
    <rPh sb="6" eb="8">
      <t>セコウ</t>
    </rPh>
    <rPh sb="8" eb="9">
      <t>ビ</t>
    </rPh>
    <phoneticPr fontId="3"/>
  </si>
  <si>
    <t>郵便番号</t>
    <rPh sb="0" eb="2">
      <t>ユウビン</t>
    </rPh>
    <rPh sb="2" eb="4">
      <t>バンゴウ</t>
    </rPh>
    <phoneticPr fontId="3"/>
  </si>
  <si>
    <t>所　　在　　地</t>
    <rPh sb="0" eb="1">
      <t>ショ</t>
    </rPh>
    <rPh sb="3" eb="4">
      <t>ザイ</t>
    </rPh>
    <rPh sb="6" eb="7">
      <t>チ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</si>
  <si>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</si>
  <si>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町丁目数</t>
    <rPh sb="0" eb="1">
      <t>チョウ</t>
    </rPh>
    <rPh sb="1" eb="2">
      <t>チョウ</t>
    </rPh>
    <rPh sb="2" eb="3">
      <t>モク</t>
    </rPh>
    <rPh sb="3" eb="4">
      <t>スウ</t>
    </rPh>
    <phoneticPr fontId="3"/>
  </si>
  <si>
    <t>区分</t>
    <rPh sb="0" eb="2">
      <t>クブン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</si>
  <si>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</si>
  <si>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</si>
  <si>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</si>
  <si>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</si>
  <si>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</si>
  <si>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うち外国人
人口</t>
    <rPh sb="2" eb="4">
      <t>ガイコク</t>
    </rPh>
    <rPh sb="4" eb="5">
      <t>ジン</t>
    </rPh>
    <rPh sb="6" eb="8">
      <t>ジンコウ</t>
    </rPh>
    <phoneticPr fontId="3"/>
  </si>
  <si>
    <t>対前年増減</t>
    <rPh sb="0" eb="1">
      <t>タイ</t>
    </rPh>
    <rPh sb="1" eb="3">
      <t>ゼンネン</t>
    </rPh>
    <rPh sb="3" eb="5">
      <t>ゾウゲン</t>
    </rPh>
    <phoneticPr fontId="3"/>
  </si>
  <si>
    <t>k㎡</t>
    <phoneticPr fontId="3"/>
  </si>
  <si>
    <t>世帯</t>
    <rPh sb="0" eb="2">
      <t>セタイ</t>
    </rPh>
    <phoneticPr fontId="3"/>
  </si>
  <si>
    <t>人</t>
    <rPh sb="0" eb="1">
      <t>ヒト</t>
    </rPh>
    <phoneticPr fontId="3"/>
  </si>
  <si>
    <t>人</t>
    <rPh sb="0" eb="1">
      <t>ニン</t>
    </rPh>
    <phoneticPr fontId="3"/>
  </si>
  <si>
    <t>市町村計</t>
    <rPh sb="0" eb="3">
      <t>シチョウソン</t>
    </rPh>
    <rPh sb="3" eb="4">
      <t>ケイ</t>
    </rPh>
    <phoneticPr fontId="3"/>
  </si>
  <si>
    <t>市計</t>
    <rPh sb="0" eb="1">
      <t>シ</t>
    </rPh>
    <rPh sb="1" eb="2">
      <t>ケイ</t>
    </rPh>
    <phoneticPr fontId="3"/>
  </si>
  <si>
    <t>八王子市</t>
  </si>
  <si>
    <t>T 6. 9. 1</t>
    <phoneticPr fontId="3"/>
  </si>
  <si>
    <t>192-8501</t>
    <phoneticPr fontId="3"/>
  </si>
  <si>
    <t>八王子市元本郷町3-24-1</t>
  </si>
  <si>
    <t>042-626-3111</t>
    <phoneticPr fontId="3"/>
  </si>
  <si>
    <t>八</t>
    <rPh sb="0" eb="1">
      <t>ハチ</t>
    </rPh>
    <phoneticPr fontId="3"/>
  </si>
  <si>
    <t>立川市</t>
  </si>
  <si>
    <t>S15.12. 1</t>
  </si>
  <si>
    <t>立川市泉町1156-9</t>
    <rPh sb="0" eb="3">
      <t>タチカワシ</t>
    </rPh>
    <rPh sb="3" eb="4">
      <t>イズミ</t>
    </rPh>
    <rPh sb="4" eb="5">
      <t>チョウ</t>
    </rPh>
    <phoneticPr fontId="3"/>
  </si>
  <si>
    <t>042-523-2111</t>
    <phoneticPr fontId="3"/>
  </si>
  <si>
    <t>立</t>
    <rPh sb="0" eb="1">
      <t>タ</t>
    </rPh>
    <phoneticPr fontId="3"/>
  </si>
  <si>
    <t>武蔵野市</t>
  </si>
  <si>
    <t>S22.11. 3</t>
    <phoneticPr fontId="3"/>
  </si>
  <si>
    <t>武蔵野市緑町2-2-28</t>
    <rPh sb="0" eb="4">
      <t>ムサシノシ</t>
    </rPh>
    <rPh sb="4" eb="5">
      <t>ミドリ</t>
    </rPh>
    <rPh sb="5" eb="6">
      <t>マチ</t>
    </rPh>
    <phoneticPr fontId="3"/>
  </si>
  <si>
    <t>0422-51-5131</t>
    <phoneticPr fontId="5"/>
  </si>
  <si>
    <t>武</t>
    <rPh sb="0" eb="1">
      <t>タケシ</t>
    </rPh>
    <phoneticPr fontId="3"/>
  </si>
  <si>
    <t>三鷹市</t>
  </si>
  <si>
    <t>S25.11. 3</t>
    <phoneticPr fontId="3"/>
  </si>
  <si>
    <t>181-8555</t>
  </si>
  <si>
    <t>三鷹市野崎1-1-1</t>
    <rPh sb="0" eb="3">
      <t>ミタカシ</t>
    </rPh>
    <rPh sb="3" eb="5">
      <t>ノザキ</t>
    </rPh>
    <phoneticPr fontId="3"/>
  </si>
  <si>
    <t>0422-45-1151</t>
    <phoneticPr fontId="5"/>
  </si>
  <si>
    <t>三</t>
    <rPh sb="0" eb="1">
      <t>サン</t>
    </rPh>
    <phoneticPr fontId="3"/>
  </si>
  <si>
    <t>青梅市</t>
  </si>
  <si>
    <t>S26. 4. 1</t>
    <phoneticPr fontId="3"/>
  </si>
  <si>
    <t>198-8701</t>
    <phoneticPr fontId="3"/>
  </si>
  <si>
    <t>青梅市東青梅1-11-1</t>
    <rPh sb="0" eb="3">
      <t>オウメシ</t>
    </rPh>
    <rPh sb="3" eb="4">
      <t>ヒガシ</t>
    </rPh>
    <rPh sb="4" eb="6">
      <t>オウメ</t>
    </rPh>
    <phoneticPr fontId="3"/>
  </si>
  <si>
    <t>0428-22-1111</t>
    <phoneticPr fontId="3"/>
  </si>
  <si>
    <t>青</t>
    <rPh sb="0" eb="1">
      <t>アオ</t>
    </rPh>
    <phoneticPr fontId="3"/>
  </si>
  <si>
    <t>府中市</t>
  </si>
  <si>
    <t>S29. 4. 1</t>
    <phoneticPr fontId="3"/>
  </si>
  <si>
    <t>183-8703</t>
    <phoneticPr fontId="3"/>
  </si>
  <si>
    <t>府中市宮西町2-24</t>
    <rPh sb="0" eb="3">
      <t>フチュウシ</t>
    </rPh>
    <rPh sb="3" eb="4">
      <t>ミヤ</t>
    </rPh>
    <rPh sb="4" eb="5">
      <t>ニシ</t>
    </rPh>
    <rPh sb="5" eb="6">
      <t>マチ</t>
    </rPh>
    <phoneticPr fontId="3"/>
  </si>
  <si>
    <t>042-364-4111</t>
    <phoneticPr fontId="3"/>
  </si>
  <si>
    <t>府</t>
    <rPh sb="0" eb="1">
      <t>フ</t>
    </rPh>
    <phoneticPr fontId="3"/>
  </si>
  <si>
    <t>昭島市</t>
  </si>
  <si>
    <t>S29. 5. 1</t>
    <phoneticPr fontId="3"/>
  </si>
  <si>
    <t>196-8511</t>
    <phoneticPr fontId="3"/>
  </si>
  <si>
    <t>昭島市田中町1-17-1</t>
    <rPh sb="0" eb="3">
      <t>アキシマシ</t>
    </rPh>
    <rPh sb="3" eb="5">
      <t>タナカ</t>
    </rPh>
    <rPh sb="5" eb="6">
      <t>マチ</t>
    </rPh>
    <phoneticPr fontId="3"/>
  </si>
  <si>
    <t>042-544-5111</t>
    <phoneticPr fontId="3"/>
  </si>
  <si>
    <t>昭</t>
    <rPh sb="0" eb="1">
      <t>アキラ</t>
    </rPh>
    <phoneticPr fontId="3"/>
  </si>
  <si>
    <t>調布市</t>
  </si>
  <si>
    <t>S30. 4. 1</t>
    <phoneticPr fontId="3"/>
  </si>
  <si>
    <t>182-8511</t>
    <phoneticPr fontId="3"/>
  </si>
  <si>
    <t>調布市小島町2-35-1</t>
    <rPh sb="0" eb="3">
      <t>チョウフシ</t>
    </rPh>
    <rPh sb="3" eb="5">
      <t>コジマ</t>
    </rPh>
    <rPh sb="5" eb="6">
      <t>マチ</t>
    </rPh>
    <phoneticPr fontId="3"/>
  </si>
  <si>
    <t>042-481-7111</t>
    <phoneticPr fontId="3"/>
  </si>
  <si>
    <t>調</t>
    <rPh sb="0" eb="1">
      <t>チョウ</t>
    </rPh>
    <phoneticPr fontId="3"/>
  </si>
  <si>
    <t>町田市</t>
  </si>
  <si>
    <t>S33. 2. 1</t>
    <phoneticPr fontId="3"/>
  </si>
  <si>
    <t>194-8520</t>
  </si>
  <si>
    <t>町田市森野2-2-22</t>
    <rPh sb="0" eb="3">
      <t>マチダシ</t>
    </rPh>
    <rPh sb="3" eb="5">
      <t>モリノ</t>
    </rPh>
    <phoneticPr fontId="3"/>
  </si>
  <si>
    <t>042-722-3111</t>
  </si>
  <si>
    <t>町</t>
    <rPh sb="0" eb="1">
      <t>マチ</t>
    </rPh>
    <phoneticPr fontId="3"/>
  </si>
  <si>
    <t>小金井市</t>
  </si>
  <si>
    <t>S33.10. 1</t>
    <phoneticPr fontId="3"/>
  </si>
  <si>
    <t>184-8504</t>
    <phoneticPr fontId="3"/>
  </si>
  <si>
    <t>小金井市本町6-6-3</t>
    <rPh sb="0" eb="4">
      <t>コガネイシ</t>
    </rPh>
    <rPh sb="4" eb="6">
      <t>ホンマチ</t>
    </rPh>
    <phoneticPr fontId="3"/>
  </si>
  <si>
    <t>042-383-1111</t>
    <phoneticPr fontId="3"/>
  </si>
  <si>
    <t>金</t>
    <rPh sb="0" eb="1">
      <t>カネ</t>
    </rPh>
    <phoneticPr fontId="3"/>
  </si>
  <si>
    <t>小平市</t>
  </si>
  <si>
    <t>S37.10. 1</t>
    <phoneticPr fontId="3"/>
  </si>
  <si>
    <t>187-8701</t>
    <phoneticPr fontId="3"/>
  </si>
  <si>
    <t>小平市小川町2-1333</t>
    <rPh sb="0" eb="3">
      <t>コダイラシ</t>
    </rPh>
    <rPh sb="3" eb="5">
      <t>オガワ</t>
    </rPh>
    <rPh sb="5" eb="6">
      <t>マチ</t>
    </rPh>
    <phoneticPr fontId="3"/>
  </si>
  <si>
    <t>042-341-1211</t>
    <phoneticPr fontId="3"/>
  </si>
  <si>
    <t>平</t>
    <rPh sb="0" eb="1">
      <t>ヒラ</t>
    </rPh>
    <phoneticPr fontId="3"/>
  </si>
  <si>
    <t>日野市</t>
  </si>
  <si>
    <t>S38.11. 3</t>
    <phoneticPr fontId="3"/>
  </si>
  <si>
    <t>191-8686</t>
    <phoneticPr fontId="3"/>
  </si>
  <si>
    <t>日野市神明1-12-1</t>
    <rPh sb="0" eb="3">
      <t>ヒノシ</t>
    </rPh>
    <rPh sb="3" eb="5">
      <t>シンメイ</t>
    </rPh>
    <phoneticPr fontId="3"/>
  </si>
  <si>
    <t>042-585-1111</t>
    <phoneticPr fontId="3"/>
  </si>
  <si>
    <t>日</t>
    <rPh sb="0" eb="1">
      <t>ヒ</t>
    </rPh>
    <phoneticPr fontId="3"/>
  </si>
  <si>
    <t>東村山市</t>
  </si>
  <si>
    <t>S39. 4. 1</t>
    <phoneticPr fontId="3"/>
  </si>
  <si>
    <t>189-8501</t>
    <phoneticPr fontId="3"/>
  </si>
  <si>
    <t>東村山市本町1-2-3</t>
    <rPh sb="0" eb="4">
      <t>ヒガシムラヤマシ</t>
    </rPh>
    <rPh sb="4" eb="6">
      <t>ホンマチ</t>
    </rPh>
    <phoneticPr fontId="3"/>
  </si>
  <si>
    <t>042-393-5111</t>
    <phoneticPr fontId="3"/>
  </si>
  <si>
    <t>東</t>
    <rPh sb="0" eb="1">
      <t>ヒガシ</t>
    </rPh>
    <phoneticPr fontId="3"/>
  </si>
  <si>
    <t>国分寺市</t>
  </si>
  <si>
    <t>S39.11. 3</t>
    <phoneticPr fontId="3"/>
  </si>
  <si>
    <t>185-8501</t>
    <phoneticPr fontId="3"/>
  </si>
  <si>
    <t>国分寺市戸倉1-6-1</t>
    <rPh sb="0" eb="4">
      <t>コクブンジシ</t>
    </rPh>
    <rPh sb="4" eb="6">
      <t>トクラ</t>
    </rPh>
    <phoneticPr fontId="3"/>
  </si>
  <si>
    <t>042-325-0111</t>
    <phoneticPr fontId="3"/>
  </si>
  <si>
    <t>分</t>
    <rPh sb="0" eb="1">
      <t>ブン</t>
    </rPh>
    <phoneticPr fontId="3"/>
  </si>
  <si>
    <t>国立市</t>
  </si>
  <si>
    <t>S42. 1. 1</t>
  </si>
  <si>
    <t>186-8501</t>
  </si>
  <si>
    <t>国立市富士見台2-47-1</t>
    <rPh sb="0" eb="3">
      <t>クニタチシ</t>
    </rPh>
    <rPh sb="3" eb="7">
      <t>フジミダイ</t>
    </rPh>
    <phoneticPr fontId="3"/>
  </si>
  <si>
    <t>042-576-2111</t>
    <phoneticPr fontId="3"/>
  </si>
  <si>
    <t>国</t>
    <rPh sb="0" eb="1">
      <t>クニ</t>
    </rPh>
    <phoneticPr fontId="3"/>
  </si>
  <si>
    <t>福生市</t>
  </si>
  <si>
    <t>S45. 7. 1</t>
  </si>
  <si>
    <t>197-8501</t>
  </si>
  <si>
    <t>福生市本町5</t>
    <rPh sb="0" eb="3">
      <t>フッサシ</t>
    </rPh>
    <rPh sb="3" eb="5">
      <t>ホンマチ</t>
    </rPh>
    <phoneticPr fontId="3"/>
  </si>
  <si>
    <t>042-551-1511</t>
  </si>
  <si>
    <t>福</t>
    <rPh sb="0" eb="1">
      <t>フク</t>
    </rPh>
    <phoneticPr fontId="3"/>
  </si>
  <si>
    <t>狛江市</t>
  </si>
  <si>
    <t>S45.10. 1</t>
  </si>
  <si>
    <t>201-8585</t>
  </si>
  <si>
    <t>狛江市和泉本町1-1-5</t>
    <rPh sb="0" eb="3">
      <t>コマエシ</t>
    </rPh>
    <rPh sb="3" eb="5">
      <t>イズミ</t>
    </rPh>
    <rPh sb="5" eb="7">
      <t>ホンマチ</t>
    </rPh>
    <phoneticPr fontId="3"/>
  </si>
  <si>
    <t>03-3430-1111</t>
  </si>
  <si>
    <t>狛</t>
    <rPh sb="0" eb="1">
      <t>コマ</t>
    </rPh>
    <phoneticPr fontId="3"/>
  </si>
  <si>
    <t>東大和市</t>
  </si>
  <si>
    <t>S45.10. 1</t>
    <phoneticPr fontId="3"/>
  </si>
  <si>
    <t>207-8585</t>
    <phoneticPr fontId="3"/>
  </si>
  <si>
    <t>東大和市中央3-930</t>
    <rPh sb="0" eb="4">
      <t>ヒガシヤマトシ</t>
    </rPh>
    <rPh sb="4" eb="6">
      <t>チュウオウ</t>
    </rPh>
    <phoneticPr fontId="3"/>
  </si>
  <si>
    <t>042-563-2111</t>
    <phoneticPr fontId="3"/>
  </si>
  <si>
    <t>大</t>
    <rPh sb="0" eb="1">
      <t>ダイ</t>
    </rPh>
    <phoneticPr fontId="3"/>
  </si>
  <si>
    <t>清瀬市</t>
  </si>
  <si>
    <t>204-8511</t>
  </si>
  <si>
    <t>清瀬市中里5-842</t>
    <rPh sb="0" eb="3">
      <t>キヨセシ</t>
    </rPh>
    <rPh sb="3" eb="5">
      <t>ナカサト</t>
    </rPh>
    <phoneticPr fontId="3"/>
  </si>
  <si>
    <t>042-492-5111</t>
    <phoneticPr fontId="3"/>
  </si>
  <si>
    <t>清</t>
    <rPh sb="0" eb="1">
      <t>キヨ</t>
    </rPh>
    <phoneticPr fontId="3"/>
  </si>
  <si>
    <t>東久留米市</t>
  </si>
  <si>
    <t>203-8555</t>
  </si>
  <si>
    <t>東久留米市本町3-3-1</t>
    <rPh sb="0" eb="1">
      <t>ヒガシ</t>
    </rPh>
    <rPh sb="1" eb="5">
      <t>クルメシ</t>
    </rPh>
    <rPh sb="5" eb="7">
      <t>ホンマチ</t>
    </rPh>
    <phoneticPr fontId="3"/>
  </si>
  <si>
    <t>042-470-7777</t>
    <phoneticPr fontId="3"/>
  </si>
  <si>
    <t>久</t>
    <rPh sb="0" eb="1">
      <t>ヒサ</t>
    </rPh>
    <phoneticPr fontId="3"/>
  </si>
  <si>
    <t>武蔵村山市</t>
  </si>
  <si>
    <t>S45.11. 3</t>
    <phoneticPr fontId="3"/>
  </si>
  <si>
    <t>208-8501</t>
    <phoneticPr fontId="3"/>
  </si>
  <si>
    <t>武蔵村山市本町1-1-1</t>
    <rPh sb="0" eb="5">
      <t>ムサシムラヤマシ</t>
    </rPh>
    <rPh sb="5" eb="7">
      <t>ホンマチ</t>
    </rPh>
    <phoneticPr fontId="3"/>
  </si>
  <si>
    <t>042-565-1111</t>
    <phoneticPr fontId="3"/>
  </si>
  <si>
    <t>村</t>
    <rPh sb="0" eb="1">
      <t>ムラ</t>
    </rPh>
    <phoneticPr fontId="3"/>
  </si>
  <si>
    <t>多摩市</t>
  </si>
  <si>
    <t>S46.11. 1</t>
    <phoneticPr fontId="3"/>
  </si>
  <si>
    <t>206-8666</t>
  </si>
  <si>
    <t>多摩市関戸6-12-1</t>
    <rPh sb="0" eb="3">
      <t>タマシ</t>
    </rPh>
    <rPh sb="3" eb="5">
      <t>セキド</t>
    </rPh>
    <phoneticPr fontId="3"/>
  </si>
  <si>
    <t>042-375-8111</t>
  </si>
  <si>
    <t>多</t>
    <rPh sb="0" eb="1">
      <t>タ</t>
    </rPh>
    <phoneticPr fontId="3"/>
  </si>
  <si>
    <t>稲城市</t>
  </si>
  <si>
    <t>206-8601</t>
    <phoneticPr fontId="3"/>
  </si>
  <si>
    <t>稲城市東長沼2111</t>
    <rPh sb="0" eb="3">
      <t>イナギシ</t>
    </rPh>
    <rPh sb="3" eb="6">
      <t>ヒガシナガヌマ</t>
    </rPh>
    <phoneticPr fontId="3"/>
  </si>
  <si>
    <t>042-378-2111</t>
    <phoneticPr fontId="3"/>
  </si>
  <si>
    <t>稲</t>
    <rPh sb="0" eb="1">
      <t>イネ</t>
    </rPh>
    <phoneticPr fontId="3"/>
  </si>
  <si>
    <t>羽村市</t>
  </si>
  <si>
    <t>H 3.11. 1</t>
    <phoneticPr fontId="3"/>
  </si>
  <si>
    <t>205-8601</t>
    <phoneticPr fontId="3"/>
  </si>
  <si>
    <t>羽村市緑ヶ丘5-2-1</t>
    <rPh sb="0" eb="3">
      <t>ハムラシ</t>
    </rPh>
    <rPh sb="3" eb="6">
      <t>ミドリガオカ</t>
    </rPh>
    <phoneticPr fontId="3"/>
  </si>
  <si>
    <t>042-555-1111</t>
    <phoneticPr fontId="3"/>
  </si>
  <si>
    <t>羽</t>
    <rPh sb="0" eb="1">
      <t>ハネ</t>
    </rPh>
    <phoneticPr fontId="3"/>
  </si>
  <si>
    <t>あきる野市</t>
  </si>
  <si>
    <t>H 7. 9. 1</t>
    <phoneticPr fontId="3"/>
  </si>
  <si>
    <t>197-0814</t>
    <phoneticPr fontId="3"/>
  </si>
  <si>
    <t>あきる野市二宮350</t>
    <rPh sb="3" eb="5">
      <t>ノシ</t>
    </rPh>
    <rPh sb="5" eb="6">
      <t>ニ</t>
    </rPh>
    <rPh sb="6" eb="7">
      <t>ミヤ</t>
    </rPh>
    <phoneticPr fontId="3"/>
  </si>
  <si>
    <t>042-558-1111</t>
    <phoneticPr fontId="3"/>
  </si>
  <si>
    <t>あ</t>
  </si>
  <si>
    <t>西東京市</t>
  </si>
  <si>
    <t>H13. 1.21</t>
    <phoneticPr fontId="3"/>
  </si>
  <si>
    <t>188-8666</t>
    <phoneticPr fontId="3"/>
  </si>
  <si>
    <t>西東京市南町5-6-13</t>
    <rPh sb="0" eb="4">
      <t>ニシトウキョウシ</t>
    </rPh>
    <rPh sb="4" eb="6">
      <t>ミナミマチ</t>
    </rPh>
    <phoneticPr fontId="3"/>
  </si>
  <si>
    <t>042-464-1311</t>
    <phoneticPr fontId="3"/>
  </si>
  <si>
    <t>西</t>
    <rPh sb="0" eb="1">
      <t>ニシ</t>
    </rPh>
    <phoneticPr fontId="3"/>
  </si>
  <si>
    <t>瑞穂町</t>
  </si>
  <si>
    <t>S15.11.10</t>
    <phoneticPr fontId="3"/>
  </si>
  <si>
    <t>190-1292</t>
    <phoneticPr fontId="3"/>
  </si>
  <si>
    <t>西多摩郡瑞穂町大字箱根ケ崎2335</t>
    <rPh sb="0" eb="4">
      <t>ニシタマグン</t>
    </rPh>
    <rPh sb="4" eb="7">
      <t>ミズホマチ</t>
    </rPh>
    <rPh sb="7" eb="9">
      <t>オオアザ</t>
    </rPh>
    <rPh sb="9" eb="11">
      <t>ハコネ</t>
    </rPh>
    <rPh sb="12" eb="13">
      <t>ザキ</t>
    </rPh>
    <phoneticPr fontId="3"/>
  </si>
  <si>
    <t>042-557-0501</t>
    <phoneticPr fontId="3"/>
  </si>
  <si>
    <t>瑞</t>
    <rPh sb="0" eb="1">
      <t>ズイ</t>
    </rPh>
    <phoneticPr fontId="3"/>
  </si>
  <si>
    <t>日の出町</t>
  </si>
  <si>
    <t>S49. 6. 1</t>
    <phoneticPr fontId="3"/>
  </si>
  <si>
    <t>190-0192</t>
    <phoneticPr fontId="3"/>
  </si>
  <si>
    <t>　　 〃　　日の出町大字平井2780</t>
    <rPh sb="6" eb="7">
      <t>ヒ</t>
    </rPh>
    <rPh sb="8" eb="10">
      <t>デマチ</t>
    </rPh>
    <rPh sb="10" eb="12">
      <t>オオアザ</t>
    </rPh>
    <rPh sb="12" eb="14">
      <t>ヒライ</t>
    </rPh>
    <phoneticPr fontId="3"/>
  </si>
  <si>
    <t>042-597-0511</t>
    <phoneticPr fontId="3"/>
  </si>
  <si>
    <t>檜原村</t>
  </si>
  <si>
    <t>-</t>
    <phoneticPr fontId="3"/>
  </si>
  <si>
    <t>190-0212</t>
    <phoneticPr fontId="3"/>
  </si>
  <si>
    <t>　　 〃　　檜原村467-1</t>
    <rPh sb="6" eb="9">
      <t>ヒノハラムラ</t>
    </rPh>
    <phoneticPr fontId="3"/>
  </si>
  <si>
    <t>042-598-1011</t>
    <phoneticPr fontId="3"/>
  </si>
  <si>
    <t>檜</t>
    <rPh sb="0" eb="1">
      <t>ヒノキ</t>
    </rPh>
    <phoneticPr fontId="3"/>
  </si>
  <si>
    <t>奥多摩町</t>
  </si>
  <si>
    <t>S30. 4. 1</t>
  </si>
  <si>
    <t>198-0212</t>
  </si>
  <si>
    <t>　　 〃　　奥多摩町氷川215-6</t>
    <rPh sb="6" eb="10">
      <t>オクタママチ</t>
    </rPh>
    <rPh sb="10" eb="12">
      <t>ヒカワ</t>
    </rPh>
    <phoneticPr fontId="3"/>
  </si>
  <si>
    <t>0428-83-2111</t>
  </si>
  <si>
    <t>奥</t>
    <rPh sb="0" eb="1">
      <t>オク</t>
    </rPh>
    <phoneticPr fontId="3"/>
  </si>
  <si>
    <t>大島町</t>
  </si>
  <si>
    <t>100-0101</t>
    <phoneticPr fontId="3"/>
  </si>
  <si>
    <t>大島町元町1-1-14</t>
    <rPh sb="0" eb="3">
      <t>オオシママチ</t>
    </rPh>
    <rPh sb="3" eb="4">
      <t>モト</t>
    </rPh>
    <rPh sb="4" eb="5">
      <t>マチ</t>
    </rPh>
    <phoneticPr fontId="3"/>
  </si>
  <si>
    <t>04992-2-1443</t>
    <phoneticPr fontId="3"/>
  </si>
  <si>
    <t>利島村</t>
  </si>
  <si>
    <t>100-0301</t>
    <phoneticPr fontId="3"/>
  </si>
  <si>
    <t>利島村248</t>
    <rPh sb="0" eb="3">
      <t>トシマムラ</t>
    </rPh>
    <phoneticPr fontId="3"/>
  </si>
  <si>
    <t>04992-9-0011</t>
    <phoneticPr fontId="3"/>
  </si>
  <si>
    <t>利</t>
    <rPh sb="0" eb="1">
      <t>リ</t>
    </rPh>
    <phoneticPr fontId="3"/>
  </si>
  <si>
    <t>新島村</t>
  </si>
  <si>
    <t>-</t>
  </si>
  <si>
    <t>100-0402</t>
  </si>
  <si>
    <t>新島村本村1-1-1</t>
    <rPh sb="0" eb="3">
      <t>ニイジマムラ</t>
    </rPh>
    <rPh sb="3" eb="5">
      <t>ホンムラ</t>
    </rPh>
    <phoneticPr fontId="3"/>
  </si>
  <si>
    <t>04992-5-0240</t>
  </si>
  <si>
    <t>新</t>
    <rPh sb="0" eb="1">
      <t>シン</t>
    </rPh>
    <phoneticPr fontId="3"/>
  </si>
  <si>
    <t>神津島村</t>
  </si>
  <si>
    <t>100-0601</t>
    <phoneticPr fontId="3"/>
  </si>
  <si>
    <t>神津島村904</t>
    <rPh sb="0" eb="4">
      <t>コウヅシマムラ</t>
    </rPh>
    <phoneticPr fontId="3"/>
  </si>
  <si>
    <t>04992-8-0011</t>
    <phoneticPr fontId="3"/>
  </si>
  <si>
    <t>神</t>
    <rPh sb="0" eb="1">
      <t>カミ</t>
    </rPh>
    <phoneticPr fontId="3"/>
  </si>
  <si>
    <t>三宅村</t>
  </si>
  <si>
    <t>100-1212</t>
    <phoneticPr fontId="5"/>
  </si>
  <si>
    <t>三宅村阿古497（村役場臨時庁舎）</t>
    <rPh sb="0" eb="2">
      <t>ミヤケ</t>
    </rPh>
    <rPh sb="2" eb="3">
      <t>ムラ</t>
    </rPh>
    <rPh sb="3" eb="5">
      <t>アコ</t>
    </rPh>
    <rPh sb="9" eb="12">
      <t>ムラヤクバ</t>
    </rPh>
    <rPh sb="12" eb="14">
      <t>リンジ</t>
    </rPh>
    <rPh sb="14" eb="16">
      <t>チョウシャ</t>
    </rPh>
    <phoneticPr fontId="3"/>
  </si>
  <si>
    <t>04994-5-0981</t>
    <phoneticPr fontId="5"/>
  </si>
  <si>
    <t>御蔵島村</t>
  </si>
  <si>
    <t>100-1301</t>
  </si>
  <si>
    <t>御蔵島村字入かねが沢</t>
    <rPh sb="0" eb="4">
      <t>ミクラジマムラ</t>
    </rPh>
    <rPh sb="4" eb="5">
      <t>アザ</t>
    </rPh>
    <rPh sb="5" eb="6">
      <t>イ</t>
    </rPh>
    <rPh sb="9" eb="10">
      <t>サワ</t>
    </rPh>
    <phoneticPr fontId="3"/>
  </si>
  <si>
    <t>04994-8-2121</t>
  </si>
  <si>
    <t>御</t>
    <rPh sb="0" eb="1">
      <t>オン</t>
    </rPh>
    <phoneticPr fontId="3"/>
  </si>
  <si>
    <t>八丈町</t>
  </si>
  <si>
    <t>100-1498</t>
  </si>
  <si>
    <t>八丈町大賀郷2551-2</t>
    <rPh sb="0" eb="3">
      <t>ハチジョウマチ</t>
    </rPh>
    <rPh sb="3" eb="5">
      <t>オオガ</t>
    </rPh>
    <rPh sb="5" eb="6">
      <t>サト</t>
    </rPh>
    <phoneticPr fontId="3"/>
  </si>
  <si>
    <t>04996-2-1121</t>
  </si>
  <si>
    <t>青ヶ島村</t>
  </si>
  <si>
    <t>100-1701</t>
  </si>
  <si>
    <t>青ヶ島村無番地</t>
    <rPh sb="0" eb="4">
      <t>アオガシマムラ</t>
    </rPh>
    <rPh sb="4" eb="5">
      <t>ム</t>
    </rPh>
    <rPh sb="5" eb="7">
      <t>バンチ</t>
    </rPh>
    <phoneticPr fontId="3"/>
  </si>
  <si>
    <t>04996-9-0111</t>
  </si>
  <si>
    <t>小笠原村</t>
  </si>
  <si>
    <t>100-2101</t>
  </si>
  <si>
    <t>小笠原村父島字西町</t>
    <rPh sb="0" eb="4">
      <t>オガサワラムラ</t>
    </rPh>
    <rPh sb="4" eb="5">
      <t>チチ</t>
    </rPh>
    <rPh sb="5" eb="6">
      <t>ジマ</t>
    </rPh>
    <rPh sb="6" eb="7">
      <t>アザ</t>
    </rPh>
    <rPh sb="7" eb="8">
      <t>ニシ</t>
    </rPh>
    <rPh sb="8" eb="9">
      <t>マチ</t>
    </rPh>
    <phoneticPr fontId="3"/>
  </si>
  <si>
    <t>04998-2-3111</t>
  </si>
  <si>
    <t>小</t>
    <rPh sb="0" eb="1">
      <t>ショウ</t>
    </rPh>
    <phoneticPr fontId="3"/>
  </si>
  <si>
    <t xml:space="preserve">     </t>
    <phoneticPr fontId="5"/>
  </si>
  <si>
    <r>
      <t>面積
※</t>
    </r>
    <r>
      <rPr>
        <vertAlign val="subscript"/>
        <sz val="12"/>
        <color theme="1"/>
        <rFont val="ＭＳ Ｐ明朝"/>
        <family val="1"/>
        <charset val="128"/>
      </rPr>
      <t>1</t>
    </r>
    <rPh sb="0" eb="1">
      <t>メン</t>
    </rPh>
    <rPh sb="1" eb="2">
      <t>セキ</t>
    </rPh>
    <phoneticPr fontId="3"/>
  </si>
  <si>
    <r>
      <t>町村計※</t>
    </r>
    <r>
      <rPr>
        <vertAlign val="subscript"/>
        <sz val="12"/>
        <color theme="1"/>
        <rFont val="ＭＳ Ｐゴシック"/>
        <family val="3"/>
        <charset val="128"/>
      </rPr>
      <t>2</t>
    </r>
    <rPh sb="0" eb="2">
      <t>チョウソン</t>
    </rPh>
    <rPh sb="2" eb="3">
      <t>ケイ</t>
    </rPh>
    <phoneticPr fontId="3"/>
  </si>
  <si>
    <r>
      <t>※</t>
    </r>
    <r>
      <rPr>
        <vertAlign val="subscript"/>
        <sz val="9"/>
        <color theme="1"/>
        <rFont val="ＭＳ Ｐ明朝"/>
        <family val="1"/>
        <charset val="128"/>
      </rPr>
      <t>2</t>
    </r>
    <r>
      <rPr>
        <sz val="9"/>
        <color theme="1"/>
        <rFont val="ＭＳ Ｐ明朝"/>
        <family val="1"/>
        <charset val="128"/>
      </rPr>
      <t>　町村計には鳥島（4.79k㎡）、ベヨネース列岩（0.00k㎡）、須美寿島（0.02k㎡）、及び孀婦岩（0.00k㎡）を含む。（計4.81k㎡）</t>
    </r>
    <phoneticPr fontId="5"/>
  </si>
  <si>
    <t>資料：　令和４年１月　「住民基本台帳による東京都の世帯と人口」（総務局）</t>
    <rPh sb="0" eb="2">
      <t>シリョウ</t>
    </rPh>
    <rPh sb="4" eb="6">
      <t>レイワ</t>
    </rPh>
    <rPh sb="7" eb="8">
      <t>ネン</t>
    </rPh>
    <rPh sb="9" eb="10">
      <t>ガツ</t>
    </rPh>
    <rPh sb="12" eb="14">
      <t>ジュウミン</t>
    </rPh>
    <rPh sb="14" eb="16">
      <t>キホン</t>
    </rPh>
    <rPh sb="16" eb="18">
      <t>ダイチョウ</t>
    </rPh>
    <rPh sb="21" eb="24">
      <t>トウキョウト</t>
    </rPh>
    <rPh sb="25" eb="27">
      <t>セタイ</t>
    </rPh>
    <rPh sb="28" eb="30">
      <t>ジンコウ</t>
    </rPh>
    <rPh sb="32" eb="34">
      <t>ソウム</t>
    </rPh>
    <rPh sb="34" eb="35">
      <t>キョク</t>
    </rPh>
    <phoneticPr fontId="5"/>
  </si>
  <si>
    <r>
      <t>※</t>
    </r>
    <r>
      <rPr>
        <vertAlign val="subscript"/>
        <sz val="9"/>
        <color theme="1"/>
        <rFont val="ＭＳ Ｐ明朝"/>
        <family val="1"/>
        <charset val="128"/>
      </rPr>
      <t>１</t>
    </r>
    <r>
      <rPr>
        <sz val="9"/>
        <color theme="1"/>
        <rFont val="ＭＳ Ｐ明朝"/>
        <family val="1"/>
        <charset val="128"/>
      </rPr>
      <t>　面積は、国土交通省国土地理院の「令和４年全国都道府県市区町村別面積調（令和４年１月１日現在）」による。</t>
    </r>
    <phoneticPr fontId="5"/>
  </si>
  <si>
    <t>住民基本台帳記載数</t>
    <rPh sb="0" eb="1">
      <t>ジュウ</t>
    </rPh>
    <rPh sb="1" eb="2">
      <t>タミ</t>
    </rPh>
    <rPh sb="2" eb="3">
      <t>モト</t>
    </rPh>
    <rPh sb="3" eb="4">
      <t>ホン</t>
    </rPh>
    <rPh sb="4" eb="5">
      <t>ダイ</t>
    </rPh>
    <rPh sb="5" eb="6">
      <t>トバリ</t>
    </rPh>
    <rPh sb="6" eb="7">
      <t>キ</t>
    </rPh>
    <rPh sb="7" eb="8">
      <t>サイ</t>
    </rPh>
    <rPh sb="8" eb="9">
      <t>スウ</t>
    </rPh>
    <phoneticPr fontId="3"/>
  </si>
  <si>
    <t>計</t>
    <rPh sb="0" eb="1">
      <t>ケイ</t>
    </rPh>
    <phoneticPr fontId="2"/>
  </si>
  <si>
    <t>市</t>
    <rPh sb="0" eb="1">
      <t>シ</t>
    </rPh>
    <phoneticPr fontId="2"/>
  </si>
  <si>
    <t>町</t>
    <rPh sb="0" eb="1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</si>
</sst>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);[Red]\(#,##0.00\)"/>
    <numFmt numFmtId="177" formatCode="###,###,##0;&quot;△&quot;###,##0"/>
    <numFmt numFmtId="178" formatCode="[&lt;=999]000;[&lt;=99999]000\-00;000\-0000"/>
    <numFmt numFmtId="179" formatCode="[&lt;=99999999]####\-####;\(00\)\ ####\-####"/>
    <numFmt numFmtId="180" formatCode="#,##0;&quot;△ &quot;#,##0"/>
    <numFmt numFmtId="181" formatCode="#,##0.00_ "/>
    <numFmt numFmtId="182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vertAlign val="subscript"/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vertAlign val="subscript"/>
      <sz val="12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vertAlign val="subscript"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2">
    <xf numFmtId="0" fontId="0" fillId="0" borderId="0" xfId="0">
      <alignment vertical="center"/>
    </xf>
    <xf numFmtId="0" fontId="4" fillId="0" borderId="0" xfId="1" applyFont="1"/>
    <xf numFmtId="0" fontId="1" fillId="0" borderId="0" xfId="1" applyFont="1"/>
    <xf numFmtId="0" fontId="4" fillId="0" borderId="0" xfId="1" applyFont="1" applyFill="1"/>
    <xf numFmtId="0" fontId="6" fillId="0" borderId="0" xfId="1" applyFont="1" applyFill="1"/>
    <xf numFmtId="0" fontId="6" fillId="0" borderId="0" xfId="1" applyFont="1" applyFill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57" fontId="6" fillId="0" borderId="7" xfId="1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distributed" vertical="center"/>
    </xf>
    <xf numFmtId="0" fontId="6" fillId="0" borderId="11" xfId="1" applyFont="1" applyFill="1" applyBorder="1" applyAlignment="1">
      <alignment horizontal="distributed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right" vertical="center"/>
    </xf>
    <xf numFmtId="0" fontId="6" fillId="0" borderId="11" xfId="1" applyFont="1" applyFill="1" applyBorder="1" applyAlignment="1">
      <alignment horizontal="right" vertical="center" wrapText="1"/>
    </xf>
    <xf numFmtId="0" fontId="6" fillId="0" borderId="12" xfId="1" applyFont="1" applyFill="1" applyBorder="1" applyAlignment="1">
      <alignment horizontal="center" vertical="center" textRotation="255"/>
    </xf>
    <xf numFmtId="0" fontId="8" fillId="0" borderId="13" xfId="1" applyFont="1" applyFill="1" applyBorder="1" applyAlignment="1">
      <alignment horizontal="distributed" vertical="center"/>
    </xf>
    <xf numFmtId="0" fontId="8" fillId="0" borderId="6" xfId="1" applyFont="1" applyFill="1" applyBorder="1" applyAlignment="1">
      <alignment horizontal="distributed" vertical="center"/>
    </xf>
    <xf numFmtId="0" fontId="8" fillId="0" borderId="6" xfId="1" applyFont="1" applyFill="1" applyBorder="1" applyAlignment="1">
      <alignment horizontal="center" vertical="center"/>
    </xf>
    <xf numFmtId="176" fontId="8" fillId="0" borderId="6" xfId="1" applyNumberFormat="1" applyFont="1" applyFill="1" applyBorder="1" applyAlignment="1"/>
    <xf numFmtId="177" fontId="8" fillId="0" borderId="6" xfId="1" applyNumberFormat="1" applyFont="1" applyFill="1" applyBorder="1" applyAlignment="1">
      <alignment horizontal="right" vertical="center"/>
    </xf>
    <xf numFmtId="177" fontId="8" fillId="0" borderId="6" xfId="1" applyNumberFormat="1" applyFont="1" applyFill="1" applyBorder="1" applyAlignment="1"/>
    <xf numFmtId="0" fontId="8" fillId="0" borderId="14" xfId="1" applyFont="1" applyFill="1" applyBorder="1" applyAlignment="1">
      <alignment horizontal="center" vertical="center" textRotation="255"/>
    </xf>
    <xf numFmtId="0" fontId="8" fillId="0" borderId="15" xfId="1" applyFont="1" applyFill="1" applyBorder="1" applyAlignment="1">
      <alignment horizontal="distributed" vertical="center" wrapText="1"/>
    </xf>
    <xf numFmtId="0" fontId="8" fillId="0" borderId="9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176" fontId="8" fillId="0" borderId="9" xfId="2" applyNumberFormat="1" applyFont="1" applyFill="1" applyBorder="1" applyAlignment="1">
      <alignment horizontal="right" vertical="center"/>
    </xf>
    <xf numFmtId="177" fontId="8" fillId="0" borderId="9" xfId="2" applyNumberFormat="1" applyFont="1" applyFill="1" applyBorder="1" applyAlignment="1">
      <alignment horizontal="right" vertical="center"/>
    </xf>
    <xf numFmtId="177" fontId="8" fillId="0" borderId="9" xfId="1" applyNumberFormat="1" applyFont="1" applyFill="1" applyBorder="1" applyAlignment="1"/>
    <xf numFmtId="0" fontId="8" fillId="0" borderId="17" xfId="1" applyFont="1" applyFill="1" applyBorder="1" applyAlignment="1">
      <alignment horizontal="center" vertical="center" textRotation="255"/>
    </xf>
    <xf numFmtId="0" fontId="6" fillId="0" borderId="13" xfId="1" applyFont="1" applyFill="1" applyBorder="1" applyAlignment="1">
      <alignment horizontal="distributed" vertical="center"/>
    </xf>
    <xf numFmtId="49" fontId="6" fillId="0" borderId="6" xfId="1" applyNumberFormat="1" applyFont="1" applyFill="1" applyBorder="1" applyAlignment="1" applyProtection="1">
      <alignment horizontal="center" vertical="center"/>
      <protection locked="0"/>
    </xf>
    <xf numFmtId="178" fontId="6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6" xfId="1" applyFont="1" applyFill="1" applyBorder="1" applyAlignment="1" applyProtection="1">
      <alignment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/>
      <protection locked="0"/>
    </xf>
    <xf numFmtId="176" fontId="6" fillId="0" borderId="6" xfId="2" applyNumberFormat="1" applyFont="1" applyFill="1" applyBorder="1" applyAlignment="1">
      <alignment vertical="center"/>
    </xf>
    <xf numFmtId="177" fontId="6" fillId="0" borderId="6" xfId="2" applyNumberFormat="1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38" fontId="6" fillId="0" borderId="6" xfId="2" applyFont="1" applyFill="1" applyBorder="1" applyAlignment="1">
      <alignment vertical="center"/>
    </xf>
    <xf numFmtId="177" fontId="6" fillId="0" borderId="18" xfId="2" applyNumberFormat="1" applyFont="1" applyFill="1" applyBorder="1" applyAlignment="1">
      <alignment vertical="center"/>
    </xf>
    <xf numFmtId="180" fontId="6" fillId="0" borderId="6" xfId="2" applyNumberFormat="1" applyFont="1" applyFill="1" applyBorder="1" applyAlignment="1">
      <alignment horizontal="right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distributed" vertical="center"/>
    </xf>
    <xf numFmtId="49" fontId="6" fillId="0" borderId="9" xfId="1" applyNumberFormat="1" applyFont="1" applyFill="1" applyBorder="1" applyAlignment="1" applyProtection="1">
      <alignment horizontal="center" vertical="center"/>
      <protection locked="0"/>
    </xf>
    <xf numFmtId="178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/>
      <protection locked="0"/>
    </xf>
    <xf numFmtId="176" fontId="6" fillId="0" borderId="9" xfId="2" applyNumberFormat="1" applyFont="1" applyFill="1" applyBorder="1" applyAlignment="1">
      <alignment vertical="center"/>
    </xf>
    <xf numFmtId="177" fontId="6" fillId="0" borderId="9" xfId="2" applyNumberFormat="1" applyFont="1" applyFill="1" applyBorder="1" applyAlignment="1">
      <alignment vertical="center"/>
    </xf>
    <xf numFmtId="177" fontId="6" fillId="0" borderId="19" xfId="2" applyNumberFormat="1" applyFont="1" applyFill="1" applyBorder="1" applyAlignment="1">
      <alignment vertical="center"/>
    </xf>
    <xf numFmtId="38" fontId="6" fillId="0" borderId="9" xfId="2" applyFont="1" applyFill="1" applyBorder="1" applyAlignment="1">
      <alignment vertical="center"/>
    </xf>
    <xf numFmtId="177" fontId="6" fillId="0" borderId="20" xfId="2" applyNumberFormat="1" applyFont="1" applyFill="1" applyBorder="1" applyAlignment="1">
      <alignment vertical="center"/>
    </xf>
    <xf numFmtId="0" fontId="6" fillId="0" borderId="17" xfId="1" applyFont="1" applyFill="1" applyBorder="1" applyAlignment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  <protection locked="0"/>
    </xf>
    <xf numFmtId="178" fontId="6" fillId="0" borderId="11" xfId="1" applyNumberFormat="1" applyFont="1" applyFill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 applyProtection="1">
      <alignment vertical="center"/>
      <protection locked="0"/>
    </xf>
    <xf numFmtId="179" fontId="6" fillId="0" borderId="11" xfId="1" applyNumberFormat="1" applyFont="1" applyFill="1" applyBorder="1" applyAlignment="1" applyProtection="1">
      <alignment horizontal="center" vertical="center"/>
      <protection locked="0"/>
    </xf>
    <xf numFmtId="180" fontId="6" fillId="0" borderId="11" xfId="2" applyNumberFormat="1" applyFont="1" applyFill="1" applyBorder="1" applyAlignment="1">
      <alignment horizontal="right" vertical="center"/>
    </xf>
    <xf numFmtId="0" fontId="6" fillId="0" borderId="12" xfId="1" applyFont="1" applyFill="1" applyBorder="1" applyAlignment="1">
      <alignment horizontal="center" vertical="center"/>
    </xf>
    <xf numFmtId="180" fontId="6" fillId="0" borderId="9" xfId="2" applyNumberFormat="1" applyFont="1" applyFill="1" applyBorder="1" applyAlignment="1">
      <alignment horizontal="right" vertical="center"/>
    </xf>
    <xf numFmtId="177" fontId="6" fillId="0" borderId="11" xfId="2" applyNumberFormat="1" applyFont="1" applyFill="1" applyBorder="1" applyAlignment="1">
      <alignment vertical="center"/>
    </xf>
    <xf numFmtId="177" fontId="6" fillId="0" borderId="21" xfId="2" applyNumberFormat="1" applyFont="1" applyFill="1" applyBorder="1" applyAlignment="1">
      <alignment vertical="center"/>
    </xf>
    <xf numFmtId="0" fontId="6" fillId="0" borderId="6" xfId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 applyProtection="1">
      <alignment horizontal="center" vertical="center"/>
      <protection locked="0"/>
    </xf>
    <xf numFmtId="38" fontId="6" fillId="0" borderId="11" xfId="2" applyFont="1" applyFill="1" applyBorder="1" applyAlignment="1">
      <alignment vertical="center"/>
    </xf>
    <xf numFmtId="0" fontId="6" fillId="0" borderId="22" xfId="1" applyFont="1" applyFill="1" applyBorder="1" applyAlignment="1">
      <alignment horizontal="distributed" vertical="center"/>
    </xf>
    <xf numFmtId="49" fontId="6" fillId="0" borderId="23" xfId="1" applyNumberFormat="1" applyFont="1" applyFill="1" applyBorder="1" applyAlignment="1" applyProtection="1">
      <alignment horizontal="center" vertical="center"/>
      <protection locked="0"/>
    </xf>
    <xf numFmtId="0" fontId="6" fillId="0" borderId="23" xfId="1" applyFont="1" applyFill="1" applyBorder="1" applyAlignment="1" applyProtection="1">
      <alignment horizontal="center" vertical="center"/>
      <protection locked="0"/>
    </xf>
    <xf numFmtId="0" fontId="6" fillId="0" borderId="23" xfId="1" applyFont="1" applyFill="1" applyBorder="1" applyAlignment="1" applyProtection="1">
      <alignment vertical="center"/>
      <protection locked="0"/>
    </xf>
    <xf numFmtId="179" fontId="6" fillId="0" borderId="23" xfId="1" applyNumberFormat="1" applyFont="1" applyFill="1" applyBorder="1" applyAlignment="1" applyProtection="1">
      <alignment horizontal="center" vertical="center"/>
      <protection locked="0"/>
    </xf>
    <xf numFmtId="176" fontId="6" fillId="0" borderId="23" xfId="2" applyNumberFormat="1" applyFont="1" applyFill="1" applyBorder="1" applyAlignment="1">
      <alignment vertical="center"/>
    </xf>
    <xf numFmtId="177" fontId="6" fillId="0" borderId="23" xfId="2" applyNumberFormat="1" applyFont="1" applyFill="1" applyBorder="1" applyAlignment="1">
      <alignment vertical="center"/>
    </xf>
    <xf numFmtId="177" fontId="6" fillId="0" borderId="24" xfId="2" applyNumberFormat="1" applyFont="1" applyFill="1" applyBorder="1" applyAlignment="1">
      <alignment vertical="center"/>
    </xf>
    <xf numFmtId="38" fontId="6" fillId="0" borderId="23" xfId="2" applyFont="1" applyFill="1" applyBorder="1" applyAlignment="1">
      <alignment vertical="center"/>
    </xf>
    <xf numFmtId="180" fontId="6" fillId="0" borderId="23" xfId="2" applyNumberFormat="1" applyFont="1" applyFill="1" applyBorder="1" applyAlignment="1">
      <alignment horizontal="right" vertical="center"/>
    </xf>
    <xf numFmtId="0" fontId="6" fillId="0" borderId="2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/>
    </xf>
    <xf numFmtId="179" fontId="6" fillId="0" borderId="0" xfId="1" applyNumberFormat="1" applyFont="1" applyFill="1" applyBorder="1" applyAlignment="1" applyProtection="1">
      <alignment horizontal="center"/>
      <protection locked="0"/>
    </xf>
    <xf numFmtId="181" fontId="6" fillId="0" borderId="0" xfId="1" applyNumberFormat="1" applyFont="1" applyFill="1" applyBorder="1" applyAlignment="1" applyProtection="1">
      <alignment wrapText="1"/>
      <protection locked="0"/>
    </xf>
    <xf numFmtId="182" fontId="6" fillId="0" borderId="0" xfId="2" applyNumberFormat="1" applyFont="1" applyFill="1" applyBorder="1"/>
    <xf numFmtId="182" fontId="6" fillId="0" borderId="0" xfId="2" applyNumberFormat="1" applyFont="1" applyFill="1" applyBorder="1" applyProtection="1">
      <protection locked="0"/>
    </xf>
    <xf numFmtId="180" fontId="6" fillId="0" borderId="0" xfId="1" applyNumberFormat="1" applyFont="1" applyFill="1" applyBorder="1"/>
    <xf numFmtId="0" fontId="6" fillId="0" borderId="0" xfId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Protection="1">
      <protection locked="0"/>
    </xf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left"/>
    </xf>
    <xf numFmtId="0" fontId="10" fillId="0" borderId="0" xfId="1" applyFont="1" applyFill="1"/>
    <xf numFmtId="0" fontId="6" fillId="0" borderId="7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distributed" vertical="center" indent="5"/>
    </xf>
    <xf numFmtId="0" fontId="6" fillId="0" borderId="0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distributed" vertical="center"/>
    </xf>
    <xf numFmtId="0" fontId="6" fillId="0" borderId="5" xfId="1" applyFont="1" applyFill="1" applyBorder="1" applyAlignment="1">
      <alignment horizontal="distributed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distributed" vertical="center" indent="3"/>
    </xf>
    <xf numFmtId="0" fontId="6" fillId="0" borderId="4" xfId="1" applyFont="1" applyFill="1" applyBorder="1" applyAlignment="1">
      <alignment horizontal="center" vertical="center" textRotation="255"/>
    </xf>
    <xf numFmtId="0" fontId="6" fillId="0" borderId="8" xfId="1" applyFont="1" applyFill="1" applyBorder="1" applyAlignment="1">
      <alignment horizontal="center" vertical="center" textRotation="255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view="pageBreakPreview" zoomScaleNormal="100" zoomScaleSheetLayoutView="100" workbookViewId="0">
      <pane xSplit="1" ySplit="8" topLeftCell="B9" activePane="bottomRight" state="frozenSplit"/>
      <selection pane="topRight" activeCell="B1" sqref="B1"/>
      <selection pane="bottomLeft" activeCell="A9" sqref="A9"/>
      <selection pane="bottomRight" activeCell="T16" sqref="T16"/>
    </sheetView>
  </sheetViews>
  <sheetFormatPr defaultRowHeight="14.25" x14ac:dyDescent="0.15"/>
  <cols>
    <col min="1" max="1" width="11" style="4" customWidth="1"/>
    <col min="2" max="2" width="9.375" style="4" customWidth="1"/>
    <col min="3" max="3" width="10.25" style="5" customWidth="1"/>
    <col min="4" max="4" width="32.375" style="4" customWidth="1"/>
    <col min="5" max="5" width="15.25" style="4" customWidth="1"/>
    <col min="6" max="6" width="9.75" style="4" customWidth="1"/>
    <col min="7" max="13" width="10" style="4" customWidth="1"/>
    <col min="14" max="14" width="11" style="4" customWidth="1"/>
    <col min="15" max="15" width="3.625" style="86" customWidth="1"/>
    <col min="16" max="256" width="8.75" style="1"/>
    <col min="257" max="257" width="10" style="1" customWidth="1"/>
    <col min="258" max="258" width="8.25" style="1" customWidth="1"/>
    <col min="259" max="259" width="10.25" style="1" customWidth="1"/>
    <col min="260" max="260" width="28.5" style="1" bestFit="1" customWidth="1"/>
    <col min="261" max="261" width="15.25" style="1" customWidth="1"/>
    <col min="262" max="262" width="9.25" style="1" customWidth="1"/>
    <col min="263" max="263" width="8.375" style="1" bestFit="1" customWidth="1"/>
    <col min="264" max="264" width="10.125" style="1" bestFit="1" customWidth="1"/>
    <col min="265" max="266" width="9.125" style="1" bestFit="1" customWidth="1"/>
    <col min="267" max="269" width="9.25" style="1" customWidth="1"/>
    <col min="270" max="270" width="9.75" style="1" customWidth="1"/>
    <col min="271" max="271" width="3.625" style="1" customWidth="1"/>
    <col min="272" max="512" width="8.75" style="1"/>
    <col min="513" max="513" width="10" style="1" customWidth="1"/>
    <col min="514" max="514" width="8.25" style="1" customWidth="1"/>
    <col min="515" max="515" width="10.25" style="1" customWidth="1"/>
    <col min="516" max="516" width="28.5" style="1" bestFit="1" customWidth="1"/>
    <col min="517" max="517" width="15.25" style="1" customWidth="1"/>
    <col min="518" max="518" width="9.25" style="1" customWidth="1"/>
    <col min="519" max="519" width="8.375" style="1" bestFit="1" customWidth="1"/>
    <col min="520" max="520" width="10.125" style="1" bestFit="1" customWidth="1"/>
    <col min="521" max="522" width="9.125" style="1" bestFit="1" customWidth="1"/>
    <col min="523" max="525" width="9.25" style="1" customWidth="1"/>
    <col min="526" max="526" width="9.75" style="1" customWidth="1"/>
    <col min="527" max="527" width="3.625" style="1" customWidth="1"/>
    <col min="528" max="768" width="8.75" style="1"/>
    <col min="769" max="769" width="10" style="1" customWidth="1"/>
    <col min="770" max="770" width="8.25" style="1" customWidth="1"/>
    <col min="771" max="771" width="10.25" style="1" customWidth="1"/>
    <col min="772" max="772" width="28.5" style="1" bestFit="1" customWidth="1"/>
    <col min="773" max="773" width="15.25" style="1" customWidth="1"/>
    <col min="774" max="774" width="9.25" style="1" customWidth="1"/>
    <col min="775" max="775" width="8.375" style="1" bestFit="1" customWidth="1"/>
    <col min="776" max="776" width="10.125" style="1" bestFit="1" customWidth="1"/>
    <col min="777" max="778" width="9.125" style="1" bestFit="1" customWidth="1"/>
    <col min="779" max="781" width="9.25" style="1" customWidth="1"/>
    <col min="782" max="782" width="9.75" style="1" customWidth="1"/>
    <col min="783" max="783" width="3.625" style="1" customWidth="1"/>
    <col min="784" max="1024" width="8.75" style="1"/>
    <col min="1025" max="1025" width="10" style="1" customWidth="1"/>
    <col min="1026" max="1026" width="8.25" style="1" customWidth="1"/>
    <col min="1027" max="1027" width="10.25" style="1" customWidth="1"/>
    <col min="1028" max="1028" width="28.5" style="1" bestFit="1" customWidth="1"/>
    <col min="1029" max="1029" width="15.25" style="1" customWidth="1"/>
    <col min="1030" max="1030" width="9.25" style="1" customWidth="1"/>
    <col min="1031" max="1031" width="8.375" style="1" bestFit="1" customWidth="1"/>
    <col min="1032" max="1032" width="10.125" style="1" bestFit="1" customWidth="1"/>
    <col min="1033" max="1034" width="9.125" style="1" bestFit="1" customWidth="1"/>
    <col min="1035" max="1037" width="9.25" style="1" customWidth="1"/>
    <col min="1038" max="1038" width="9.75" style="1" customWidth="1"/>
    <col min="1039" max="1039" width="3.625" style="1" customWidth="1"/>
    <col min="1040" max="1280" width="8.75" style="1"/>
    <col min="1281" max="1281" width="10" style="1" customWidth="1"/>
    <col min="1282" max="1282" width="8.25" style="1" customWidth="1"/>
    <col min="1283" max="1283" width="10.25" style="1" customWidth="1"/>
    <col min="1284" max="1284" width="28.5" style="1" bestFit="1" customWidth="1"/>
    <col min="1285" max="1285" width="15.25" style="1" customWidth="1"/>
    <col min="1286" max="1286" width="9.25" style="1" customWidth="1"/>
    <col min="1287" max="1287" width="8.375" style="1" bestFit="1" customWidth="1"/>
    <col min="1288" max="1288" width="10.125" style="1" bestFit="1" customWidth="1"/>
    <col min="1289" max="1290" width="9.125" style="1" bestFit="1" customWidth="1"/>
    <col min="1291" max="1293" width="9.25" style="1" customWidth="1"/>
    <col min="1294" max="1294" width="9.75" style="1" customWidth="1"/>
    <col min="1295" max="1295" width="3.625" style="1" customWidth="1"/>
    <col min="1296" max="1536" width="8.75" style="1"/>
    <col min="1537" max="1537" width="10" style="1" customWidth="1"/>
    <col min="1538" max="1538" width="8.25" style="1" customWidth="1"/>
    <col min="1539" max="1539" width="10.25" style="1" customWidth="1"/>
    <col min="1540" max="1540" width="28.5" style="1" bestFit="1" customWidth="1"/>
    <col min="1541" max="1541" width="15.25" style="1" customWidth="1"/>
    <col min="1542" max="1542" width="9.25" style="1" customWidth="1"/>
    <col min="1543" max="1543" width="8.375" style="1" bestFit="1" customWidth="1"/>
    <col min="1544" max="1544" width="10.125" style="1" bestFit="1" customWidth="1"/>
    <col min="1545" max="1546" width="9.125" style="1" bestFit="1" customWidth="1"/>
    <col min="1547" max="1549" width="9.25" style="1" customWidth="1"/>
    <col min="1550" max="1550" width="9.75" style="1" customWidth="1"/>
    <col min="1551" max="1551" width="3.625" style="1" customWidth="1"/>
    <col min="1552" max="1792" width="8.75" style="1"/>
    <col min="1793" max="1793" width="10" style="1" customWidth="1"/>
    <col min="1794" max="1794" width="8.25" style="1" customWidth="1"/>
    <col min="1795" max="1795" width="10.25" style="1" customWidth="1"/>
    <col min="1796" max="1796" width="28.5" style="1" bestFit="1" customWidth="1"/>
    <col min="1797" max="1797" width="15.25" style="1" customWidth="1"/>
    <col min="1798" max="1798" width="9.25" style="1" customWidth="1"/>
    <col min="1799" max="1799" width="8.375" style="1" bestFit="1" customWidth="1"/>
    <col min="1800" max="1800" width="10.125" style="1" bestFit="1" customWidth="1"/>
    <col min="1801" max="1802" width="9.125" style="1" bestFit="1" customWidth="1"/>
    <col min="1803" max="1805" width="9.25" style="1" customWidth="1"/>
    <col min="1806" max="1806" width="9.75" style="1" customWidth="1"/>
    <col min="1807" max="1807" width="3.625" style="1" customWidth="1"/>
    <col min="1808" max="2048" width="8.75" style="1"/>
    <col min="2049" max="2049" width="10" style="1" customWidth="1"/>
    <col min="2050" max="2050" width="8.25" style="1" customWidth="1"/>
    <col min="2051" max="2051" width="10.25" style="1" customWidth="1"/>
    <col min="2052" max="2052" width="28.5" style="1" bestFit="1" customWidth="1"/>
    <col min="2053" max="2053" width="15.25" style="1" customWidth="1"/>
    <col min="2054" max="2054" width="9.25" style="1" customWidth="1"/>
    <col min="2055" max="2055" width="8.375" style="1" bestFit="1" customWidth="1"/>
    <col min="2056" max="2056" width="10.125" style="1" bestFit="1" customWidth="1"/>
    <col min="2057" max="2058" width="9.125" style="1" bestFit="1" customWidth="1"/>
    <col min="2059" max="2061" width="9.25" style="1" customWidth="1"/>
    <col min="2062" max="2062" width="9.75" style="1" customWidth="1"/>
    <col min="2063" max="2063" width="3.625" style="1" customWidth="1"/>
    <col min="2064" max="2304" width="8.75" style="1"/>
    <col min="2305" max="2305" width="10" style="1" customWidth="1"/>
    <col min="2306" max="2306" width="8.25" style="1" customWidth="1"/>
    <col min="2307" max="2307" width="10.25" style="1" customWidth="1"/>
    <col min="2308" max="2308" width="28.5" style="1" bestFit="1" customWidth="1"/>
    <col min="2309" max="2309" width="15.25" style="1" customWidth="1"/>
    <col min="2310" max="2310" width="9.25" style="1" customWidth="1"/>
    <col min="2311" max="2311" width="8.375" style="1" bestFit="1" customWidth="1"/>
    <col min="2312" max="2312" width="10.125" style="1" bestFit="1" customWidth="1"/>
    <col min="2313" max="2314" width="9.125" style="1" bestFit="1" customWidth="1"/>
    <col min="2315" max="2317" width="9.25" style="1" customWidth="1"/>
    <col min="2318" max="2318" width="9.75" style="1" customWidth="1"/>
    <col min="2319" max="2319" width="3.625" style="1" customWidth="1"/>
    <col min="2320" max="2560" width="8.75" style="1"/>
    <col min="2561" max="2561" width="10" style="1" customWidth="1"/>
    <col min="2562" max="2562" width="8.25" style="1" customWidth="1"/>
    <col min="2563" max="2563" width="10.25" style="1" customWidth="1"/>
    <col min="2564" max="2564" width="28.5" style="1" bestFit="1" customWidth="1"/>
    <col min="2565" max="2565" width="15.25" style="1" customWidth="1"/>
    <col min="2566" max="2566" width="9.25" style="1" customWidth="1"/>
    <col min="2567" max="2567" width="8.375" style="1" bestFit="1" customWidth="1"/>
    <col min="2568" max="2568" width="10.125" style="1" bestFit="1" customWidth="1"/>
    <col min="2569" max="2570" width="9.125" style="1" bestFit="1" customWidth="1"/>
    <col min="2571" max="2573" width="9.25" style="1" customWidth="1"/>
    <col min="2574" max="2574" width="9.75" style="1" customWidth="1"/>
    <col min="2575" max="2575" width="3.625" style="1" customWidth="1"/>
    <col min="2576" max="2816" width="8.75" style="1"/>
    <col min="2817" max="2817" width="10" style="1" customWidth="1"/>
    <col min="2818" max="2818" width="8.25" style="1" customWidth="1"/>
    <col min="2819" max="2819" width="10.25" style="1" customWidth="1"/>
    <col min="2820" max="2820" width="28.5" style="1" bestFit="1" customWidth="1"/>
    <col min="2821" max="2821" width="15.25" style="1" customWidth="1"/>
    <col min="2822" max="2822" width="9.25" style="1" customWidth="1"/>
    <col min="2823" max="2823" width="8.375" style="1" bestFit="1" customWidth="1"/>
    <col min="2824" max="2824" width="10.125" style="1" bestFit="1" customWidth="1"/>
    <col min="2825" max="2826" width="9.125" style="1" bestFit="1" customWidth="1"/>
    <col min="2827" max="2829" width="9.25" style="1" customWidth="1"/>
    <col min="2830" max="2830" width="9.75" style="1" customWidth="1"/>
    <col min="2831" max="2831" width="3.625" style="1" customWidth="1"/>
    <col min="2832" max="3072" width="8.75" style="1"/>
    <col min="3073" max="3073" width="10" style="1" customWidth="1"/>
    <col min="3074" max="3074" width="8.25" style="1" customWidth="1"/>
    <col min="3075" max="3075" width="10.25" style="1" customWidth="1"/>
    <col min="3076" max="3076" width="28.5" style="1" bestFit="1" customWidth="1"/>
    <col min="3077" max="3077" width="15.25" style="1" customWidth="1"/>
    <col min="3078" max="3078" width="9.25" style="1" customWidth="1"/>
    <col min="3079" max="3079" width="8.375" style="1" bestFit="1" customWidth="1"/>
    <col min="3080" max="3080" width="10.125" style="1" bestFit="1" customWidth="1"/>
    <col min="3081" max="3082" width="9.125" style="1" bestFit="1" customWidth="1"/>
    <col min="3083" max="3085" width="9.25" style="1" customWidth="1"/>
    <col min="3086" max="3086" width="9.75" style="1" customWidth="1"/>
    <col min="3087" max="3087" width="3.625" style="1" customWidth="1"/>
    <col min="3088" max="3328" width="8.75" style="1"/>
    <col min="3329" max="3329" width="10" style="1" customWidth="1"/>
    <col min="3330" max="3330" width="8.25" style="1" customWidth="1"/>
    <col min="3331" max="3331" width="10.25" style="1" customWidth="1"/>
    <col min="3332" max="3332" width="28.5" style="1" bestFit="1" customWidth="1"/>
    <col min="3333" max="3333" width="15.25" style="1" customWidth="1"/>
    <col min="3334" max="3334" width="9.25" style="1" customWidth="1"/>
    <col min="3335" max="3335" width="8.375" style="1" bestFit="1" customWidth="1"/>
    <col min="3336" max="3336" width="10.125" style="1" bestFit="1" customWidth="1"/>
    <col min="3337" max="3338" width="9.125" style="1" bestFit="1" customWidth="1"/>
    <col min="3339" max="3341" width="9.25" style="1" customWidth="1"/>
    <col min="3342" max="3342" width="9.75" style="1" customWidth="1"/>
    <col min="3343" max="3343" width="3.625" style="1" customWidth="1"/>
    <col min="3344" max="3584" width="8.75" style="1"/>
    <col min="3585" max="3585" width="10" style="1" customWidth="1"/>
    <col min="3586" max="3586" width="8.25" style="1" customWidth="1"/>
    <col min="3587" max="3587" width="10.25" style="1" customWidth="1"/>
    <col min="3588" max="3588" width="28.5" style="1" bestFit="1" customWidth="1"/>
    <col min="3589" max="3589" width="15.25" style="1" customWidth="1"/>
    <col min="3590" max="3590" width="9.25" style="1" customWidth="1"/>
    <col min="3591" max="3591" width="8.375" style="1" bestFit="1" customWidth="1"/>
    <col min="3592" max="3592" width="10.125" style="1" bestFit="1" customWidth="1"/>
    <col min="3593" max="3594" width="9.125" style="1" bestFit="1" customWidth="1"/>
    <col min="3595" max="3597" width="9.25" style="1" customWidth="1"/>
    <col min="3598" max="3598" width="9.75" style="1" customWidth="1"/>
    <col min="3599" max="3599" width="3.625" style="1" customWidth="1"/>
    <col min="3600" max="3840" width="8.75" style="1"/>
    <col min="3841" max="3841" width="10" style="1" customWidth="1"/>
    <col min="3842" max="3842" width="8.25" style="1" customWidth="1"/>
    <col min="3843" max="3843" width="10.25" style="1" customWidth="1"/>
    <col min="3844" max="3844" width="28.5" style="1" bestFit="1" customWidth="1"/>
    <col min="3845" max="3845" width="15.25" style="1" customWidth="1"/>
    <col min="3846" max="3846" width="9.25" style="1" customWidth="1"/>
    <col min="3847" max="3847" width="8.375" style="1" bestFit="1" customWidth="1"/>
    <col min="3848" max="3848" width="10.125" style="1" bestFit="1" customWidth="1"/>
    <col min="3849" max="3850" width="9.125" style="1" bestFit="1" customWidth="1"/>
    <col min="3851" max="3853" width="9.25" style="1" customWidth="1"/>
    <col min="3854" max="3854" width="9.75" style="1" customWidth="1"/>
    <col min="3855" max="3855" width="3.625" style="1" customWidth="1"/>
    <col min="3856" max="4096" width="8.75" style="1"/>
    <col min="4097" max="4097" width="10" style="1" customWidth="1"/>
    <col min="4098" max="4098" width="8.25" style="1" customWidth="1"/>
    <col min="4099" max="4099" width="10.25" style="1" customWidth="1"/>
    <col min="4100" max="4100" width="28.5" style="1" bestFit="1" customWidth="1"/>
    <col min="4101" max="4101" width="15.25" style="1" customWidth="1"/>
    <col min="4102" max="4102" width="9.25" style="1" customWidth="1"/>
    <col min="4103" max="4103" width="8.375" style="1" bestFit="1" customWidth="1"/>
    <col min="4104" max="4104" width="10.125" style="1" bestFit="1" customWidth="1"/>
    <col min="4105" max="4106" width="9.125" style="1" bestFit="1" customWidth="1"/>
    <col min="4107" max="4109" width="9.25" style="1" customWidth="1"/>
    <col min="4110" max="4110" width="9.75" style="1" customWidth="1"/>
    <col min="4111" max="4111" width="3.625" style="1" customWidth="1"/>
    <col min="4112" max="4352" width="8.75" style="1"/>
    <col min="4353" max="4353" width="10" style="1" customWidth="1"/>
    <col min="4354" max="4354" width="8.25" style="1" customWidth="1"/>
    <col min="4355" max="4355" width="10.25" style="1" customWidth="1"/>
    <col min="4356" max="4356" width="28.5" style="1" bestFit="1" customWidth="1"/>
    <col min="4357" max="4357" width="15.25" style="1" customWidth="1"/>
    <col min="4358" max="4358" width="9.25" style="1" customWidth="1"/>
    <col min="4359" max="4359" width="8.375" style="1" bestFit="1" customWidth="1"/>
    <col min="4360" max="4360" width="10.125" style="1" bestFit="1" customWidth="1"/>
    <col min="4361" max="4362" width="9.125" style="1" bestFit="1" customWidth="1"/>
    <col min="4363" max="4365" width="9.25" style="1" customWidth="1"/>
    <col min="4366" max="4366" width="9.75" style="1" customWidth="1"/>
    <col min="4367" max="4367" width="3.625" style="1" customWidth="1"/>
    <col min="4368" max="4608" width="8.75" style="1"/>
    <col min="4609" max="4609" width="10" style="1" customWidth="1"/>
    <col min="4610" max="4610" width="8.25" style="1" customWidth="1"/>
    <col min="4611" max="4611" width="10.25" style="1" customWidth="1"/>
    <col min="4612" max="4612" width="28.5" style="1" bestFit="1" customWidth="1"/>
    <col min="4613" max="4613" width="15.25" style="1" customWidth="1"/>
    <col min="4614" max="4614" width="9.25" style="1" customWidth="1"/>
    <col min="4615" max="4615" width="8.375" style="1" bestFit="1" customWidth="1"/>
    <col min="4616" max="4616" width="10.125" style="1" bestFit="1" customWidth="1"/>
    <col min="4617" max="4618" width="9.125" style="1" bestFit="1" customWidth="1"/>
    <col min="4619" max="4621" width="9.25" style="1" customWidth="1"/>
    <col min="4622" max="4622" width="9.75" style="1" customWidth="1"/>
    <col min="4623" max="4623" width="3.625" style="1" customWidth="1"/>
    <col min="4624" max="4864" width="8.75" style="1"/>
    <col min="4865" max="4865" width="10" style="1" customWidth="1"/>
    <col min="4866" max="4866" width="8.25" style="1" customWidth="1"/>
    <col min="4867" max="4867" width="10.25" style="1" customWidth="1"/>
    <col min="4868" max="4868" width="28.5" style="1" bestFit="1" customWidth="1"/>
    <col min="4869" max="4869" width="15.25" style="1" customWidth="1"/>
    <col min="4870" max="4870" width="9.25" style="1" customWidth="1"/>
    <col min="4871" max="4871" width="8.375" style="1" bestFit="1" customWidth="1"/>
    <col min="4872" max="4872" width="10.125" style="1" bestFit="1" customWidth="1"/>
    <col min="4873" max="4874" width="9.125" style="1" bestFit="1" customWidth="1"/>
    <col min="4875" max="4877" width="9.25" style="1" customWidth="1"/>
    <col min="4878" max="4878" width="9.75" style="1" customWidth="1"/>
    <col min="4879" max="4879" width="3.625" style="1" customWidth="1"/>
    <col min="4880" max="5120" width="8.75" style="1"/>
    <col min="5121" max="5121" width="10" style="1" customWidth="1"/>
    <col min="5122" max="5122" width="8.25" style="1" customWidth="1"/>
    <col min="5123" max="5123" width="10.25" style="1" customWidth="1"/>
    <col min="5124" max="5124" width="28.5" style="1" bestFit="1" customWidth="1"/>
    <col min="5125" max="5125" width="15.25" style="1" customWidth="1"/>
    <col min="5126" max="5126" width="9.25" style="1" customWidth="1"/>
    <col min="5127" max="5127" width="8.375" style="1" bestFit="1" customWidth="1"/>
    <col min="5128" max="5128" width="10.125" style="1" bestFit="1" customWidth="1"/>
    <col min="5129" max="5130" width="9.125" style="1" bestFit="1" customWidth="1"/>
    <col min="5131" max="5133" width="9.25" style="1" customWidth="1"/>
    <col min="5134" max="5134" width="9.75" style="1" customWidth="1"/>
    <col min="5135" max="5135" width="3.625" style="1" customWidth="1"/>
    <col min="5136" max="5376" width="8.75" style="1"/>
    <col min="5377" max="5377" width="10" style="1" customWidth="1"/>
    <col min="5378" max="5378" width="8.25" style="1" customWidth="1"/>
    <col min="5379" max="5379" width="10.25" style="1" customWidth="1"/>
    <col min="5380" max="5380" width="28.5" style="1" bestFit="1" customWidth="1"/>
    <col min="5381" max="5381" width="15.25" style="1" customWidth="1"/>
    <col min="5382" max="5382" width="9.25" style="1" customWidth="1"/>
    <col min="5383" max="5383" width="8.375" style="1" bestFit="1" customWidth="1"/>
    <col min="5384" max="5384" width="10.125" style="1" bestFit="1" customWidth="1"/>
    <col min="5385" max="5386" width="9.125" style="1" bestFit="1" customWidth="1"/>
    <col min="5387" max="5389" width="9.25" style="1" customWidth="1"/>
    <col min="5390" max="5390" width="9.75" style="1" customWidth="1"/>
    <col min="5391" max="5391" width="3.625" style="1" customWidth="1"/>
    <col min="5392" max="5632" width="8.75" style="1"/>
    <col min="5633" max="5633" width="10" style="1" customWidth="1"/>
    <col min="5634" max="5634" width="8.25" style="1" customWidth="1"/>
    <col min="5635" max="5635" width="10.25" style="1" customWidth="1"/>
    <col min="5636" max="5636" width="28.5" style="1" bestFit="1" customWidth="1"/>
    <col min="5637" max="5637" width="15.25" style="1" customWidth="1"/>
    <col min="5638" max="5638" width="9.25" style="1" customWidth="1"/>
    <col min="5639" max="5639" width="8.375" style="1" bestFit="1" customWidth="1"/>
    <col min="5640" max="5640" width="10.125" style="1" bestFit="1" customWidth="1"/>
    <col min="5641" max="5642" width="9.125" style="1" bestFit="1" customWidth="1"/>
    <col min="5643" max="5645" width="9.25" style="1" customWidth="1"/>
    <col min="5646" max="5646" width="9.75" style="1" customWidth="1"/>
    <col min="5647" max="5647" width="3.625" style="1" customWidth="1"/>
    <col min="5648" max="5888" width="8.75" style="1"/>
    <col min="5889" max="5889" width="10" style="1" customWidth="1"/>
    <col min="5890" max="5890" width="8.25" style="1" customWidth="1"/>
    <col min="5891" max="5891" width="10.25" style="1" customWidth="1"/>
    <col min="5892" max="5892" width="28.5" style="1" bestFit="1" customWidth="1"/>
    <col min="5893" max="5893" width="15.25" style="1" customWidth="1"/>
    <col min="5894" max="5894" width="9.25" style="1" customWidth="1"/>
    <col min="5895" max="5895" width="8.375" style="1" bestFit="1" customWidth="1"/>
    <col min="5896" max="5896" width="10.125" style="1" bestFit="1" customWidth="1"/>
    <col min="5897" max="5898" width="9.125" style="1" bestFit="1" customWidth="1"/>
    <col min="5899" max="5901" width="9.25" style="1" customWidth="1"/>
    <col min="5902" max="5902" width="9.75" style="1" customWidth="1"/>
    <col min="5903" max="5903" width="3.625" style="1" customWidth="1"/>
    <col min="5904" max="6144" width="8.75" style="1"/>
    <col min="6145" max="6145" width="10" style="1" customWidth="1"/>
    <col min="6146" max="6146" width="8.25" style="1" customWidth="1"/>
    <col min="6147" max="6147" width="10.25" style="1" customWidth="1"/>
    <col min="6148" max="6148" width="28.5" style="1" bestFit="1" customWidth="1"/>
    <col min="6149" max="6149" width="15.25" style="1" customWidth="1"/>
    <col min="6150" max="6150" width="9.25" style="1" customWidth="1"/>
    <col min="6151" max="6151" width="8.375" style="1" bestFit="1" customWidth="1"/>
    <col min="6152" max="6152" width="10.125" style="1" bestFit="1" customWidth="1"/>
    <col min="6153" max="6154" width="9.125" style="1" bestFit="1" customWidth="1"/>
    <col min="6155" max="6157" width="9.25" style="1" customWidth="1"/>
    <col min="6158" max="6158" width="9.75" style="1" customWidth="1"/>
    <col min="6159" max="6159" width="3.625" style="1" customWidth="1"/>
    <col min="6160" max="6400" width="8.75" style="1"/>
    <col min="6401" max="6401" width="10" style="1" customWidth="1"/>
    <col min="6402" max="6402" width="8.25" style="1" customWidth="1"/>
    <col min="6403" max="6403" width="10.25" style="1" customWidth="1"/>
    <col min="6404" max="6404" width="28.5" style="1" bestFit="1" customWidth="1"/>
    <col min="6405" max="6405" width="15.25" style="1" customWidth="1"/>
    <col min="6406" max="6406" width="9.25" style="1" customWidth="1"/>
    <col min="6407" max="6407" width="8.375" style="1" bestFit="1" customWidth="1"/>
    <col min="6408" max="6408" width="10.125" style="1" bestFit="1" customWidth="1"/>
    <col min="6409" max="6410" width="9.125" style="1" bestFit="1" customWidth="1"/>
    <col min="6411" max="6413" width="9.25" style="1" customWidth="1"/>
    <col min="6414" max="6414" width="9.75" style="1" customWidth="1"/>
    <col min="6415" max="6415" width="3.625" style="1" customWidth="1"/>
    <col min="6416" max="6656" width="8.75" style="1"/>
    <col min="6657" max="6657" width="10" style="1" customWidth="1"/>
    <col min="6658" max="6658" width="8.25" style="1" customWidth="1"/>
    <col min="6659" max="6659" width="10.25" style="1" customWidth="1"/>
    <col min="6660" max="6660" width="28.5" style="1" bestFit="1" customWidth="1"/>
    <col min="6661" max="6661" width="15.25" style="1" customWidth="1"/>
    <col min="6662" max="6662" width="9.25" style="1" customWidth="1"/>
    <col min="6663" max="6663" width="8.375" style="1" bestFit="1" customWidth="1"/>
    <col min="6664" max="6664" width="10.125" style="1" bestFit="1" customWidth="1"/>
    <col min="6665" max="6666" width="9.125" style="1" bestFit="1" customWidth="1"/>
    <col min="6667" max="6669" width="9.25" style="1" customWidth="1"/>
    <col min="6670" max="6670" width="9.75" style="1" customWidth="1"/>
    <col min="6671" max="6671" width="3.625" style="1" customWidth="1"/>
    <col min="6672" max="6912" width="8.75" style="1"/>
    <col min="6913" max="6913" width="10" style="1" customWidth="1"/>
    <col min="6914" max="6914" width="8.25" style="1" customWidth="1"/>
    <col min="6915" max="6915" width="10.25" style="1" customWidth="1"/>
    <col min="6916" max="6916" width="28.5" style="1" bestFit="1" customWidth="1"/>
    <col min="6917" max="6917" width="15.25" style="1" customWidth="1"/>
    <col min="6918" max="6918" width="9.25" style="1" customWidth="1"/>
    <col min="6919" max="6919" width="8.375" style="1" bestFit="1" customWidth="1"/>
    <col min="6920" max="6920" width="10.125" style="1" bestFit="1" customWidth="1"/>
    <col min="6921" max="6922" width="9.125" style="1" bestFit="1" customWidth="1"/>
    <col min="6923" max="6925" width="9.25" style="1" customWidth="1"/>
    <col min="6926" max="6926" width="9.75" style="1" customWidth="1"/>
    <col min="6927" max="6927" width="3.625" style="1" customWidth="1"/>
    <col min="6928" max="7168" width="8.75" style="1"/>
    <col min="7169" max="7169" width="10" style="1" customWidth="1"/>
    <col min="7170" max="7170" width="8.25" style="1" customWidth="1"/>
    <col min="7171" max="7171" width="10.25" style="1" customWidth="1"/>
    <col min="7172" max="7172" width="28.5" style="1" bestFit="1" customWidth="1"/>
    <col min="7173" max="7173" width="15.25" style="1" customWidth="1"/>
    <col min="7174" max="7174" width="9.25" style="1" customWidth="1"/>
    <col min="7175" max="7175" width="8.375" style="1" bestFit="1" customWidth="1"/>
    <col min="7176" max="7176" width="10.125" style="1" bestFit="1" customWidth="1"/>
    <col min="7177" max="7178" width="9.125" style="1" bestFit="1" customWidth="1"/>
    <col min="7179" max="7181" width="9.25" style="1" customWidth="1"/>
    <col min="7182" max="7182" width="9.75" style="1" customWidth="1"/>
    <col min="7183" max="7183" width="3.625" style="1" customWidth="1"/>
    <col min="7184" max="7424" width="8.75" style="1"/>
    <col min="7425" max="7425" width="10" style="1" customWidth="1"/>
    <col min="7426" max="7426" width="8.25" style="1" customWidth="1"/>
    <col min="7427" max="7427" width="10.25" style="1" customWidth="1"/>
    <col min="7428" max="7428" width="28.5" style="1" bestFit="1" customWidth="1"/>
    <col min="7429" max="7429" width="15.25" style="1" customWidth="1"/>
    <col min="7430" max="7430" width="9.25" style="1" customWidth="1"/>
    <col min="7431" max="7431" width="8.375" style="1" bestFit="1" customWidth="1"/>
    <col min="7432" max="7432" width="10.125" style="1" bestFit="1" customWidth="1"/>
    <col min="7433" max="7434" width="9.125" style="1" bestFit="1" customWidth="1"/>
    <col min="7435" max="7437" width="9.25" style="1" customWidth="1"/>
    <col min="7438" max="7438" width="9.75" style="1" customWidth="1"/>
    <col min="7439" max="7439" width="3.625" style="1" customWidth="1"/>
    <col min="7440" max="7680" width="8.75" style="1"/>
    <col min="7681" max="7681" width="10" style="1" customWidth="1"/>
    <col min="7682" max="7682" width="8.25" style="1" customWidth="1"/>
    <col min="7683" max="7683" width="10.25" style="1" customWidth="1"/>
    <col min="7684" max="7684" width="28.5" style="1" bestFit="1" customWidth="1"/>
    <col min="7685" max="7685" width="15.25" style="1" customWidth="1"/>
    <col min="7686" max="7686" width="9.25" style="1" customWidth="1"/>
    <col min="7687" max="7687" width="8.375" style="1" bestFit="1" customWidth="1"/>
    <col min="7688" max="7688" width="10.125" style="1" bestFit="1" customWidth="1"/>
    <col min="7689" max="7690" width="9.125" style="1" bestFit="1" customWidth="1"/>
    <col min="7691" max="7693" width="9.25" style="1" customWidth="1"/>
    <col min="7694" max="7694" width="9.75" style="1" customWidth="1"/>
    <col min="7695" max="7695" width="3.625" style="1" customWidth="1"/>
    <col min="7696" max="7936" width="8.75" style="1"/>
    <col min="7937" max="7937" width="10" style="1" customWidth="1"/>
    <col min="7938" max="7938" width="8.25" style="1" customWidth="1"/>
    <col min="7939" max="7939" width="10.25" style="1" customWidth="1"/>
    <col min="7940" max="7940" width="28.5" style="1" bestFit="1" customWidth="1"/>
    <col min="7941" max="7941" width="15.25" style="1" customWidth="1"/>
    <col min="7942" max="7942" width="9.25" style="1" customWidth="1"/>
    <col min="7943" max="7943" width="8.375" style="1" bestFit="1" customWidth="1"/>
    <col min="7944" max="7944" width="10.125" style="1" bestFit="1" customWidth="1"/>
    <col min="7945" max="7946" width="9.125" style="1" bestFit="1" customWidth="1"/>
    <col min="7947" max="7949" width="9.25" style="1" customWidth="1"/>
    <col min="7950" max="7950" width="9.75" style="1" customWidth="1"/>
    <col min="7951" max="7951" width="3.625" style="1" customWidth="1"/>
    <col min="7952" max="8192" width="8.75" style="1"/>
    <col min="8193" max="8193" width="10" style="1" customWidth="1"/>
    <col min="8194" max="8194" width="8.25" style="1" customWidth="1"/>
    <col min="8195" max="8195" width="10.25" style="1" customWidth="1"/>
    <col min="8196" max="8196" width="28.5" style="1" bestFit="1" customWidth="1"/>
    <col min="8197" max="8197" width="15.25" style="1" customWidth="1"/>
    <col min="8198" max="8198" width="9.25" style="1" customWidth="1"/>
    <col min="8199" max="8199" width="8.375" style="1" bestFit="1" customWidth="1"/>
    <col min="8200" max="8200" width="10.125" style="1" bestFit="1" customWidth="1"/>
    <col min="8201" max="8202" width="9.125" style="1" bestFit="1" customWidth="1"/>
    <col min="8203" max="8205" width="9.25" style="1" customWidth="1"/>
    <col min="8206" max="8206" width="9.75" style="1" customWidth="1"/>
    <col min="8207" max="8207" width="3.625" style="1" customWidth="1"/>
    <col min="8208" max="8448" width="8.75" style="1"/>
    <col min="8449" max="8449" width="10" style="1" customWidth="1"/>
    <col min="8450" max="8450" width="8.25" style="1" customWidth="1"/>
    <col min="8451" max="8451" width="10.25" style="1" customWidth="1"/>
    <col min="8452" max="8452" width="28.5" style="1" bestFit="1" customWidth="1"/>
    <col min="8453" max="8453" width="15.25" style="1" customWidth="1"/>
    <col min="8454" max="8454" width="9.25" style="1" customWidth="1"/>
    <col min="8455" max="8455" width="8.375" style="1" bestFit="1" customWidth="1"/>
    <col min="8456" max="8456" width="10.125" style="1" bestFit="1" customWidth="1"/>
    <col min="8457" max="8458" width="9.125" style="1" bestFit="1" customWidth="1"/>
    <col min="8459" max="8461" width="9.25" style="1" customWidth="1"/>
    <col min="8462" max="8462" width="9.75" style="1" customWidth="1"/>
    <col min="8463" max="8463" width="3.625" style="1" customWidth="1"/>
    <col min="8464" max="8704" width="8.75" style="1"/>
    <col min="8705" max="8705" width="10" style="1" customWidth="1"/>
    <col min="8706" max="8706" width="8.25" style="1" customWidth="1"/>
    <col min="8707" max="8707" width="10.25" style="1" customWidth="1"/>
    <col min="8708" max="8708" width="28.5" style="1" bestFit="1" customWidth="1"/>
    <col min="8709" max="8709" width="15.25" style="1" customWidth="1"/>
    <col min="8710" max="8710" width="9.25" style="1" customWidth="1"/>
    <col min="8711" max="8711" width="8.375" style="1" bestFit="1" customWidth="1"/>
    <col min="8712" max="8712" width="10.125" style="1" bestFit="1" customWidth="1"/>
    <col min="8713" max="8714" width="9.125" style="1" bestFit="1" customWidth="1"/>
    <col min="8715" max="8717" width="9.25" style="1" customWidth="1"/>
    <col min="8718" max="8718" width="9.75" style="1" customWidth="1"/>
    <col min="8719" max="8719" width="3.625" style="1" customWidth="1"/>
    <col min="8720" max="8960" width="8.75" style="1"/>
    <col min="8961" max="8961" width="10" style="1" customWidth="1"/>
    <col min="8962" max="8962" width="8.25" style="1" customWidth="1"/>
    <col min="8963" max="8963" width="10.25" style="1" customWidth="1"/>
    <col min="8964" max="8964" width="28.5" style="1" bestFit="1" customWidth="1"/>
    <col min="8965" max="8965" width="15.25" style="1" customWidth="1"/>
    <col min="8966" max="8966" width="9.25" style="1" customWidth="1"/>
    <col min="8967" max="8967" width="8.375" style="1" bestFit="1" customWidth="1"/>
    <col min="8968" max="8968" width="10.125" style="1" bestFit="1" customWidth="1"/>
    <col min="8969" max="8970" width="9.125" style="1" bestFit="1" customWidth="1"/>
    <col min="8971" max="8973" width="9.25" style="1" customWidth="1"/>
    <col min="8974" max="8974" width="9.75" style="1" customWidth="1"/>
    <col min="8975" max="8975" width="3.625" style="1" customWidth="1"/>
    <col min="8976" max="9216" width="8.75" style="1"/>
    <col min="9217" max="9217" width="10" style="1" customWidth="1"/>
    <col min="9218" max="9218" width="8.25" style="1" customWidth="1"/>
    <col min="9219" max="9219" width="10.25" style="1" customWidth="1"/>
    <col min="9220" max="9220" width="28.5" style="1" bestFit="1" customWidth="1"/>
    <col min="9221" max="9221" width="15.25" style="1" customWidth="1"/>
    <col min="9222" max="9222" width="9.25" style="1" customWidth="1"/>
    <col min="9223" max="9223" width="8.375" style="1" bestFit="1" customWidth="1"/>
    <col min="9224" max="9224" width="10.125" style="1" bestFit="1" customWidth="1"/>
    <col min="9225" max="9226" width="9.125" style="1" bestFit="1" customWidth="1"/>
    <col min="9227" max="9229" width="9.25" style="1" customWidth="1"/>
    <col min="9230" max="9230" width="9.75" style="1" customWidth="1"/>
    <col min="9231" max="9231" width="3.625" style="1" customWidth="1"/>
    <col min="9232" max="9472" width="8.75" style="1"/>
    <col min="9473" max="9473" width="10" style="1" customWidth="1"/>
    <col min="9474" max="9474" width="8.25" style="1" customWidth="1"/>
    <col min="9475" max="9475" width="10.25" style="1" customWidth="1"/>
    <col min="9476" max="9476" width="28.5" style="1" bestFit="1" customWidth="1"/>
    <col min="9477" max="9477" width="15.25" style="1" customWidth="1"/>
    <col min="9478" max="9478" width="9.25" style="1" customWidth="1"/>
    <col min="9479" max="9479" width="8.375" style="1" bestFit="1" customWidth="1"/>
    <col min="9480" max="9480" width="10.125" style="1" bestFit="1" customWidth="1"/>
    <col min="9481" max="9482" width="9.125" style="1" bestFit="1" customWidth="1"/>
    <col min="9483" max="9485" width="9.25" style="1" customWidth="1"/>
    <col min="9486" max="9486" width="9.75" style="1" customWidth="1"/>
    <col min="9487" max="9487" width="3.625" style="1" customWidth="1"/>
    <col min="9488" max="9728" width="8.75" style="1"/>
    <col min="9729" max="9729" width="10" style="1" customWidth="1"/>
    <col min="9730" max="9730" width="8.25" style="1" customWidth="1"/>
    <col min="9731" max="9731" width="10.25" style="1" customWidth="1"/>
    <col min="9732" max="9732" width="28.5" style="1" bestFit="1" customWidth="1"/>
    <col min="9733" max="9733" width="15.25" style="1" customWidth="1"/>
    <col min="9734" max="9734" width="9.25" style="1" customWidth="1"/>
    <col min="9735" max="9735" width="8.375" style="1" bestFit="1" customWidth="1"/>
    <col min="9736" max="9736" width="10.125" style="1" bestFit="1" customWidth="1"/>
    <col min="9737" max="9738" width="9.125" style="1" bestFit="1" customWidth="1"/>
    <col min="9739" max="9741" width="9.25" style="1" customWidth="1"/>
    <col min="9742" max="9742" width="9.75" style="1" customWidth="1"/>
    <col min="9743" max="9743" width="3.625" style="1" customWidth="1"/>
    <col min="9744" max="9984" width="8.75" style="1"/>
    <col min="9985" max="9985" width="10" style="1" customWidth="1"/>
    <col min="9986" max="9986" width="8.25" style="1" customWidth="1"/>
    <col min="9987" max="9987" width="10.25" style="1" customWidth="1"/>
    <col min="9988" max="9988" width="28.5" style="1" bestFit="1" customWidth="1"/>
    <col min="9989" max="9989" width="15.25" style="1" customWidth="1"/>
    <col min="9990" max="9990" width="9.25" style="1" customWidth="1"/>
    <col min="9991" max="9991" width="8.375" style="1" bestFit="1" customWidth="1"/>
    <col min="9992" max="9992" width="10.125" style="1" bestFit="1" customWidth="1"/>
    <col min="9993" max="9994" width="9.125" style="1" bestFit="1" customWidth="1"/>
    <col min="9995" max="9997" width="9.25" style="1" customWidth="1"/>
    <col min="9998" max="9998" width="9.75" style="1" customWidth="1"/>
    <col min="9999" max="9999" width="3.625" style="1" customWidth="1"/>
    <col min="10000" max="10240" width="8.75" style="1"/>
    <col min="10241" max="10241" width="10" style="1" customWidth="1"/>
    <col min="10242" max="10242" width="8.25" style="1" customWidth="1"/>
    <col min="10243" max="10243" width="10.25" style="1" customWidth="1"/>
    <col min="10244" max="10244" width="28.5" style="1" bestFit="1" customWidth="1"/>
    <col min="10245" max="10245" width="15.25" style="1" customWidth="1"/>
    <col min="10246" max="10246" width="9.25" style="1" customWidth="1"/>
    <col min="10247" max="10247" width="8.375" style="1" bestFit="1" customWidth="1"/>
    <col min="10248" max="10248" width="10.125" style="1" bestFit="1" customWidth="1"/>
    <col min="10249" max="10250" width="9.125" style="1" bestFit="1" customWidth="1"/>
    <col min="10251" max="10253" width="9.25" style="1" customWidth="1"/>
    <col min="10254" max="10254" width="9.75" style="1" customWidth="1"/>
    <col min="10255" max="10255" width="3.625" style="1" customWidth="1"/>
    <col min="10256" max="10496" width="8.75" style="1"/>
    <col min="10497" max="10497" width="10" style="1" customWidth="1"/>
    <col min="10498" max="10498" width="8.25" style="1" customWidth="1"/>
    <col min="10499" max="10499" width="10.25" style="1" customWidth="1"/>
    <col min="10500" max="10500" width="28.5" style="1" bestFit="1" customWidth="1"/>
    <col min="10501" max="10501" width="15.25" style="1" customWidth="1"/>
    <col min="10502" max="10502" width="9.25" style="1" customWidth="1"/>
    <col min="10503" max="10503" width="8.375" style="1" bestFit="1" customWidth="1"/>
    <col min="10504" max="10504" width="10.125" style="1" bestFit="1" customWidth="1"/>
    <col min="10505" max="10506" width="9.125" style="1" bestFit="1" customWidth="1"/>
    <col min="10507" max="10509" width="9.25" style="1" customWidth="1"/>
    <col min="10510" max="10510" width="9.75" style="1" customWidth="1"/>
    <col min="10511" max="10511" width="3.625" style="1" customWidth="1"/>
    <col min="10512" max="10752" width="8.75" style="1"/>
    <col min="10753" max="10753" width="10" style="1" customWidth="1"/>
    <col min="10754" max="10754" width="8.25" style="1" customWidth="1"/>
    <col min="10755" max="10755" width="10.25" style="1" customWidth="1"/>
    <col min="10756" max="10756" width="28.5" style="1" bestFit="1" customWidth="1"/>
    <col min="10757" max="10757" width="15.25" style="1" customWidth="1"/>
    <col min="10758" max="10758" width="9.25" style="1" customWidth="1"/>
    <col min="10759" max="10759" width="8.375" style="1" bestFit="1" customWidth="1"/>
    <col min="10760" max="10760" width="10.125" style="1" bestFit="1" customWidth="1"/>
    <col min="10761" max="10762" width="9.125" style="1" bestFit="1" customWidth="1"/>
    <col min="10763" max="10765" width="9.25" style="1" customWidth="1"/>
    <col min="10766" max="10766" width="9.75" style="1" customWidth="1"/>
    <col min="10767" max="10767" width="3.625" style="1" customWidth="1"/>
    <col min="10768" max="11008" width="8.75" style="1"/>
    <col min="11009" max="11009" width="10" style="1" customWidth="1"/>
    <col min="11010" max="11010" width="8.25" style="1" customWidth="1"/>
    <col min="11011" max="11011" width="10.25" style="1" customWidth="1"/>
    <col min="11012" max="11012" width="28.5" style="1" bestFit="1" customWidth="1"/>
    <col min="11013" max="11013" width="15.25" style="1" customWidth="1"/>
    <col min="11014" max="11014" width="9.25" style="1" customWidth="1"/>
    <col min="11015" max="11015" width="8.375" style="1" bestFit="1" customWidth="1"/>
    <col min="11016" max="11016" width="10.125" style="1" bestFit="1" customWidth="1"/>
    <col min="11017" max="11018" width="9.125" style="1" bestFit="1" customWidth="1"/>
    <col min="11019" max="11021" width="9.25" style="1" customWidth="1"/>
    <col min="11022" max="11022" width="9.75" style="1" customWidth="1"/>
    <col min="11023" max="11023" width="3.625" style="1" customWidth="1"/>
    <col min="11024" max="11264" width="8.75" style="1"/>
    <col min="11265" max="11265" width="10" style="1" customWidth="1"/>
    <col min="11266" max="11266" width="8.25" style="1" customWidth="1"/>
    <col min="11267" max="11267" width="10.25" style="1" customWidth="1"/>
    <col min="11268" max="11268" width="28.5" style="1" bestFit="1" customWidth="1"/>
    <col min="11269" max="11269" width="15.25" style="1" customWidth="1"/>
    <col min="11270" max="11270" width="9.25" style="1" customWidth="1"/>
    <col min="11271" max="11271" width="8.375" style="1" bestFit="1" customWidth="1"/>
    <col min="11272" max="11272" width="10.125" style="1" bestFit="1" customWidth="1"/>
    <col min="11273" max="11274" width="9.125" style="1" bestFit="1" customWidth="1"/>
    <col min="11275" max="11277" width="9.25" style="1" customWidth="1"/>
    <col min="11278" max="11278" width="9.75" style="1" customWidth="1"/>
    <col min="11279" max="11279" width="3.625" style="1" customWidth="1"/>
    <col min="11280" max="11520" width="8.75" style="1"/>
    <col min="11521" max="11521" width="10" style="1" customWidth="1"/>
    <col min="11522" max="11522" width="8.25" style="1" customWidth="1"/>
    <col min="11523" max="11523" width="10.25" style="1" customWidth="1"/>
    <col min="11524" max="11524" width="28.5" style="1" bestFit="1" customWidth="1"/>
    <col min="11525" max="11525" width="15.25" style="1" customWidth="1"/>
    <col min="11526" max="11526" width="9.25" style="1" customWidth="1"/>
    <col min="11527" max="11527" width="8.375" style="1" bestFit="1" customWidth="1"/>
    <col min="11528" max="11528" width="10.125" style="1" bestFit="1" customWidth="1"/>
    <col min="11529" max="11530" width="9.125" style="1" bestFit="1" customWidth="1"/>
    <col min="11531" max="11533" width="9.25" style="1" customWidth="1"/>
    <col min="11534" max="11534" width="9.75" style="1" customWidth="1"/>
    <col min="11535" max="11535" width="3.625" style="1" customWidth="1"/>
    <col min="11536" max="11776" width="8.75" style="1"/>
    <col min="11777" max="11777" width="10" style="1" customWidth="1"/>
    <col min="11778" max="11778" width="8.25" style="1" customWidth="1"/>
    <col min="11779" max="11779" width="10.25" style="1" customWidth="1"/>
    <col min="11780" max="11780" width="28.5" style="1" bestFit="1" customWidth="1"/>
    <col min="11781" max="11781" width="15.25" style="1" customWidth="1"/>
    <col min="11782" max="11782" width="9.25" style="1" customWidth="1"/>
    <col min="11783" max="11783" width="8.375" style="1" bestFit="1" customWidth="1"/>
    <col min="11784" max="11784" width="10.125" style="1" bestFit="1" customWidth="1"/>
    <col min="11785" max="11786" width="9.125" style="1" bestFit="1" customWidth="1"/>
    <col min="11787" max="11789" width="9.25" style="1" customWidth="1"/>
    <col min="11790" max="11790" width="9.75" style="1" customWidth="1"/>
    <col min="11791" max="11791" width="3.625" style="1" customWidth="1"/>
    <col min="11792" max="12032" width="8.75" style="1"/>
    <col min="12033" max="12033" width="10" style="1" customWidth="1"/>
    <col min="12034" max="12034" width="8.25" style="1" customWidth="1"/>
    <col min="12035" max="12035" width="10.25" style="1" customWidth="1"/>
    <col min="12036" max="12036" width="28.5" style="1" bestFit="1" customWidth="1"/>
    <col min="12037" max="12037" width="15.25" style="1" customWidth="1"/>
    <col min="12038" max="12038" width="9.25" style="1" customWidth="1"/>
    <col min="12039" max="12039" width="8.375" style="1" bestFit="1" customWidth="1"/>
    <col min="12040" max="12040" width="10.125" style="1" bestFit="1" customWidth="1"/>
    <col min="12041" max="12042" width="9.125" style="1" bestFit="1" customWidth="1"/>
    <col min="12043" max="12045" width="9.25" style="1" customWidth="1"/>
    <col min="12046" max="12046" width="9.75" style="1" customWidth="1"/>
    <col min="12047" max="12047" width="3.625" style="1" customWidth="1"/>
    <col min="12048" max="12288" width="8.75" style="1"/>
    <col min="12289" max="12289" width="10" style="1" customWidth="1"/>
    <col min="12290" max="12290" width="8.25" style="1" customWidth="1"/>
    <col min="12291" max="12291" width="10.25" style="1" customWidth="1"/>
    <col min="12292" max="12292" width="28.5" style="1" bestFit="1" customWidth="1"/>
    <col min="12293" max="12293" width="15.25" style="1" customWidth="1"/>
    <col min="12294" max="12294" width="9.25" style="1" customWidth="1"/>
    <col min="12295" max="12295" width="8.375" style="1" bestFit="1" customWidth="1"/>
    <col min="12296" max="12296" width="10.125" style="1" bestFit="1" customWidth="1"/>
    <col min="12297" max="12298" width="9.125" style="1" bestFit="1" customWidth="1"/>
    <col min="12299" max="12301" width="9.25" style="1" customWidth="1"/>
    <col min="12302" max="12302" width="9.75" style="1" customWidth="1"/>
    <col min="12303" max="12303" width="3.625" style="1" customWidth="1"/>
    <col min="12304" max="12544" width="8.75" style="1"/>
    <col min="12545" max="12545" width="10" style="1" customWidth="1"/>
    <col min="12546" max="12546" width="8.25" style="1" customWidth="1"/>
    <col min="12547" max="12547" width="10.25" style="1" customWidth="1"/>
    <col min="12548" max="12548" width="28.5" style="1" bestFit="1" customWidth="1"/>
    <col min="12549" max="12549" width="15.25" style="1" customWidth="1"/>
    <col min="12550" max="12550" width="9.25" style="1" customWidth="1"/>
    <col min="12551" max="12551" width="8.375" style="1" bestFit="1" customWidth="1"/>
    <col min="12552" max="12552" width="10.125" style="1" bestFit="1" customWidth="1"/>
    <col min="12553" max="12554" width="9.125" style="1" bestFit="1" customWidth="1"/>
    <col min="12555" max="12557" width="9.25" style="1" customWidth="1"/>
    <col min="12558" max="12558" width="9.75" style="1" customWidth="1"/>
    <col min="12559" max="12559" width="3.625" style="1" customWidth="1"/>
    <col min="12560" max="12800" width="8.75" style="1"/>
    <col min="12801" max="12801" width="10" style="1" customWidth="1"/>
    <col min="12802" max="12802" width="8.25" style="1" customWidth="1"/>
    <col min="12803" max="12803" width="10.25" style="1" customWidth="1"/>
    <col min="12804" max="12804" width="28.5" style="1" bestFit="1" customWidth="1"/>
    <col min="12805" max="12805" width="15.25" style="1" customWidth="1"/>
    <col min="12806" max="12806" width="9.25" style="1" customWidth="1"/>
    <col min="12807" max="12807" width="8.375" style="1" bestFit="1" customWidth="1"/>
    <col min="12808" max="12808" width="10.125" style="1" bestFit="1" customWidth="1"/>
    <col min="12809" max="12810" width="9.125" style="1" bestFit="1" customWidth="1"/>
    <col min="12811" max="12813" width="9.25" style="1" customWidth="1"/>
    <col min="12814" max="12814" width="9.75" style="1" customWidth="1"/>
    <col min="12815" max="12815" width="3.625" style="1" customWidth="1"/>
    <col min="12816" max="13056" width="8.75" style="1"/>
    <col min="13057" max="13057" width="10" style="1" customWidth="1"/>
    <col min="13058" max="13058" width="8.25" style="1" customWidth="1"/>
    <col min="13059" max="13059" width="10.25" style="1" customWidth="1"/>
    <col min="13060" max="13060" width="28.5" style="1" bestFit="1" customWidth="1"/>
    <col min="13061" max="13061" width="15.25" style="1" customWidth="1"/>
    <col min="13062" max="13062" width="9.25" style="1" customWidth="1"/>
    <col min="13063" max="13063" width="8.375" style="1" bestFit="1" customWidth="1"/>
    <col min="13064" max="13064" width="10.125" style="1" bestFit="1" customWidth="1"/>
    <col min="13065" max="13066" width="9.125" style="1" bestFit="1" customWidth="1"/>
    <col min="13067" max="13069" width="9.25" style="1" customWidth="1"/>
    <col min="13070" max="13070" width="9.75" style="1" customWidth="1"/>
    <col min="13071" max="13071" width="3.625" style="1" customWidth="1"/>
    <col min="13072" max="13312" width="8.75" style="1"/>
    <col min="13313" max="13313" width="10" style="1" customWidth="1"/>
    <col min="13314" max="13314" width="8.25" style="1" customWidth="1"/>
    <col min="13315" max="13315" width="10.25" style="1" customWidth="1"/>
    <col min="13316" max="13316" width="28.5" style="1" bestFit="1" customWidth="1"/>
    <col min="13317" max="13317" width="15.25" style="1" customWidth="1"/>
    <col min="13318" max="13318" width="9.25" style="1" customWidth="1"/>
    <col min="13319" max="13319" width="8.375" style="1" bestFit="1" customWidth="1"/>
    <col min="13320" max="13320" width="10.125" style="1" bestFit="1" customWidth="1"/>
    <col min="13321" max="13322" width="9.125" style="1" bestFit="1" customWidth="1"/>
    <col min="13323" max="13325" width="9.25" style="1" customWidth="1"/>
    <col min="13326" max="13326" width="9.75" style="1" customWidth="1"/>
    <col min="13327" max="13327" width="3.625" style="1" customWidth="1"/>
    <col min="13328" max="13568" width="8.75" style="1"/>
    <col min="13569" max="13569" width="10" style="1" customWidth="1"/>
    <col min="13570" max="13570" width="8.25" style="1" customWidth="1"/>
    <col min="13571" max="13571" width="10.25" style="1" customWidth="1"/>
    <col min="13572" max="13572" width="28.5" style="1" bestFit="1" customWidth="1"/>
    <col min="13573" max="13573" width="15.25" style="1" customWidth="1"/>
    <col min="13574" max="13574" width="9.25" style="1" customWidth="1"/>
    <col min="13575" max="13575" width="8.375" style="1" bestFit="1" customWidth="1"/>
    <col min="13576" max="13576" width="10.125" style="1" bestFit="1" customWidth="1"/>
    <col min="13577" max="13578" width="9.125" style="1" bestFit="1" customWidth="1"/>
    <col min="13579" max="13581" width="9.25" style="1" customWidth="1"/>
    <col min="13582" max="13582" width="9.75" style="1" customWidth="1"/>
    <col min="13583" max="13583" width="3.625" style="1" customWidth="1"/>
    <col min="13584" max="13824" width="8.75" style="1"/>
    <col min="13825" max="13825" width="10" style="1" customWidth="1"/>
    <col min="13826" max="13826" width="8.25" style="1" customWidth="1"/>
    <col min="13827" max="13827" width="10.25" style="1" customWidth="1"/>
    <col min="13828" max="13828" width="28.5" style="1" bestFit="1" customWidth="1"/>
    <col min="13829" max="13829" width="15.25" style="1" customWidth="1"/>
    <col min="13830" max="13830" width="9.25" style="1" customWidth="1"/>
    <col min="13831" max="13831" width="8.375" style="1" bestFit="1" customWidth="1"/>
    <col min="13832" max="13832" width="10.125" style="1" bestFit="1" customWidth="1"/>
    <col min="13833" max="13834" width="9.125" style="1" bestFit="1" customWidth="1"/>
    <col min="13835" max="13837" width="9.25" style="1" customWidth="1"/>
    <col min="13838" max="13838" width="9.75" style="1" customWidth="1"/>
    <col min="13839" max="13839" width="3.625" style="1" customWidth="1"/>
    <col min="13840" max="14080" width="8.75" style="1"/>
    <col min="14081" max="14081" width="10" style="1" customWidth="1"/>
    <col min="14082" max="14082" width="8.25" style="1" customWidth="1"/>
    <col min="14083" max="14083" width="10.25" style="1" customWidth="1"/>
    <col min="14084" max="14084" width="28.5" style="1" bestFit="1" customWidth="1"/>
    <col min="14085" max="14085" width="15.25" style="1" customWidth="1"/>
    <col min="14086" max="14086" width="9.25" style="1" customWidth="1"/>
    <col min="14087" max="14087" width="8.375" style="1" bestFit="1" customWidth="1"/>
    <col min="14088" max="14088" width="10.125" style="1" bestFit="1" customWidth="1"/>
    <col min="14089" max="14090" width="9.125" style="1" bestFit="1" customWidth="1"/>
    <col min="14091" max="14093" width="9.25" style="1" customWidth="1"/>
    <col min="14094" max="14094" width="9.75" style="1" customWidth="1"/>
    <col min="14095" max="14095" width="3.625" style="1" customWidth="1"/>
    <col min="14096" max="14336" width="8.75" style="1"/>
    <col min="14337" max="14337" width="10" style="1" customWidth="1"/>
    <col min="14338" max="14338" width="8.25" style="1" customWidth="1"/>
    <col min="14339" max="14339" width="10.25" style="1" customWidth="1"/>
    <col min="14340" max="14340" width="28.5" style="1" bestFit="1" customWidth="1"/>
    <col min="14341" max="14341" width="15.25" style="1" customWidth="1"/>
    <col min="14342" max="14342" width="9.25" style="1" customWidth="1"/>
    <col min="14343" max="14343" width="8.375" style="1" bestFit="1" customWidth="1"/>
    <col min="14344" max="14344" width="10.125" style="1" bestFit="1" customWidth="1"/>
    <col min="14345" max="14346" width="9.125" style="1" bestFit="1" customWidth="1"/>
    <col min="14347" max="14349" width="9.25" style="1" customWidth="1"/>
    <col min="14350" max="14350" width="9.75" style="1" customWidth="1"/>
    <col min="14351" max="14351" width="3.625" style="1" customWidth="1"/>
    <col min="14352" max="14592" width="8.75" style="1"/>
    <col min="14593" max="14593" width="10" style="1" customWidth="1"/>
    <col min="14594" max="14594" width="8.25" style="1" customWidth="1"/>
    <col min="14595" max="14595" width="10.25" style="1" customWidth="1"/>
    <col min="14596" max="14596" width="28.5" style="1" bestFit="1" customWidth="1"/>
    <col min="14597" max="14597" width="15.25" style="1" customWidth="1"/>
    <col min="14598" max="14598" width="9.25" style="1" customWidth="1"/>
    <col min="14599" max="14599" width="8.375" style="1" bestFit="1" customWidth="1"/>
    <col min="14600" max="14600" width="10.125" style="1" bestFit="1" customWidth="1"/>
    <col min="14601" max="14602" width="9.125" style="1" bestFit="1" customWidth="1"/>
    <col min="14603" max="14605" width="9.25" style="1" customWidth="1"/>
    <col min="14606" max="14606" width="9.75" style="1" customWidth="1"/>
    <col min="14607" max="14607" width="3.625" style="1" customWidth="1"/>
    <col min="14608" max="14848" width="8.75" style="1"/>
    <col min="14849" max="14849" width="10" style="1" customWidth="1"/>
    <col min="14850" max="14850" width="8.25" style="1" customWidth="1"/>
    <col min="14851" max="14851" width="10.25" style="1" customWidth="1"/>
    <col min="14852" max="14852" width="28.5" style="1" bestFit="1" customWidth="1"/>
    <col min="14853" max="14853" width="15.25" style="1" customWidth="1"/>
    <col min="14854" max="14854" width="9.25" style="1" customWidth="1"/>
    <col min="14855" max="14855" width="8.375" style="1" bestFit="1" customWidth="1"/>
    <col min="14856" max="14856" width="10.125" style="1" bestFit="1" customWidth="1"/>
    <col min="14857" max="14858" width="9.125" style="1" bestFit="1" customWidth="1"/>
    <col min="14859" max="14861" width="9.25" style="1" customWidth="1"/>
    <col min="14862" max="14862" width="9.75" style="1" customWidth="1"/>
    <col min="14863" max="14863" width="3.625" style="1" customWidth="1"/>
    <col min="14864" max="15104" width="8.75" style="1"/>
    <col min="15105" max="15105" width="10" style="1" customWidth="1"/>
    <col min="15106" max="15106" width="8.25" style="1" customWidth="1"/>
    <col min="15107" max="15107" width="10.25" style="1" customWidth="1"/>
    <col min="15108" max="15108" width="28.5" style="1" bestFit="1" customWidth="1"/>
    <col min="15109" max="15109" width="15.25" style="1" customWidth="1"/>
    <col min="15110" max="15110" width="9.25" style="1" customWidth="1"/>
    <col min="15111" max="15111" width="8.375" style="1" bestFit="1" customWidth="1"/>
    <col min="15112" max="15112" width="10.125" style="1" bestFit="1" customWidth="1"/>
    <col min="15113" max="15114" width="9.125" style="1" bestFit="1" customWidth="1"/>
    <col min="15115" max="15117" width="9.25" style="1" customWidth="1"/>
    <col min="15118" max="15118" width="9.75" style="1" customWidth="1"/>
    <col min="15119" max="15119" width="3.625" style="1" customWidth="1"/>
    <col min="15120" max="15360" width="8.75" style="1"/>
    <col min="15361" max="15361" width="10" style="1" customWidth="1"/>
    <col min="15362" max="15362" width="8.25" style="1" customWidth="1"/>
    <col min="15363" max="15363" width="10.25" style="1" customWidth="1"/>
    <col min="15364" max="15364" width="28.5" style="1" bestFit="1" customWidth="1"/>
    <col min="15365" max="15365" width="15.25" style="1" customWidth="1"/>
    <col min="15366" max="15366" width="9.25" style="1" customWidth="1"/>
    <col min="15367" max="15367" width="8.375" style="1" bestFit="1" customWidth="1"/>
    <col min="15368" max="15368" width="10.125" style="1" bestFit="1" customWidth="1"/>
    <col min="15369" max="15370" width="9.125" style="1" bestFit="1" customWidth="1"/>
    <col min="15371" max="15373" width="9.25" style="1" customWidth="1"/>
    <col min="15374" max="15374" width="9.75" style="1" customWidth="1"/>
    <col min="15375" max="15375" width="3.625" style="1" customWidth="1"/>
    <col min="15376" max="15616" width="8.75" style="1"/>
    <col min="15617" max="15617" width="10" style="1" customWidth="1"/>
    <col min="15618" max="15618" width="8.25" style="1" customWidth="1"/>
    <col min="15619" max="15619" width="10.25" style="1" customWidth="1"/>
    <col min="15620" max="15620" width="28.5" style="1" bestFit="1" customWidth="1"/>
    <col min="15621" max="15621" width="15.25" style="1" customWidth="1"/>
    <col min="15622" max="15622" width="9.25" style="1" customWidth="1"/>
    <col min="15623" max="15623" width="8.375" style="1" bestFit="1" customWidth="1"/>
    <col min="15624" max="15624" width="10.125" style="1" bestFit="1" customWidth="1"/>
    <col min="15625" max="15626" width="9.125" style="1" bestFit="1" customWidth="1"/>
    <col min="15627" max="15629" width="9.25" style="1" customWidth="1"/>
    <col min="15630" max="15630" width="9.75" style="1" customWidth="1"/>
    <col min="15631" max="15631" width="3.625" style="1" customWidth="1"/>
    <col min="15632" max="15872" width="8.75" style="1"/>
    <col min="15873" max="15873" width="10" style="1" customWidth="1"/>
    <col min="15874" max="15874" width="8.25" style="1" customWidth="1"/>
    <col min="15875" max="15875" width="10.25" style="1" customWidth="1"/>
    <col min="15876" max="15876" width="28.5" style="1" bestFit="1" customWidth="1"/>
    <col min="15877" max="15877" width="15.25" style="1" customWidth="1"/>
    <col min="15878" max="15878" width="9.25" style="1" customWidth="1"/>
    <col min="15879" max="15879" width="8.375" style="1" bestFit="1" customWidth="1"/>
    <col min="15880" max="15880" width="10.125" style="1" bestFit="1" customWidth="1"/>
    <col min="15881" max="15882" width="9.125" style="1" bestFit="1" customWidth="1"/>
    <col min="15883" max="15885" width="9.25" style="1" customWidth="1"/>
    <col min="15886" max="15886" width="9.75" style="1" customWidth="1"/>
    <col min="15887" max="15887" width="3.625" style="1" customWidth="1"/>
    <col min="15888" max="16128" width="8.75" style="1"/>
    <col min="16129" max="16129" width="10" style="1" customWidth="1"/>
    <col min="16130" max="16130" width="8.25" style="1" customWidth="1"/>
    <col min="16131" max="16131" width="10.25" style="1" customWidth="1"/>
    <col min="16132" max="16132" width="28.5" style="1" bestFit="1" customWidth="1"/>
    <col min="16133" max="16133" width="15.25" style="1" customWidth="1"/>
    <col min="16134" max="16134" width="9.25" style="1" customWidth="1"/>
    <col min="16135" max="16135" width="8.375" style="1" bestFit="1" customWidth="1"/>
    <col min="16136" max="16136" width="10.125" style="1" bestFit="1" customWidth="1"/>
    <col min="16137" max="16138" width="9.125" style="1" bestFit="1" customWidth="1"/>
    <col min="16139" max="16141" width="9.25" style="1" customWidth="1"/>
    <col min="16142" max="16142" width="9.75" style="1" customWidth="1"/>
    <col min="16143" max="16143" width="3.625" style="1" customWidth="1"/>
    <col min="16144" max="16384" width="8.75" style="1"/>
  </cols>
  <sheetData>
    <row r="1" spans="1:15" ht="15" thickBot="1" x14ac:dyDescent="0.2">
      <c r="A1" s="4" t="s">
        <v>
0</v>
      </c>
      <c r="N1" s="91" t="s">
        <v>
1</v>
      </c>
      <c r="O1" s="91"/>
    </row>
    <row r="2" spans="1:15" ht="13.5" customHeight="1" x14ac:dyDescent="0.15">
      <c r="A2" s="92" t="s">
        <v>
2</v>
      </c>
      <c r="B2" s="94" t="s">
        <v>
3</v>
      </c>
      <c r="C2" s="97" t="s">
        <v>
4</v>
      </c>
      <c r="D2" s="97" t="s">
        <v>
5</v>
      </c>
      <c r="E2" s="97" t="s">
        <v>
6</v>
      </c>
      <c r="F2" s="98" t="s">
        <v>
239</v>
      </c>
      <c r="G2" s="97" t="s">
        <v>
7</v>
      </c>
      <c r="H2" s="99" t="s">
        <v>
244</v>
      </c>
      <c r="I2" s="99"/>
      <c r="J2" s="99"/>
      <c r="K2" s="99"/>
      <c r="L2" s="99"/>
      <c r="M2" s="99"/>
      <c r="N2" s="99"/>
      <c r="O2" s="100" t="s">
        <v>
8</v>
      </c>
    </row>
    <row r="3" spans="1:15" x14ac:dyDescent="0.15">
      <c r="A3" s="93"/>
      <c r="B3" s="95"/>
      <c r="C3" s="89"/>
      <c r="D3" s="89"/>
      <c r="E3" s="89"/>
      <c r="F3" s="89"/>
      <c r="G3" s="89"/>
      <c r="H3" s="89" t="s">
        <v>
9</v>
      </c>
      <c r="I3" s="90" t="s">
        <v>
10</v>
      </c>
      <c r="J3" s="90"/>
      <c r="K3" s="90"/>
      <c r="L3" s="90"/>
      <c r="M3" s="90"/>
      <c r="N3" s="90"/>
      <c r="O3" s="101"/>
    </row>
    <row r="4" spans="1:15" ht="27.75" customHeight="1" x14ac:dyDescent="0.15">
      <c r="A4" s="93"/>
      <c r="B4" s="96"/>
      <c r="C4" s="89"/>
      <c r="D4" s="89"/>
      <c r="E4" s="89"/>
      <c r="F4" s="89"/>
      <c r="G4" s="89"/>
      <c r="H4" s="89"/>
      <c r="I4" s="6" t="s">
        <v>
11</v>
      </c>
      <c r="J4" s="6" t="s">
        <v>
12</v>
      </c>
      <c r="K4" s="6" t="s">
        <v>
13</v>
      </c>
      <c r="L4" s="7" t="s">
        <v>
14</v>
      </c>
      <c r="M4" s="8">
        <v>
44197</v>
      </c>
      <c r="N4" s="6" t="s">
        <v>
15</v>
      </c>
      <c r="O4" s="101"/>
    </row>
    <row r="5" spans="1:15" ht="17.45" customHeight="1" x14ac:dyDescent="0.15">
      <c r="A5" s="9"/>
      <c r="B5" s="10"/>
      <c r="C5" s="11"/>
      <c r="D5" s="11"/>
      <c r="E5" s="11"/>
      <c r="F5" s="12" t="s">
        <v>
16</v>
      </c>
      <c r="G5" s="11"/>
      <c r="H5" s="12" t="s">
        <v>
17</v>
      </c>
      <c r="I5" s="13" t="s">
        <v>
18</v>
      </c>
      <c r="J5" s="13" t="s">
        <v>
18</v>
      </c>
      <c r="K5" s="13" t="s">
        <v>
18</v>
      </c>
      <c r="L5" s="13" t="s">
        <v>
18</v>
      </c>
      <c r="M5" s="13" t="s">
        <v>
19</v>
      </c>
      <c r="N5" s="13" t="s">
        <v>
18</v>
      </c>
      <c r="O5" s="14"/>
    </row>
    <row r="6" spans="1:15" s="2" customFormat="1" ht="17.45" customHeight="1" x14ac:dyDescent="0.15">
      <c r="A6" s="15" t="s">
        <v>
20</v>
      </c>
      <c r="B6" s="16"/>
      <c r="C6" s="17"/>
      <c r="D6" s="17"/>
      <c r="E6" s="17"/>
      <c r="F6" s="18">
        <v>
1566.52</v>
      </c>
      <c r="G6" s="19">
        <f t="shared" ref="G6:M6" si="0">
SUM(G7:G8)</f>
        <v>
2232</v>
      </c>
      <c r="H6" s="19">
        <f t="shared" si="0"/>
        <v>
2099844</v>
      </c>
      <c r="I6" s="20">
        <f t="shared" si="0"/>
        <v>
4272061</v>
      </c>
      <c r="J6" s="20">
        <f t="shared" si="0"/>
        <v>
2106104</v>
      </c>
      <c r="K6" s="20">
        <f t="shared" si="0"/>
        <v>
2165957</v>
      </c>
      <c r="L6" s="20">
        <f t="shared" si="0"/>
        <v>
87437</v>
      </c>
      <c r="M6" s="20">
        <f t="shared" si="0"/>
        <v>
4270762</v>
      </c>
      <c r="N6" s="20">
        <f>
I6-M6</f>
        <v>
1299</v>
      </c>
      <c r="O6" s="21" t="s">
        <v>
245</v>
      </c>
    </row>
    <row r="7" spans="1:15" s="2" customFormat="1" ht="17.45" customHeight="1" x14ac:dyDescent="0.15">
      <c r="A7" s="15" t="s">
        <v>
21</v>
      </c>
      <c r="B7" s="16"/>
      <c r="C7" s="17"/>
      <c r="D7" s="17"/>
      <c r="E7" s="17"/>
      <c r="F7" s="18">
        <v>
783.95</v>
      </c>
      <c r="G7" s="19">
        <f t="shared" ref="G7:M7" si="1">
SUM(G9:G34)</f>
        <v>
2096</v>
      </c>
      <c r="H7" s="19">
        <f>
SUM(H9:H34)</f>
        <v>
2059057</v>
      </c>
      <c r="I7" s="20">
        <f>
SUM(I9:I34)</f>
        <v>
4191666</v>
      </c>
      <c r="J7" s="20">
        <f>
SUM(J9:J34)</f>
        <v>
2065343</v>
      </c>
      <c r="K7" s="20">
        <f>
SUM(K9:K34)</f>
        <v>
2126323</v>
      </c>
      <c r="L7" s="20">
        <f>
SUM(L9:L34)</f>
        <v>
86138</v>
      </c>
      <c r="M7" s="20">
        <f t="shared" si="1"/>
        <v>
4189577</v>
      </c>
      <c r="N7" s="20">
        <f>
I7-M7</f>
        <v>
2089</v>
      </c>
      <c r="O7" s="21" t="s">
        <v>
246</v>
      </c>
    </row>
    <row r="8" spans="1:15" s="2" customFormat="1" ht="17.45" customHeight="1" x14ac:dyDescent="0.15">
      <c r="A8" s="22" t="s">
        <v>
240</v>
      </c>
      <c r="B8" s="23"/>
      <c r="C8" s="24"/>
      <c r="D8" s="23"/>
      <c r="E8" s="23"/>
      <c r="F8" s="25">
        <v>
782.57</v>
      </c>
      <c r="G8" s="26">
        <f t="shared" ref="G8:M8" si="2">
SUM(G35:G47)</f>
        <v>
136</v>
      </c>
      <c r="H8" s="26">
        <f t="shared" si="2"/>
        <v>
40787</v>
      </c>
      <c r="I8" s="26">
        <f t="shared" si="2"/>
        <v>
80395</v>
      </c>
      <c r="J8" s="26">
        <f t="shared" si="2"/>
        <v>
40761</v>
      </c>
      <c r="K8" s="26">
        <f t="shared" si="2"/>
        <v>
39634</v>
      </c>
      <c r="L8" s="26">
        <f t="shared" si="2"/>
        <v>
1299</v>
      </c>
      <c r="M8" s="27">
        <f t="shared" si="2"/>
        <v>
81185</v>
      </c>
      <c r="N8" s="27">
        <f>
I8-M8</f>
        <v>
-790</v>
      </c>
      <c r="O8" s="28" t="s">
        <v>
247</v>
      </c>
    </row>
    <row r="9" spans="1:15" ht="17.45" customHeight="1" x14ac:dyDescent="0.15">
      <c r="A9" s="29" t="s">
        <v>
22</v>
      </c>
      <c r="B9" s="30" t="s">
        <v>
23</v>
      </c>
      <c r="C9" s="31" t="s">
        <v>
24</v>
      </c>
      <c r="D9" s="32" t="s">
        <v>
25</v>
      </c>
      <c r="E9" s="33" t="s">
        <v>
26</v>
      </c>
      <c r="F9" s="34">
        <v>
186.38</v>
      </c>
      <c r="G9" s="35">
        <v>
199</v>
      </c>
      <c r="H9" s="36">
        <v>
276046</v>
      </c>
      <c r="I9" s="37">
        <v>
561758</v>
      </c>
      <c r="J9" s="35">
        <v>
280789</v>
      </c>
      <c r="K9" s="38">
        <v>
280969</v>
      </c>
      <c r="L9" s="38">
        <v>
12821</v>
      </c>
      <c r="M9" s="37">
        <v>
561828</v>
      </c>
      <c r="N9" s="39">
        <f>
I9-M9</f>
        <v>
-70</v>
      </c>
      <c r="O9" s="40" t="s">
        <v>
27</v>
      </c>
    </row>
    <row r="10" spans="1:15" ht="17.45" customHeight="1" x14ac:dyDescent="0.15">
      <c r="A10" s="29" t="s">
        <v>
28</v>
      </c>
      <c r="B10" s="30" t="s">
        <v>
29</v>
      </c>
      <c r="C10" s="31">
        <v>
1908666</v>
      </c>
      <c r="D10" s="32" t="s">
        <v>
30</v>
      </c>
      <c r="E10" s="33" t="s">
        <v>
31</v>
      </c>
      <c r="F10" s="34">
        <v>
24.36</v>
      </c>
      <c r="G10" s="35">
        <v>
79</v>
      </c>
      <c r="H10" s="36">
        <v>
94682</v>
      </c>
      <c r="I10" s="37">
        <v>
185124</v>
      </c>
      <c r="J10" s="35">
        <v>
91887</v>
      </c>
      <c r="K10" s="38">
        <v>
93237</v>
      </c>
      <c r="L10" s="38">
        <v>
4723</v>
      </c>
      <c r="M10" s="37">
        <v>
184577</v>
      </c>
      <c r="N10" s="39">
        <f t="shared" ref="N10:N47" si="3">
I10-M10</f>
        <v>
547</v>
      </c>
      <c r="O10" s="40" t="s">
        <v>
32</v>
      </c>
    </row>
    <row r="11" spans="1:15" ht="17.45" customHeight="1" x14ac:dyDescent="0.15">
      <c r="A11" s="29" t="s">
        <v>
33</v>
      </c>
      <c r="B11" s="30" t="s">
        <v>
34</v>
      </c>
      <c r="C11" s="31">
        <v>
1808777</v>
      </c>
      <c r="D11" s="32" t="s">
        <v>
35</v>
      </c>
      <c r="E11" s="33" t="s">
        <v>
36</v>
      </c>
      <c r="F11" s="34">
        <v>
10.98</v>
      </c>
      <c r="G11" s="35">
        <v>
51</v>
      </c>
      <c r="H11" s="36">
        <v>
78187</v>
      </c>
      <c r="I11" s="37">
        <v>
148025</v>
      </c>
      <c r="J11" s="35">
        <v>
70796</v>
      </c>
      <c r="K11" s="38">
        <v>
77229</v>
      </c>
      <c r="L11" s="38">
        <v>
3083</v>
      </c>
      <c r="M11" s="37">
        <v>
147643</v>
      </c>
      <c r="N11" s="39">
        <f t="shared" si="3"/>
        <v>
382</v>
      </c>
      <c r="O11" s="40" t="s">
        <v>
37</v>
      </c>
    </row>
    <row r="12" spans="1:15" ht="17.45" customHeight="1" x14ac:dyDescent="0.15">
      <c r="A12" s="29" t="s">
        <v>
38</v>
      </c>
      <c r="B12" s="30" t="s">
        <v>
39</v>
      </c>
      <c r="C12" s="31" t="s">
        <v>
40</v>
      </c>
      <c r="D12" s="32" t="s">
        <v>
41</v>
      </c>
      <c r="E12" s="33" t="s">
        <v>
42</v>
      </c>
      <c r="F12" s="34">
        <v>
16.420000000000002</v>
      </c>
      <c r="G12" s="35">
        <v>
62</v>
      </c>
      <c r="H12" s="36">
        <v>
96169</v>
      </c>
      <c r="I12" s="37">
        <v>
190590</v>
      </c>
      <c r="J12" s="35">
        <v>
93133</v>
      </c>
      <c r="K12" s="38">
        <v>
97457</v>
      </c>
      <c r="L12" s="38">
        <v>
3516</v>
      </c>
      <c r="M12" s="37">
        <v>
190126</v>
      </c>
      <c r="N12" s="39">
        <f t="shared" si="3"/>
        <v>
464</v>
      </c>
      <c r="O12" s="40" t="s">
        <v>
43</v>
      </c>
    </row>
    <row r="13" spans="1:15" ht="17.45" customHeight="1" x14ac:dyDescent="0.15">
      <c r="A13" s="41" t="s">
        <v>
44</v>
      </c>
      <c r="B13" s="42" t="s">
        <v>
45</v>
      </c>
      <c r="C13" s="43" t="s">
        <v>
46</v>
      </c>
      <c r="D13" s="44" t="s">
        <v>
47</v>
      </c>
      <c r="E13" s="45" t="s">
        <v>
48</v>
      </c>
      <c r="F13" s="46">
        <v>
103.31</v>
      </c>
      <c r="G13" s="47">
        <v>
144</v>
      </c>
      <c r="H13" s="48">
        <v>
64324</v>
      </c>
      <c r="I13" s="49">
        <v>
131124</v>
      </c>
      <c r="J13" s="47">
        <v>
65846</v>
      </c>
      <c r="K13" s="50">
        <v>
65278</v>
      </c>
      <c r="L13" s="50">
        <v>
2037</v>
      </c>
      <c r="M13" s="49">
        <v>
132145</v>
      </c>
      <c r="N13" s="39">
        <f t="shared" si="3"/>
        <v>
-1021</v>
      </c>
      <c r="O13" s="51" t="s">
        <v>
49</v>
      </c>
    </row>
    <row r="14" spans="1:15" ht="17.45" customHeight="1" x14ac:dyDescent="0.15">
      <c r="A14" s="9" t="s">
        <v>
50</v>
      </c>
      <c r="B14" s="52" t="s">
        <v>
51</v>
      </c>
      <c r="C14" s="53" t="s">
        <v>
52</v>
      </c>
      <c r="D14" s="54" t="s">
        <v>
53</v>
      </c>
      <c r="E14" s="55" t="s">
        <v>
54</v>
      </c>
      <c r="F14" s="34">
        <v>
29.43</v>
      </c>
      <c r="G14" s="35">
        <v>
147</v>
      </c>
      <c r="H14" s="36">
        <v>
127939</v>
      </c>
      <c r="I14" s="37">
        <v>
260253</v>
      </c>
      <c r="J14" s="35">
        <v>
130324</v>
      </c>
      <c r="K14" s="38">
        <v>
129929</v>
      </c>
      <c r="L14" s="38">
        <v>
5106</v>
      </c>
      <c r="M14" s="37">
        <v>
260255</v>
      </c>
      <c r="N14" s="56">
        <f t="shared" si="3"/>
        <v>
-2</v>
      </c>
      <c r="O14" s="57" t="s">
        <v>
55</v>
      </c>
    </row>
    <row r="15" spans="1:15" ht="17.45" customHeight="1" x14ac:dyDescent="0.15">
      <c r="A15" s="29" t="s">
        <v>
56</v>
      </c>
      <c r="B15" s="30" t="s">
        <v>
57</v>
      </c>
      <c r="C15" s="31" t="s">
        <v>
58</v>
      </c>
      <c r="D15" s="32" t="s">
        <v>
59</v>
      </c>
      <c r="E15" s="33" t="s">
        <v>
60</v>
      </c>
      <c r="F15" s="34">
        <v>
17.34</v>
      </c>
      <c r="G15" s="35">
        <v>
80</v>
      </c>
      <c r="H15" s="36">
        <v>
55690</v>
      </c>
      <c r="I15" s="37">
        <v>
113829</v>
      </c>
      <c r="J15" s="35">
        <v>
56574</v>
      </c>
      <c r="K15" s="38">
        <v>
57255</v>
      </c>
      <c r="L15" s="38">
        <v>
2736</v>
      </c>
      <c r="M15" s="37">
        <v>
113552</v>
      </c>
      <c r="N15" s="39">
        <f t="shared" si="3"/>
        <v>
277</v>
      </c>
      <c r="O15" s="40" t="s">
        <v>
61</v>
      </c>
    </row>
    <row r="16" spans="1:15" ht="17.45" customHeight="1" x14ac:dyDescent="0.15">
      <c r="A16" s="29" t="s">
        <v>
62</v>
      </c>
      <c r="B16" s="30" t="s">
        <v>
63</v>
      </c>
      <c r="C16" s="31" t="s">
        <v>
64</v>
      </c>
      <c r="D16" s="32" t="s">
        <v>
65</v>
      </c>
      <c r="E16" s="33" t="s">
        <v>
66</v>
      </c>
      <c r="F16" s="34">
        <v>
21.58</v>
      </c>
      <c r="G16" s="35">
        <v>
102</v>
      </c>
      <c r="H16" s="36">
        <v>
121783</v>
      </c>
      <c r="I16" s="37">
        <v>
237939</v>
      </c>
      <c r="J16" s="35">
        <v>
115778</v>
      </c>
      <c r="K16" s="38">
        <v>
122161</v>
      </c>
      <c r="L16" s="38">
        <v>
4385</v>
      </c>
      <c r="M16" s="37">
        <v>
237815</v>
      </c>
      <c r="N16" s="39">
        <f t="shared" si="3"/>
        <v>
124</v>
      </c>
      <c r="O16" s="40" t="s">
        <v>
67</v>
      </c>
    </row>
    <row r="17" spans="1:15" ht="17.45" customHeight="1" x14ac:dyDescent="0.15">
      <c r="A17" s="29" t="s">
        <v>
68</v>
      </c>
      <c r="B17" s="30" t="s">
        <v>
69</v>
      </c>
      <c r="C17" s="31" t="s">
        <v>
70</v>
      </c>
      <c r="D17" s="32" t="s">
        <v>
71</v>
      </c>
      <c r="E17" s="33" t="s">
        <v>
72</v>
      </c>
      <c r="F17" s="34">
        <v>
71.55</v>
      </c>
      <c r="G17" s="35">
        <v>
189</v>
      </c>
      <c r="H17" s="36">
        <v>
202985</v>
      </c>
      <c r="I17" s="37">
        <v>
430385</v>
      </c>
      <c r="J17" s="35">
        <v>
210497</v>
      </c>
      <c r="K17" s="38">
        <v>
219888</v>
      </c>
      <c r="L17" s="38">
        <v>
7259</v>
      </c>
      <c r="M17" s="37">
        <v>
429152</v>
      </c>
      <c r="N17" s="39">
        <f t="shared" si="3"/>
        <v>
1233</v>
      </c>
      <c r="O17" s="40" t="s">
        <v>
73</v>
      </c>
    </row>
    <row r="18" spans="1:15" ht="17.45" customHeight="1" x14ac:dyDescent="0.15">
      <c r="A18" s="41" t="s">
        <v>
74</v>
      </c>
      <c r="B18" s="42" t="s">
        <v>
75</v>
      </c>
      <c r="C18" s="43" t="s">
        <v>
76</v>
      </c>
      <c r="D18" s="44" t="s">
        <v>
77</v>
      </c>
      <c r="E18" s="45" t="s">
        <v>
78</v>
      </c>
      <c r="F18" s="46">
        <v>
11.3</v>
      </c>
      <c r="G18" s="47">
        <v>
45</v>
      </c>
      <c r="H18" s="48">
        <v>
62328</v>
      </c>
      <c r="I18" s="49">
        <v>
124617</v>
      </c>
      <c r="J18" s="47">
        <v>
61271</v>
      </c>
      <c r="K18" s="50">
        <v>
63346</v>
      </c>
      <c r="L18" s="50">
        <v>
2687</v>
      </c>
      <c r="M18" s="49">
        <v>
123828</v>
      </c>
      <c r="N18" s="58">
        <f t="shared" si="3"/>
        <v>
789</v>
      </c>
      <c r="O18" s="51" t="s">
        <v>
79</v>
      </c>
    </row>
    <row r="19" spans="1:15" ht="17.45" customHeight="1" x14ac:dyDescent="0.15">
      <c r="A19" s="9" t="s">
        <v>
80</v>
      </c>
      <c r="B19" s="52" t="s">
        <v>
81</v>
      </c>
      <c r="C19" s="53" t="s">
        <v>
82</v>
      </c>
      <c r="D19" s="54" t="s">
        <v>
83</v>
      </c>
      <c r="E19" s="55" t="s">
        <v>
84</v>
      </c>
      <c r="F19" s="34">
        <v>
20.51</v>
      </c>
      <c r="G19" s="35">
        <v>
75</v>
      </c>
      <c r="H19" s="36">
        <v>
94183</v>
      </c>
      <c r="I19" s="37">
        <v>
195361</v>
      </c>
      <c r="J19" s="35">
        <v>
95754</v>
      </c>
      <c r="K19" s="38">
        <v>
99607</v>
      </c>
      <c r="L19" s="38">
        <v>
4838</v>
      </c>
      <c r="M19" s="37">
        <v>
195543</v>
      </c>
      <c r="N19" s="39">
        <f t="shared" si="3"/>
        <v>
-182</v>
      </c>
      <c r="O19" s="57" t="s">
        <v>
85</v>
      </c>
    </row>
    <row r="20" spans="1:15" ht="17.45" customHeight="1" x14ac:dyDescent="0.15">
      <c r="A20" s="29" t="s">
        <v>
86</v>
      </c>
      <c r="B20" s="30" t="s">
        <v>
87</v>
      </c>
      <c r="C20" s="31" t="s">
        <v>
88</v>
      </c>
      <c r="D20" s="32" t="s">
        <v>
89</v>
      </c>
      <c r="E20" s="33" t="s">
        <v>
90</v>
      </c>
      <c r="F20" s="34">
        <v>
27.55</v>
      </c>
      <c r="G20" s="35">
        <v>
113</v>
      </c>
      <c r="H20" s="36">
        <v>
91736</v>
      </c>
      <c r="I20" s="37">
        <v>
187304</v>
      </c>
      <c r="J20" s="35">
        <v>
93665</v>
      </c>
      <c r="K20" s="38">
        <v>
93639</v>
      </c>
      <c r="L20" s="38">
        <v>
3235</v>
      </c>
      <c r="M20" s="37">
        <v>
187027</v>
      </c>
      <c r="N20" s="39">
        <f t="shared" si="3"/>
        <v>
277</v>
      </c>
      <c r="O20" s="40" t="s">
        <v>
91</v>
      </c>
    </row>
    <row r="21" spans="1:15" ht="17.45" customHeight="1" x14ac:dyDescent="0.15">
      <c r="A21" s="29" t="s">
        <v>
92</v>
      </c>
      <c r="B21" s="30" t="s">
        <v>
93</v>
      </c>
      <c r="C21" s="31" t="s">
        <v>
94</v>
      </c>
      <c r="D21" s="32" t="s">
        <v>
95</v>
      </c>
      <c r="E21" s="33" t="s">
        <v>
96</v>
      </c>
      <c r="F21" s="34">
        <v>
17.14</v>
      </c>
      <c r="G21" s="35">
        <v>
53</v>
      </c>
      <c r="H21" s="36">
        <v>
74846</v>
      </c>
      <c r="I21" s="37">
        <v>
151695</v>
      </c>
      <c r="J21" s="35">
        <v>
73803</v>
      </c>
      <c r="K21" s="38">
        <v>
77892</v>
      </c>
      <c r="L21" s="38">
        <v>
3008</v>
      </c>
      <c r="M21" s="37">
        <v>
151575</v>
      </c>
      <c r="N21" s="39">
        <f t="shared" si="3"/>
        <v>
120</v>
      </c>
      <c r="O21" s="40" t="s">
        <v>
97</v>
      </c>
    </row>
    <row r="22" spans="1:15" ht="17.45" customHeight="1" x14ac:dyDescent="0.15">
      <c r="A22" s="29" t="s">
        <v>
98</v>
      </c>
      <c r="B22" s="30" t="s">
        <v>
99</v>
      </c>
      <c r="C22" s="31" t="s">
        <v>
100</v>
      </c>
      <c r="D22" s="32" t="s">
        <v>
101</v>
      </c>
      <c r="E22" s="33" t="s">
        <v>
102</v>
      </c>
      <c r="F22" s="34">
        <v>
11.46</v>
      </c>
      <c r="G22" s="35">
        <v>
70</v>
      </c>
      <c r="H22" s="36">
        <v>
62992</v>
      </c>
      <c r="I22" s="37">
        <v>
127792</v>
      </c>
      <c r="J22" s="35">
        <v>
62913</v>
      </c>
      <c r="K22" s="38">
        <v>
64879</v>
      </c>
      <c r="L22" s="38">
        <v>
2526</v>
      </c>
      <c r="M22" s="37">
        <v>
126862</v>
      </c>
      <c r="N22" s="39">
        <f t="shared" si="3"/>
        <v>
930</v>
      </c>
      <c r="O22" s="40" t="s">
        <v>
103</v>
      </c>
    </row>
    <row r="23" spans="1:15" ht="17.45" customHeight="1" x14ac:dyDescent="0.15">
      <c r="A23" s="41" t="s">
        <v>
104</v>
      </c>
      <c r="B23" s="42" t="s">
        <v>
105</v>
      </c>
      <c r="C23" s="43" t="s">
        <v>
106</v>
      </c>
      <c r="D23" s="44" t="s">
        <v>
107</v>
      </c>
      <c r="E23" s="45" t="s">
        <v>
108</v>
      </c>
      <c r="F23" s="46">
        <v>
8.15</v>
      </c>
      <c r="G23" s="47">
        <v>
32</v>
      </c>
      <c r="H23" s="48">
        <v>
38957</v>
      </c>
      <c r="I23" s="49">
        <v>
76317</v>
      </c>
      <c r="J23" s="47">
        <v>
37105</v>
      </c>
      <c r="K23" s="50">
        <v>
39212</v>
      </c>
      <c r="L23" s="50">
        <v>
1657</v>
      </c>
      <c r="M23" s="49">
        <v>
76371</v>
      </c>
      <c r="N23" s="39">
        <f t="shared" si="3"/>
        <v>
-54</v>
      </c>
      <c r="O23" s="40" t="s">
        <v>
109</v>
      </c>
    </row>
    <row r="24" spans="1:15" ht="17.45" customHeight="1" x14ac:dyDescent="0.15">
      <c r="A24" s="9" t="s">
        <v>
110</v>
      </c>
      <c r="B24" s="30" t="s">
        <v>
111</v>
      </c>
      <c r="C24" s="53" t="s">
        <v>
112</v>
      </c>
      <c r="D24" s="54" t="s">
        <v>
113</v>
      </c>
      <c r="E24" s="55" t="s">
        <v>
114</v>
      </c>
      <c r="F24" s="34">
        <v>
10.16</v>
      </c>
      <c r="G24" s="35">
        <v>
20</v>
      </c>
      <c r="H24" s="36">
        <v>
30086</v>
      </c>
      <c r="I24" s="37">
        <v>
56274</v>
      </c>
      <c r="J24" s="35">
        <v>
28120</v>
      </c>
      <c r="K24" s="38">
        <v>
28154</v>
      </c>
      <c r="L24" s="38">
        <v>
3382</v>
      </c>
      <c r="M24" s="37">
        <v>
57024</v>
      </c>
      <c r="N24" s="56">
        <f t="shared" si="3"/>
        <v>
-750</v>
      </c>
      <c r="O24" s="57" t="s">
        <v>
115</v>
      </c>
    </row>
    <row r="25" spans="1:15" ht="17.45" customHeight="1" x14ac:dyDescent="0.15">
      <c r="A25" s="29" t="s">
        <v>
116</v>
      </c>
      <c r="B25" s="30" t="s">
        <v>
117</v>
      </c>
      <c r="C25" s="31" t="s">
        <v>
118</v>
      </c>
      <c r="D25" s="32" t="s">
        <v>
119</v>
      </c>
      <c r="E25" s="33" t="s">
        <v>
120</v>
      </c>
      <c r="F25" s="34">
        <v>
6.39</v>
      </c>
      <c r="G25" s="35">
        <v>
41</v>
      </c>
      <c r="H25" s="36">
        <v>
43134</v>
      </c>
      <c r="I25" s="37">
        <v>
83022</v>
      </c>
      <c r="J25" s="35">
        <v>
40175</v>
      </c>
      <c r="K25" s="38">
        <v>
42847</v>
      </c>
      <c r="L25" s="38">
        <v>
1302</v>
      </c>
      <c r="M25" s="37">
        <v>
83268</v>
      </c>
      <c r="N25" s="39">
        <f t="shared" si="3"/>
        <v>
-246</v>
      </c>
      <c r="O25" s="40" t="s">
        <v>
121</v>
      </c>
    </row>
    <row r="26" spans="1:15" ht="17.45" customHeight="1" x14ac:dyDescent="0.15">
      <c r="A26" s="29" t="s">
        <v>
122</v>
      </c>
      <c r="B26" s="30" t="s">
        <v>
123</v>
      </c>
      <c r="C26" s="31" t="s">
        <v>
124</v>
      </c>
      <c r="D26" s="32" t="s">
        <v>
125</v>
      </c>
      <c r="E26" s="33" t="s">
        <v>
126</v>
      </c>
      <c r="F26" s="34">
        <v>
13.42</v>
      </c>
      <c r="G26" s="35">
        <v>
76</v>
      </c>
      <c r="H26" s="36">
        <v>
40049</v>
      </c>
      <c r="I26" s="37">
        <v>
85285</v>
      </c>
      <c r="J26" s="35">
        <v>
41846</v>
      </c>
      <c r="K26" s="38">
        <v>
43439</v>
      </c>
      <c r="L26" s="38">
        <v>
1208</v>
      </c>
      <c r="M26" s="37">
        <v>
85317</v>
      </c>
      <c r="N26" s="39">
        <f t="shared" si="3"/>
        <v>
-32</v>
      </c>
      <c r="O26" s="40" t="s">
        <v>
127</v>
      </c>
    </row>
    <row r="27" spans="1:15" ht="17.45" customHeight="1" x14ac:dyDescent="0.15">
      <c r="A27" s="29" t="s">
        <v>
128</v>
      </c>
      <c r="B27" s="30" t="s">
        <v>
117</v>
      </c>
      <c r="C27" s="31" t="s">
        <v>
129</v>
      </c>
      <c r="D27" s="32" t="s">
        <v>
130</v>
      </c>
      <c r="E27" s="33" t="s">
        <v>
131</v>
      </c>
      <c r="F27" s="34">
        <v>
10.23</v>
      </c>
      <c r="G27" s="35">
        <v>
43</v>
      </c>
      <c r="H27" s="36">
        <v>
36502</v>
      </c>
      <c r="I27" s="37">
        <v>
74948</v>
      </c>
      <c r="J27" s="35">
        <v>
36069</v>
      </c>
      <c r="K27" s="38">
        <v>
38879</v>
      </c>
      <c r="L27" s="38">
        <v>
1308</v>
      </c>
      <c r="M27" s="37">
        <v>
74905</v>
      </c>
      <c r="N27" s="39">
        <f t="shared" si="3"/>
        <v>
43</v>
      </c>
      <c r="O27" s="40" t="s">
        <v>
132</v>
      </c>
    </row>
    <row r="28" spans="1:15" ht="17.45" customHeight="1" x14ac:dyDescent="0.15">
      <c r="A28" s="41" t="s">
        <v>
133</v>
      </c>
      <c r="B28" s="30" t="s">
        <v>
117</v>
      </c>
      <c r="C28" s="43" t="s">
        <v>
134</v>
      </c>
      <c r="D28" s="44" t="s">
        <v>
135</v>
      </c>
      <c r="E28" s="45" t="s">
        <v>
136</v>
      </c>
      <c r="F28" s="46">
        <v>
12.88</v>
      </c>
      <c r="G28" s="35">
        <v>
80</v>
      </c>
      <c r="H28" s="36">
        <v>
55777</v>
      </c>
      <c r="I28" s="49">
        <v>
117091</v>
      </c>
      <c r="J28" s="47">
        <v>
56926</v>
      </c>
      <c r="K28" s="50">
        <v>
60165</v>
      </c>
      <c r="L28" s="50">
        <v>
2242</v>
      </c>
      <c r="M28" s="49">
        <v>
117007</v>
      </c>
      <c r="N28" s="58">
        <f t="shared" si="3"/>
        <v>
84</v>
      </c>
      <c r="O28" s="51" t="s">
        <v>
137</v>
      </c>
    </row>
    <row r="29" spans="1:15" ht="17.45" customHeight="1" x14ac:dyDescent="0.15">
      <c r="A29" s="9" t="s">
        <v>
138</v>
      </c>
      <c r="B29" s="52" t="s">
        <v>
139</v>
      </c>
      <c r="C29" s="53" t="s">
        <v>
140</v>
      </c>
      <c r="D29" s="54" t="s">
        <v>
141</v>
      </c>
      <c r="E29" s="55" t="s">
        <v>
142</v>
      </c>
      <c r="F29" s="34">
        <v>
15.32</v>
      </c>
      <c r="G29" s="59">
        <v>
65</v>
      </c>
      <c r="H29" s="60">
        <v>
32373</v>
      </c>
      <c r="I29" s="37">
        <v>
71872</v>
      </c>
      <c r="J29" s="35">
        <v>
35768</v>
      </c>
      <c r="K29" s="38">
        <v>
36104</v>
      </c>
      <c r="L29" s="38">
        <v>
1786</v>
      </c>
      <c r="M29" s="37">
        <v>
72023</v>
      </c>
      <c r="N29" s="39">
        <f t="shared" si="3"/>
        <v>
-151</v>
      </c>
      <c r="O29" s="40" t="s">
        <v>
143</v>
      </c>
    </row>
    <row r="30" spans="1:15" ht="17.45" customHeight="1" x14ac:dyDescent="0.15">
      <c r="A30" s="29" t="s">
        <v>
144</v>
      </c>
      <c r="B30" s="30" t="s">
        <v>
145</v>
      </c>
      <c r="C30" s="31" t="s">
        <v>
146</v>
      </c>
      <c r="D30" s="32" t="s">
        <v>
147</v>
      </c>
      <c r="E30" s="33" t="s">
        <v>
148</v>
      </c>
      <c r="F30" s="34">
        <v>
21.01</v>
      </c>
      <c r="G30" s="35">
        <v>
86</v>
      </c>
      <c r="H30" s="36">
        <v>
73460</v>
      </c>
      <c r="I30" s="37">
        <v>
147528</v>
      </c>
      <c r="J30" s="35">
        <v>
72250</v>
      </c>
      <c r="K30" s="38">
        <v>
75278</v>
      </c>
      <c r="L30" s="38">
        <v>
2700</v>
      </c>
      <c r="M30" s="37">
        <v>
148479</v>
      </c>
      <c r="N30" s="39">
        <f t="shared" si="3"/>
        <v>
-951</v>
      </c>
      <c r="O30" s="40" t="s">
        <v>
149</v>
      </c>
    </row>
    <row r="31" spans="1:15" ht="17.45" customHeight="1" x14ac:dyDescent="0.15">
      <c r="A31" s="29" t="s">
        <v>
150</v>
      </c>
      <c r="B31" s="30" t="s">
        <v>
145</v>
      </c>
      <c r="C31" s="31" t="s">
        <v>
151</v>
      </c>
      <c r="D31" s="32" t="s">
        <v>
152</v>
      </c>
      <c r="E31" s="33" t="s">
        <v>
153</v>
      </c>
      <c r="F31" s="34">
        <v>
17.97</v>
      </c>
      <c r="G31" s="35">
        <v>
23</v>
      </c>
      <c r="H31" s="36">
        <v>
41932</v>
      </c>
      <c r="I31" s="37">
        <v>
93007</v>
      </c>
      <c r="J31" s="35">
        <v>
46672</v>
      </c>
      <c r="K31" s="38">
        <v>
46335</v>
      </c>
      <c r="L31" s="38">
        <v>
1506</v>
      </c>
      <c r="M31" s="37">
        <v>
92262</v>
      </c>
      <c r="N31" s="39">
        <f t="shared" si="3"/>
        <v>
745</v>
      </c>
      <c r="O31" s="40" t="s">
        <v>
154</v>
      </c>
    </row>
    <row r="32" spans="1:15" ht="17.45" customHeight="1" x14ac:dyDescent="0.15">
      <c r="A32" s="29" t="s">
        <v>
155</v>
      </c>
      <c r="B32" s="30" t="s">
        <v>
156</v>
      </c>
      <c r="C32" s="61" t="s">
        <v>
157</v>
      </c>
      <c r="D32" s="32" t="s">
        <v>
158</v>
      </c>
      <c r="E32" s="33" t="s">
        <v>
159</v>
      </c>
      <c r="F32" s="34">
        <v>
9.9</v>
      </c>
      <c r="G32" s="35">
        <v>
51</v>
      </c>
      <c r="H32" s="36">
        <v>
26016</v>
      </c>
      <c r="I32" s="37">
        <v>
54609</v>
      </c>
      <c r="J32" s="35">
        <v>
27607</v>
      </c>
      <c r="K32" s="38">
        <v>
27002</v>
      </c>
      <c r="L32" s="38">
        <v>
1402</v>
      </c>
      <c r="M32" s="37">
        <v>
54725</v>
      </c>
      <c r="N32" s="39">
        <f t="shared" si="3"/>
        <v>
-116</v>
      </c>
      <c r="O32" s="40" t="s">
        <v>
160</v>
      </c>
    </row>
    <row r="33" spans="1:15" ht="17.45" customHeight="1" x14ac:dyDescent="0.15">
      <c r="A33" s="29" t="s">
        <v>
161</v>
      </c>
      <c r="B33" s="30" t="s">
        <v>
162</v>
      </c>
      <c r="C33" s="61" t="s">
        <v>
163</v>
      </c>
      <c r="D33" s="32" t="s">
        <v>
164</v>
      </c>
      <c r="E33" s="33" t="s">
        <v>
165</v>
      </c>
      <c r="F33" s="34">
        <v>
73.47</v>
      </c>
      <c r="G33" s="35">
        <v>
56</v>
      </c>
      <c r="H33" s="36">
        <v>
36487</v>
      </c>
      <c r="I33" s="37">
        <v>
80112</v>
      </c>
      <c r="J33" s="35">
        <v>
39892</v>
      </c>
      <c r="K33" s="38">
        <v>
40220</v>
      </c>
      <c r="L33" s="38">
        <v>
1042</v>
      </c>
      <c r="M33" s="37">
        <v>
80221</v>
      </c>
      <c r="N33" s="39">
        <f t="shared" si="3"/>
        <v>
-109</v>
      </c>
      <c r="O33" s="40" t="s">
        <v>
166</v>
      </c>
    </row>
    <row r="34" spans="1:15" ht="17.45" customHeight="1" x14ac:dyDescent="0.15">
      <c r="A34" s="41" t="s">
        <v>
167</v>
      </c>
      <c r="B34" s="42" t="s">
        <v>
168</v>
      </c>
      <c r="C34" s="62" t="s">
        <v>
169</v>
      </c>
      <c r="D34" s="44" t="s">
        <v>
170</v>
      </c>
      <c r="E34" s="45" t="s">
        <v>
171</v>
      </c>
      <c r="F34" s="46">
        <v>
15.75</v>
      </c>
      <c r="G34" s="47">
        <v>
114</v>
      </c>
      <c r="H34" s="50">
        <v>
100394</v>
      </c>
      <c r="I34" s="37">
        <v>
205805</v>
      </c>
      <c r="J34" s="47">
        <v>
99883</v>
      </c>
      <c r="K34" s="50">
        <v>
105922</v>
      </c>
      <c r="L34" s="50">
        <v>
4643</v>
      </c>
      <c r="M34" s="37">
        <v>
206047</v>
      </c>
      <c r="N34" s="39">
        <f t="shared" si="3"/>
        <v>
-242</v>
      </c>
      <c r="O34" s="40" t="s">
        <v>
172</v>
      </c>
    </row>
    <row r="35" spans="1:15" ht="17.45" customHeight="1" x14ac:dyDescent="0.15">
      <c r="A35" s="9" t="s">
        <v>
173</v>
      </c>
      <c r="B35" s="52" t="s">
        <v>
174</v>
      </c>
      <c r="C35" s="63" t="s">
        <v>
175</v>
      </c>
      <c r="D35" s="54" t="s">
        <v>
176</v>
      </c>
      <c r="E35" s="33" t="s">
        <v>
177</v>
      </c>
      <c r="F35" s="34">
        <v>
16.850000000000001</v>
      </c>
      <c r="G35" s="35">
        <v>
22</v>
      </c>
      <c r="H35" s="36">
        <v>
15097</v>
      </c>
      <c r="I35" s="64">
        <v>
32328</v>
      </c>
      <c r="J35" s="35">
        <v>
16400</v>
      </c>
      <c r="K35" s="38">
        <v>
15928</v>
      </c>
      <c r="L35" s="38">
        <v>
827</v>
      </c>
      <c r="M35" s="64">
        <v>
32568</v>
      </c>
      <c r="N35" s="56">
        <f t="shared" si="3"/>
        <v>
-240</v>
      </c>
      <c r="O35" s="57" t="s">
        <v>
178</v>
      </c>
    </row>
    <row r="36" spans="1:15" ht="17.45" customHeight="1" x14ac:dyDescent="0.15">
      <c r="A36" s="29" t="s">
        <v>
179</v>
      </c>
      <c r="B36" s="30" t="s">
        <v>
180</v>
      </c>
      <c r="C36" s="61" t="s">
        <v>
181</v>
      </c>
      <c r="D36" s="32" t="s">
        <v>
182</v>
      </c>
      <c r="E36" s="33" t="s">
        <v>
183</v>
      </c>
      <c r="F36" s="34">
        <v>
28.07</v>
      </c>
      <c r="G36" s="35">
        <v>
27</v>
      </c>
      <c r="H36" s="36">
        <v>
7466</v>
      </c>
      <c r="I36" s="37">
        <v>
16549</v>
      </c>
      <c r="J36" s="35">
        <v>
8166</v>
      </c>
      <c r="K36" s="38">
        <v>
8383</v>
      </c>
      <c r="L36" s="38">
        <v>
121</v>
      </c>
      <c r="M36" s="37">
        <v>
16588</v>
      </c>
      <c r="N36" s="39">
        <f t="shared" si="3"/>
        <v>
-39</v>
      </c>
      <c r="O36" s="40" t="s">
        <v>
91</v>
      </c>
    </row>
    <row r="37" spans="1:15" ht="17.45" customHeight="1" x14ac:dyDescent="0.15">
      <c r="A37" s="29" t="s">
        <v>
184</v>
      </c>
      <c r="B37" s="30" t="s">
        <v>
185</v>
      </c>
      <c r="C37" s="61" t="s">
        <v>
186</v>
      </c>
      <c r="D37" s="32" t="s">
        <v>
187</v>
      </c>
      <c r="E37" s="33" t="s">
        <v>
188</v>
      </c>
      <c r="F37" s="34">
        <v>
105.41</v>
      </c>
      <c r="G37" s="35">
        <v>
32</v>
      </c>
      <c r="H37" s="36">
        <v>
1137</v>
      </c>
      <c r="I37" s="37">
        <v>
2069</v>
      </c>
      <c r="J37" s="35">
        <v>
1030</v>
      </c>
      <c r="K37" s="38">
        <v>
1039</v>
      </c>
      <c r="L37" s="38">
        <v>
7</v>
      </c>
      <c r="M37" s="37">
        <v>
2112</v>
      </c>
      <c r="N37" s="39">
        <f t="shared" si="3"/>
        <v>
-43</v>
      </c>
      <c r="O37" s="40" t="s">
        <v>
189</v>
      </c>
    </row>
    <row r="38" spans="1:15" ht="17.45" customHeight="1" x14ac:dyDescent="0.15">
      <c r="A38" s="41" t="s">
        <v>
190</v>
      </c>
      <c r="B38" s="42" t="s">
        <v>
191</v>
      </c>
      <c r="C38" s="62" t="s">
        <v>
192</v>
      </c>
      <c r="D38" s="44" t="s">
        <v>
193</v>
      </c>
      <c r="E38" s="45" t="s">
        <v>
194</v>
      </c>
      <c r="F38" s="46">
        <v>
225.53</v>
      </c>
      <c r="G38" s="47">
        <v>
21</v>
      </c>
      <c r="H38" s="50">
        <v>
2620</v>
      </c>
      <c r="I38" s="49">
        <v>
4897</v>
      </c>
      <c r="J38" s="47">
        <v>
2451</v>
      </c>
      <c r="K38" s="50">
        <v>
2446</v>
      </c>
      <c r="L38" s="50">
        <v>
54</v>
      </c>
      <c r="M38" s="49">
        <v>
4991</v>
      </c>
      <c r="N38" s="58">
        <f t="shared" si="3"/>
        <v>
-94</v>
      </c>
      <c r="O38" s="51" t="s">
        <v>
195</v>
      </c>
    </row>
    <row r="39" spans="1:15" ht="17.45" customHeight="1" x14ac:dyDescent="0.15">
      <c r="A39" s="9" t="s">
        <v>
196</v>
      </c>
      <c r="B39" s="52" t="s">
        <v>
63</v>
      </c>
      <c r="C39" s="63" t="s">
        <v>
197</v>
      </c>
      <c r="D39" s="54" t="s">
        <v>
198</v>
      </c>
      <c r="E39" s="33" t="s">
        <v>
199</v>
      </c>
      <c r="F39" s="34">
        <v>
90.76</v>
      </c>
      <c r="G39" s="35">
        <v>
7</v>
      </c>
      <c r="H39" s="36">
        <v>
4462</v>
      </c>
      <c r="I39" s="37">
        <v>
7262</v>
      </c>
      <c r="J39" s="35">
        <v>
3751</v>
      </c>
      <c r="K39" s="38">
        <v>
3511</v>
      </c>
      <c r="L39" s="38">
        <v>
98</v>
      </c>
      <c r="M39" s="37">
        <v>
7411</v>
      </c>
      <c r="N39" s="39">
        <f t="shared" si="3"/>
        <v>
-149</v>
      </c>
      <c r="O39" s="40" t="s">
        <v>
127</v>
      </c>
    </row>
    <row r="40" spans="1:15" ht="17.45" customHeight="1" x14ac:dyDescent="0.15">
      <c r="A40" s="29" t="s">
        <v>
200</v>
      </c>
      <c r="B40" s="30" t="s">
        <v>
185</v>
      </c>
      <c r="C40" s="61" t="s">
        <v>
201</v>
      </c>
      <c r="D40" s="32" t="s">
        <v>
202</v>
      </c>
      <c r="E40" s="33" t="s">
        <v>
203</v>
      </c>
      <c r="F40" s="34">
        <v>
4.12</v>
      </c>
      <c r="G40" s="35">
        <v>
1</v>
      </c>
      <c r="H40" s="36">
        <v>
187</v>
      </c>
      <c r="I40" s="37">
        <v>
332</v>
      </c>
      <c r="J40" s="35">
        <v>
184</v>
      </c>
      <c r="K40" s="38">
        <v>
148</v>
      </c>
      <c r="L40" s="38">
        <v>
6</v>
      </c>
      <c r="M40" s="37">
        <v>
310</v>
      </c>
      <c r="N40" s="39">
        <f t="shared" si="3"/>
        <v>
22</v>
      </c>
      <c r="O40" s="40" t="s">
        <v>
204</v>
      </c>
    </row>
    <row r="41" spans="1:15" ht="17.45" customHeight="1" x14ac:dyDescent="0.15">
      <c r="A41" s="29" t="s">
        <v>
205</v>
      </c>
      <c r="B41" s="30" t="s">
        <v>
206</v>
      </c>
      <c r="C41" s="61" t="s">
        <v>
207</v>
      </c>
      <c r="D41" s="32" t="s">
        <v>
208</v>
      </c>
      <c r="E41" s="33" t="s">
        <v>
209</v>
      </c>
      <c r="F41" s="34">
        <v>
27.54</v>
      </c>
      <c r="G41" s="35">
        <v>
3</v>
      </c>
      <c r="H41" s="36">
        <v>
1339</v>
      </c>
      <c r="I41" s="37">
        <v>
2547</v>
      </c>
      <c r="J41" s="35">
        <v>
1238</v>
      </c>
      <c r="K41" s="38">
        <v>
1309</v>
      </c>
      <c r="L41" s="38">
        <v>
15</v>
      </c>
      <c r="M41" s="37">
        <v>
2633</v>
      </c>
      <c r="N41" s="39">
        <f t="shared" si="3"/>
        <v>
-86</v>
      </c>
      <c r="O41" s="40" t="s">
        <v>
210</v>
      </c>
    </row>
    <row r="42" spans="1:15" ht="17.45" customHeight="1" x14ac:dyDescent="0.15">
      <c r="A42" s="29" t="s">
        <v>
211</v>
      </c>
      <c r="B42" s="30" t="s">
        <v>
185</v>
      </c>
      <c r="C42" s="61" t="s">
        <v>
212</v>
      </c>
      <c r="D42" s="32" t="s">
        <v>
213</v>
      </c>
      <c r="E42" s="33" t="s">
        <v>
214</v>
      </c>
      <c r="F42" s="34">
        <v>
18.579999999999998</v>
      </c>
      <c r="G42" s="35">
        <v>
1</v>
      </c>
      <c r="H42" s="36">
        <v>
930</v>
      </c>
      <c r="I42" s="37">
        <v>
1877</v>
      </c>
      <c r="J42" s="35">
        <v>
967</v>
      </c>
      <c r="K42" s="38">
        <v>
910</v>
      </c>
      <c r="L42" s="38">
        <v>
8</v>
      </c>
      <c r="M42" s="37">
        <v>
1887</v>
      </c>
      <c r="N42" s="39">
        <f t="shared" si="3"/>
        <v>
-10</v>
      </c>
      <c r="O42" s="40" t="s">
        <v>
215</v>
      </c>
    </row>
    <row r="43" spans="1:15" ht="17.45" customHeight="1" x14ac:dyDescent="0.15">
      <c r="A43" s="29" t="s">
        <v>
216</v>
      </c>
      <c r="B43" s="30" t="s">
        <v>
206</v>
      </c>
      <c r="C43" s="61" t="s">
        <v>
217</v>
      </c>
      <c r="D43" s="32" t="s">
        <v>
218</v>
      </c>
      <c r="E43" s="33" t="s">
        <v>
219</v>
      </c>
      <c r="F43" s="34">
        <v>
55.26</v>
      </c>
      <c r="G43" s="35">
        <v>
5</v>
      </c>
      <c r="H43" s="36">
        <v>
1540</v>
      </c>
      <c r="I43" s="37">
        <v>
2362</v>
      </c>
      <c r="J43" s="35">
        <v>
1314</v>
      </c>
      <c r="K43" s="38">
        <v>
1048</v>
      </c>
      <c r="L43" s="38">
        <v>
31</v>
      </c>
      <c r="M43" s="37">
        <v>
2383</v>
      </c>
      <c r="N43" s="39">
        <f t="shared" si="3"/>
        <v>
-21</v>
      </c>
      <c r="O43" s="40" t="s">
        <v>
43</v>
      </c>
    </row>
    <row r="44" spans="1:15" ht="17.45" customHeight="1" x14ac:dyDescent="0.15">
      <c r="A44" s="29" t="s">
        <v>
220</v>
      </c>
      <c r="B44" s="30" t="s">
        <v>
206</v>
      </c>
      <c r="C44" s="61" t="s">
        <v>
221</v>
      </c>
      <c r="D44" s="32" t="s">
        <v>
222</v>
      </c>
      <c r="E44" s="33" t="s">
        <v>
223</v>
      </c>
      <c r="F44" s="34">
        <v>
20.55</v>
      </c>
      <c r="G44" s="35">
        <v>
1</v>
      </c>
      <c r="H44" s="36">
        <v>
163</v>
      </c>
      <c r="I44" s="37">
        <v>
299</v>
      </c>
      <c r="J44" s="35">
        <v>
163</v>
      </c>
      <c r="K44" s="38">
        <v>
136</v>
      </c>
      <c r="L44" s="38">
        <v>
1</v>
      </c>
      <c r="M44" s="37">
        <v>
307</v>
      </c>
      <c r="N44" s="39">
        <f t="shared" si="3"/>
        <v>
-8</v>
      </c>
      <c r="O44" s="40" t="s">
        <v>
224</v>
      </c>
    </row>
    <row r="45" spans="1:15" ht="17.45" customHeight="1" x14ac:dyDescent="0.15">
      <c r="A45" s="29" t="s">
        <v>
225</v>
      </c>
      <c r="B45" s="30" t="s">
        <v>
191</v>
      </c>
      <c r="C45" s="61" t="s">
        <v>
226</v>
      </c>
      <c r="D45" s="32" t="s">
        <v>
227</v>
      </c>
      <c r="E45" s="33" t="s">
        <v>
228</v>
      </c>
      <c r="F45" s="34">
        <v>
72.239999999999995</v>
      </c>
      <c r="G45" s="35">
        <v>
5</v>
      </c>
      <c r="H45" s="36">
        <v>
4228</v>
      </c>
      <c r="I45" s="37">
        <v>
7128</v>
      </c>
      <c r="J45" s="35">
        <v>
3558</v>
      </c>
      <c r="K45" s="38">
        <v>
3570</v>
      </c>
      <c r="L45" s="38">
        <v>
104</v>
      </c>
      <c r="M45" s="37">
        <v>
7224</v>
      </c>
      <c r="N45" s="39">
        <f t="shared" si="3"/>
        <v>
-96</v>
      </c>
      <c r="O45" s="40" t="s">
        <v>
27</v>
      </c>
    </row>
    <row r="46" spans="1:15" ht="17.45" customHeight="1" x14ac:dyDescent="0.15">
      <c r="A46" s="29" t="s">
        <v>
229</v>
      </c>
      <c r="B46" s="30" t="s">
        <v>
206</v>
      </c>
      <c r="C46" s="61" t="s">
        <v>
230</v>
      </c>
      <c r="D46" s="32" t="s">
        <v>
231</v>
      </c>
      <c r="E46" s="33" t="s">
        <v>
232</v>
      </c>
      <c r="F46" s="34">
        <v>
5.96</v>
      </c>
      <c r="G46" s="35">
        <v>
1</v>
      </c>
      <c r="H46" s="36">
        <v>
119</v>
      </c>
      <c r="I46" s="37">
        <v>
170</v>
      </c>
      <c r="J46" s="35">
        <v>
98</v>
      </c>
      <c r="K46" s="38">
        <v>
72</v>
      </c>
      <c r="L46" s="38">
        <v>
0</v>
      </c>
      <c r="M46" s="37">
        <v>
165</v>
      </c>
      <c r="N46" s="39">
        <f t="shared" si="3"/>
        <v>
5</v>
      </c>
      <c r="O46" s="40" t="s">
        <v>
49</v>
      </c>
    </row>
    <row r="47" spans="1:15" ht="17.45" customHeight="1" thickBot="1" x14ac:dyDescent="0.2">
      <c r="A47" s="65" t="s">
        <v>
233</v>
      </c>
      <c r="B47" s="66" t="s">
        <v>
206</v>
      </c>
      <c r="C47" s="67" t="s">
        <v>
234</v>
      </c>
      <c r="D47" s="68" t="s">
        <v>
235</v>
      </c>
      <c r="E47" s="69" t="s">
        <v>
236</v>
      </c>
      <c r="F47" s="70">
        <v>
106.88</v>
      </c>
      <c r="G47" s="71">
        <v>
10</v>
      </c>
      <c r="H47" s="72">
        <v>
1499</v>
      </c>
      <c r="I47" s="73">
        <v>
2575</v>
      </c>
      <c r="J47" s="71">
        <v>
1441</v>
      </c>
      <c r="K47" s="72">
        <v>
1134</v>
      </c>
      <c r="L47" s="72">
        <v>
27</v>
      </c>
      <c r="M47" s="73">
        <v>
2606</v>
      </c>
      <c r="N47" s="74">
        <f t="shared" si="3"/>
        <v>
-31</v>
      </c>
      <c r="O47" s="75" t="s">
        <v>
237</v>
      </c>
    </row>
    <row r="48" spans="1:15" x14ac:dyDescent="0.15">
      <c r="A48" s="87" t="s">
        <v>
242</v>
      </c>
      <c r="B48" s="76"/>
      <c r="E48" s="77"/>
      <c r="F48" s="78"/>
      <c r="G48" s="79"/>
      <c r="I48" s="79"/>
      <c r="J48" s="80"/>
      <c r="K48" s="80"/>
      <c r="L48" s="80"/>
      <c r="N48" s="81"/>
      <c r="O48" s="82"/>
    </row>
    <row r="49" spans="1:15" s="3" customFormat="1" ht="15" x14ac:dyDescent="0.2">
      <c r="A49" s="87" t="s">
        <v>
243</v>
      </c>
      <c r="B49" s="83"/>
      <c r="C49" s="84"/>
      <c r="D49" s="85"/>
      <c r="E49" s="4"/>
      <c r="F49" s="4"/>
      <c r="G49" s="4"/>
      <c r="H49" s="4"/>
      <c r="I49" s="4"/>
      <c r="J49" s="4"/>
      <c r="K49" s="4"/>
      <c r="L49" s="4"/>
      <c r="M49" s="4"/>
      <c r="N49" s="4"/>
      <c r="O49" s="86"/>
    </row>
    <row r="50" spans="1:15" s="3" customFormat="1" ht="15" x14ac:dyDescent="0.2">
      <c r="A50" s="88" t="s">
        <v>
241</v>
      </c>
      <c r="B50" s="4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86"/>
    </row>
    <row r="52" spans="1:15" x14ac:dyDescent="0.15">
      <c r="B52" s="76"/>
    </row>
    <row r="53" spans="1:15" x14ac:dyDescent="0.15">
      <c r="A53" s="76" t="s">
        <v>
238</v>
      </c>
      <c r="B53" s="76"/>
    </row>
    <row r="54" spans="1:15" x14ac:dyDescent="0.15">
      <c r="A54" s="85"/>
    </row>
    <row r="55" spans="1:15" x14ac:dyDescent="0.15">
      <c r="A55" s="85"/>
    </row>
  </sheetData>
  <sheetProtection selectLockedCells="1"/>
  <mergeCells count="12">
    <mergeCell ref="H3:H4"/>
    <mergeCell ref="I3:N3"/>
    <mergeCell ref="N1:O1"/>
    <mergeCell ref="A2:A4"/>
    <mergeCell ref="B2:B4"/>
    <mergeCell ref="C2:C4"/>
    <mergeCell ref="D2:D4"/>
    <mergeCell ref="E2:E4"/>
    <mergeCell ref="F2:F4"/>
    <mergeCell ref="G2:G4"/>
    <mergeCell ref="H2:N2"/>
    <mergeCell ref="O2:O4"/>
  </mergeCells>
  <phoneticPr fontId="2"/>
  <pageMargins left="0.78740157480314965" right="0.39370078740157483" top="0.78740157480314965" bottom="0.51181102362204722" header="0.51181102362204722" footer="0.43307086614173229"/>
  <headerFooter alignWithMargins="0"/>
  <colBreaks count="1" manualBreakCount="1">
    <brk id="6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市役所・町村役場並びに世帯と人口</vt:lpstr>
      <vt:lpstr>市役所・町村役場並びに世帯と人口!Print_Area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2022-08-30T02:53:01Z</cp:lastPrinted>
  <dcterms:created xsi:type="dcterms:W3CDTF">2022-06-15T08:48:47Z</dcterms:created>
  <dcterms:modified xsi:type="dcterms:W3CDTF">2022-08-30T02:53:07Z</dcterms:modified>
</cp:coreProperties>
</file>