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2財政\excel02財政\"/>
    </mc:Choice>
  </mc:AlternateContent>
  <xr:revisionPtr revIDLastSave="0" documentId="13_ncr:1_{32224D46-9B7E-4C19-BCCD-DA7B4D154FAD}" xr6:coauthVersionLast="47" xr6:coauthVersionMax="47" xr10:uidLastSave="{00000000-0000-0000-0000-000000000000}"/>
  <bookViews>
    <workbookView xWindow="2760" yWindow="1185" windowWidth="25275" windowHeight="16215" tabRatio="840" activeTab="17" xr2:uid="{00000000-000D-0000-FFFF-FFFF00000000}"/>
  </bookViews>
  <sheets>
    <sheet name="(1)ｱ（i）" sheetId="1" r:id="rId1"/>
    <sheet name="（ii）1" sheetId="2" r:id="rId2"/>
    <sheet name="（ii）2" sheetId="3" r:id="rId3"/>
    <sheet name="（ii）3" sheetId="4" r:id="rId4"/>
    <sheet name="（ii）4" sheetId="5" r:id="rId5"/>
    <sheet name="（ii）5" sheetId="6" r:id="rId6"/>
    <sheet name="（ii）6" sheetId="7" r:id="rId7"/>
    <sheet name="（ii）7" sheetId="8" r:id="rId8"/>
    <sheet name="（ii）8" sheetId="9" r:id="rId9"/>
    <sheet name="（iii）1" sheetId="10" r:id="rId10"/>
    <sheet name="（iii）2" sheetId="11" r:id="rId11"/>
    <sheet name="（iii）3" sheetId="12" r:id="rId12"/>
    <sheet name="（iii）4" sheetId="13" r:id="rId13"/>
    <sheet name="（iii）5" sheetId="14" r:id="rId14"/>
    <sheet name="（iii）6" sheetId="15" r:id="rId15"/>
    <sheet name="(ⅳ)1" sheetId="16" r:id="rId16"/>
    <sheet name="(ⅳ)2" sheetId="17" r:id="rId17"/>
    <sheet name="(ⅳ)3" sheetId="18" r:id="rId18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'(1)ｱ（i）'!$A$2:$O$50</definedName>
    <definedName name="_xlnm.Print_Area" localSheetId="15">'(ⅳ)1'!$A$2:$N$50</definedName>
    <definedName name="_xlnm.Print_Area" localSheetId="16">'(ⅳ)2'!$A$2:$O$50</definedName>
    <definedName name="_xlnm.Print_Area" localSheetId="17">'(ⅳ)3'!$A$2:$K$50</definedName>
    <definedName name="_xlnm.Print_Area" localSheetId="1">'（ii）1'!$A$2:$P$50</definedName>
    <definedName name="_xlnm.Print_Area" localSheetId="2">'（ii）2'!$A$2:$M$50</definedName>
    <definedName name="_xlnm.Print_Area" localSheetId="3">'（ii）3'!$A$2:$P$50</definedName>
    <definedName name="_xlnm.Print_Area" localSheetId="4">'（ii）4'!$A$2:$O$50</definedName>
    <definedName name="_xlnm.Print_Area" localSheetId="5">'（ii）5'!$A$2:$N$51</definedName>
    <definedName name="_xlnm.Print_Area" localSheetId="6">'（ii）6'!$A$2:$P$51</definedName>
    <definedName name="_xlnm.Print_Area" localSheetId="7">'（ii）7'!$A$2:$M$50</definedName>
    <definedName name="_xlnm.Print_Area" localSheetId="8">'（ii）8'!$A$2:$O$50</definedName>
    <definedName name="_xlnm.Print_Area" localSheetId="9">'（iii）1'!$A$2:$K$50</definedName>
    <definedName name="_xlnm.Print_Area" localSheetId="10">'（iii）2'!$A$2:$M$50</definedName>
    <definedName name="_xlnm.Print_Area" localSheetId="11">'（iii）3'!$A$2:$L$50</definedName>
    <definedName name="_xlnm.Print_Area" localSheetId="12">'（iii）4'!$A$2:$M$50</definedName>
    <definedName name="_xlnm.Print_Area" localSheetId="13">'（iii）5'!$A$2:$K$50</definedName>
    <definedName name="_xlnm.Print_Area" localSheetId="14">'（iii）6'!$A$2:$L$50</definedName>
    <definedName name="_xlnm.Print_Area">#REF!</definedName>
    <definedName name="X01Y01_50" localSheetId="0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'(1)ｱ（i）'!$A$2:$O$50</definedName>
    <definedName name="Z_0B6141FA_2B47_4C7C_8EFC_5DC2FB9D0975_.wvu.PrintArea" localSheetId="15" hidden="1">'(ⅳ)1'!$A$2:$N$50</definedName>
    <definedName name="Z_0B6141FA_2B47_4C7C_8EFC_5DC2FB9D0975_.wvu.PrintArea" localSheetId="16" hidden="1">'(ⅳ)2'!$A$2:$O$50</definedName>
    <definedName name="Z_0B6141FA_2B47_4C7C_8EFC_5DC2FB9D0975_.wvu.PrintArea" localSheetId="17" hidden="1">'(ⅳ)3'!$A$2:$K$50</definedName>
    <definedName name="Z_0B6141FA_2B47_4C7C_8EFC_5DC2FB9D0975_.wvu.PrintArea" localSheetId="1" hidden="1">'（ii）1'!$A$2:$P$50</definedName>
    <definedName name="Z_0B6141FA_2B47_4C7C_8EFC_5DC2FB9D0975_.wvu.PrintArea" localSheetId="2" hidden="1">'（ii）2'!$A$2:$M$50</definedName>
    <definedName name="Z_0B6141FA_2B47_4C7C_8EFC_5DC2FB9D0975_.wvu.PrintArea" localSheetId="3" hidden="1">'（ii）3'!$A$2:$P$50</definedName>
    <definedName name="Z_0B6141FA_2B47_4C7C_8EFC_5DC2FB9D0975_.wvu.PrintArea" localSheetId="4" hidden="1">'（ii）4'!$A$2:$O$50</definedName>
    <definedName name="Z_0B6141FA_2B47_4C7C_8EFC_5DC2FB9D0975_.wvu.PrintArea" localSheetId="5" hidden="1">'（ii）5'!$A$2:$N$51</definedName>
    <definedName name="Z_0B6141FA_2B47_4C7C_8EFC_5DC2FB9D0975_.wvu.PrintArea" localSheetId="6" hidden="1">'（ii）6'!$A$2:$P$51</definedName>
    <definedName name="Z_0B6141FA_2B47_4C7C_8EFC_5DC2FB9D0975_.wvu.PrintArea" localSheetId="7" hidden="1">'（ii）7'!$A$2:$M$50</definedName>
    <definedName name="Z_0B6141FA_2B47_4C7C_8EFC_5DC2FB9D0975_.wvu.PrintArea" localSheetId="8" hidden="1">'（ii）8'!$A$2:$O$50</definedName>
    <definedName name="Z_0B6141FA_2B47_4C7C_8EFC_5DC2FB9D0975_.wvu.PrintArea" localSheetId="9" hidden="1">'（iii）1'!$A$2:$K$50</definedName>
    <definedName name="Z_0B6141FA_2B47_4C7C_8EFC_5DC2FB9D0975_.wvu.PrintArea" localSheetId="10" hidden="1">'（iii）2'!$A$2:$M$50</definedName>
    <definedName name="Z_0B6141FA_2B47_4C7C_8EFC_5DC2FB9D0975_.wvu.PrintArea" localSheetId="11" hidden="1">'（iii）3'!$A$2:$L$50</definedName>
    <definedName name="Z_0B6141FA_2B47_4C7C_8EFC_5DC2FB9D0975_.wvu.PrintArea" localSheetId="12" hidden="1">'（iii）4'!$A$2:$M$50</definedName>
    <definedName name="Z_0B6141FA_2B47_4C7C_8EFC_5DC2FB9D0975_.wvu.PrintArea" localSheetId="13" hidden="1">'（iii）5'!$A$2:$K$50</definedName>
    <definedName name="Z_0B6141FA_2B47_4C7C_8EFC_5DC2FB9D0975_.wvu.PrintArea" localSheetId="14" hidden="1">'（iii）6'!$A$2:$L$50</definedName>
    <definedName name="Z_4D234F52_6052_44E7_8723_FA87F43FBFCB_.wvu.PrintArea" localSheetId="0" hidden="1">'(1)ｱ（i）'!$A$2:$O$50</definedName>
    <definedName name="Z_4D234F52_6052_44E7_8723_FA87F43FBFCB_.wvu.PrintArea" localSheetId="15" hidden="1">'(ⅳ)1'!$A$2:$N$50</definedName>
    <definedName name="Z_4D234F52_6052_44E7_8723_FA87F43FBFCB_.wvu.PrintArea" localSheetId="16" hidden="1">'(ⅳ)2'!$A$2:$O$50</definedName>
    <definedName name="Z_4D234F52_6052_44E7_8723_FA87F43FBFCB_.wvu.PrintArea" localSheetId="17" hidden="1">'(ⅳ)3'!$A$2:$K$50</definedName>
    <definedName name="Z_4D234F52_6052_44E7_8723_FA87F43FBFCB_.wvu.PrintArea" localSheetId="1" hidden="1">'（ii）1'!$A$2:$P$50</definedName>
    <definedName name="Z_4D234F52_6052_44E7_8723_FA87F43FBFCB_.wvu.PrintArea" localSheetId="2" hidden="1">'（ii）2'!$A$2:$M$50</definedName>
    <definedName name="Z_4D234F52_6052_44E7_8723_FA87F43FBFCB_.wvu.PrintArea" localSheetId="3" hidden="1">'（ii）3'!$A$2:$P$50</definedName>
    <definedName name="Z_4D234F52_6052_44E7_8723_FA87F43FBFCB_.wvu.PrintArea" localSheetId="4" hidden="1">'（ii）4'!$A$2:$O$50</definedName>
    <definedName name="Z_4D234F52_6052_44E7_8723_FA87F43FBFCB_.wvu.PrintArea" localSheetId="5" hidden="1">'（ii）5'!$A$2:$N$51</definedName>
    <definedName name="Z_4D234F52_6052_44E7_8723_FA87F43FBFCB_.wvu.PrintArea" localSheetId="6" hidden="1">'（ii）6'!$A$2:$P$51</definedName>
    <definedName name="Z_4D234F52_6052_44E7_8723_FA87F43FBFCB_.wvu.PrintArea" localSheetId="7" hidden="1">'（ii）7'!$A$2:$M$50</definedName>
    <definedName name="Z_4D234F52_6052_44E7_8723_FA87F43FBFCB_.wvu.PrintArea" localSheetId="8" hidden="1">'（ii）8'!$A$2:$O$50</definedName>
    <definedName name="Z_4D234F52_6052_44E7_8723_FA87F43FBFCB_.wvu.PrintArea" localSheetId="9" hidden="1">'（iii）1'!$A$2:$K$50</definedName>
    <definedName name="Z_4D234F52_6052_44E7_8723_FA87F43FBFCB_.wvu.PrintArea" localSheetId="10" hidden="1">'（iii）2'!$A$2:$M$50</definedName>
    <definedName name="Z_4D234F52_6052_44E7_8723_FA87F43FBFCB_.wvu.PrintArea" localSheetId="11" hidden="1">'（iii）3'!$A$2:$L$50</definedName>
    <definedName name="Z_4D234F52_6052_44E7_8723_FA87F43FBFCB_.wvu.PrintArea" localSheetId="12" hidden="1">'（iii）4'!$A$2:$M$50</definedName>
    <definedName name="Z_4D234F52_6052_44E7_8723_FA87F43FBFCB_.wvu.PrintArea" localSheetId="13" hidden="1">'（iii）5'!$A$2:$K$50</definedName>
    <definedName name="Z_4D234F52_6052_44E7_8723_FA87F43FBFCB_.wvu.PrintArea" localSheetId="14" hidden="1">'（iii）6'!$A$2:$L$50</definedName>
    <definedName name="選択">#REF!</definedName>
  </definedNames>
  <calcPr calcId="191029"/>
  <customWorkbookViews>
    <customWorkbookView name="東京都_x000a_ - 個人用ビュー" guid="{4D234F52-6052-44E7-8723-FA87F43FBFCB}" mergeInterval="0" personalView="1" xWindow="68" yWindow="77" windowWidth="1392" windowHeight="1025" tabRatio="882" activeSheetId="29"/>
    <customWorkbookView name="東京都 - 個人用ビュー" guid="{0B6141FA-2B47-4C7C-8EFC-5DC2FB9D0975}" mergeInterval="0" personalView="1" maximized="1" xWindow="-9" yWindow="-9" windowWidth="1938" windowHeight="1048" tabRatio="840" activeSheetId="1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9" l="1"/>
  <c r="B10" i="9"/>
  <c r="B11" i="4"/>
  <c r="B9" i="4" s="1"/>
  <c r="B10" i="4"/>
  <c r="B9" i="9" l="1"/>
  <c r="E11" i="9"/>
  <c r="D11" i="9"/>
  <c r="C11" i="9"/>
  <c r="E10" i="9"/>
  <c r="D10" i="9"/>
  <c r="C10" i="9"/>
  <c r="C9" i="9"/>
  <c r="O11" i="7"/>
  <c r="O10" i="7" s="1"/>
  <c r="O12" i="7"/>
  <c r="N11" i="7"/>
  <c r="N12" i="7"/>
  <c r="M11" i="7"/>
  <c r="M12" i="7"/>
  <c r="M11" i="6"/>
  <c r="M10" i="6" s="1"/>
  <c r="M12" i="6"/>
  <c r="K11" i="6"/>
  <c r="L11" i="6"/>
  <c r="K12" i="6"/>
  <c r="L12" i="6"/>
  <c r="B12" i="6"/>
  <c r="B11" i="6"/>
  <c r="N10" i="5"/>
  <c r="N11" i="5"/>
  <c r="O10" i="4"/>
  <c r="O11" i="4"/>
  <c r="O10" i="2"/>
  <c r="O9" i="2" s="1"/>
  <c r="O11" i="2"/>
  <c r="I11" i="9"/>
  <c r="H11" i="9"/>
  <c r="G11" i="9"/>
  <c r="F11" i="9"/>
  <c r="I10" i="9"/>
  <c r="H10" i="9"/>
  <c r="G10" i="9"/>
  <c r="G9" i="9" s="1"/>
  <c r="F10" i="9"/>
  <c r="F9" i="9" s="1"/>
  <c r="D11" i="8"/>
  <c r="C11" i="8"/>
  <c r="B11" i="8"/>
  <c r="D10" i="8"/>
  <c r="C10" i="8"/>
  <c r="B10" i="8"/>
  <c r="D12" i="7"/>
  <c r="C12" i="7"/>
  <c r="B12" i="7"/>
  <c r="D11" i="7"/>
  <c r="C11" i="7"/>
  <c r="B11" i="7"/>
  <c r="H9" i="9" l="1"/>
  <c r="N10" i="7"/>
  <c r="E9" i="9"/>
  <c r="I9" i="9"/>
  <c r="O9" i="4"/>
  <c r="B10" i="7"/>
  <c r="C9" i="8"/>
  <c r="D9" i="9"/>
  <c r="B9" i="8"/>
  <c r="D9" i="8"/>
  <c r="M10" i="7"/>
  <c r="D10" i="7"/>
  <c r="C10" i="7"/>
  <c r="K10" i="6"/>
  <c r="L10" i="6"/>
  <c r="B10" i="6"/>
  <c r="N9" i="5"/>
  <c r="M10" i="1" l="1"/>
  <c r="M9" i="1" s="1"/>
  <c r="M11" i="1"/>
  <c r="K11" i="7" l="1"/>
  <c r="K12" i="7"/>
  <c r="F11" i="7"/>
  <c r="F12" i="7"/>
  <c r="C11" i="6"/>
  <c r="C12" i="6"/>
  <c r="C10" i="3"/>
  <c r="C11" i="3"/>
  <c r="F10" i="7" l="1"/>
  <c r="C9" i="3"/>
  <c r="K10" i="7"/>
  <c r="C10" i="6"/>
  <c r="E10" i="17" l="1"/>
  <c r="E11" i="17"/>
  <c r="F10" i="8"/>
  <c r="G10" i="8"/>
  <c r="H10" i="8"/>
  <c r="F11" i="8"/>
  <c r="G11" i="8"/>
  <c r="H11" i="8"/>
  <c r="E10" i="5"/>
  <c r="E11" i="5"/>
  <c r="B10" i="3"/>
  <c r="B11" i="3"/>
  <c r="H10" i="2"/>
  <c r="H11" i="2"/>
  <c r="B10" i="1"/>
  <c r="C10" i="1"/>
  <c r="D10" i="1"/>
  <c r="E10" i="1"/>
  <c r="F10" i="1"/>
  <c r="H9" i="2" l="1"/>
  <c r="B9" i="3"/>
  <c r="H9" i="8"/>
  <c r="F9" i="8"/>
  <c r="G9" i="8"/>
  <c r="E9" i="17"/>
  <c r="E9" i="5"/>
  <c r="F10" i="18" l="1"/>
  <c r="G10" i="18"/>
  <c r="H10" i="18"/>
  <c r="I10" i="18"/>
  <c r="J10" i="18"/>
  <c r="F11" i="18"/>
  <c r="G11" i="18"/>
  <c r="H11" i="18"/>
  <c r="I11" i="18"/>
  <c r="J11" i="18"/>
  <c r="I9" i="18" l="1"/>
  <c r="G9" i="18"/>
  <c r="J9" i="18"/>
  <c r="H9" i="18"/>
  <c r="F9" i="18"/>
  <c r="J10" i="11"/>
  <c r="K10" i="11"/>
  <c r="L10" i="11"/>
  <c r="J11" i="11"/>
  <c r="K11" i="11"/>
  <c r="L11" i="11"/>
  <c r="G11" i="7"/>
  <c r="H11" i="7"/>
  <c r="I11" i="7"/>
  <c r="J11" i="7"/>
  <c r="L11" i="7"/>
  <c r="G12" i="7"/>
  <c r="H12" i="7"/>
  <c r="I12" i="7"/>
  <c r="J12" i="7"/>
  <c r="L12" i="7"/>
  <c r="G10" i="1"/>
  <c r="H10" i="1"/>
  <c r="I10" i="1"/>
  <c r="J10" i="1"/>
  <c r="K10" i="1"/>
  <c r="L10" i="1"/>
  <c r="G11" i="1"/>
  <c r="H11" i="1"/>
  <c r="I11" i="1"/>
  <c r="J11" i="1"/>
  <c r="K11" i="1"/>
  <c r="L11" i="1"/>
  <c r="K9" i="11" l="1"/>
  <c r="J10" i="7"/>
  <c r="H10" i="7"/>
  <c r="L9" i="11"/>
  <c r="J9" i="11"/>
  <c r="L10" i="7"/>
  <c r="I10" i="7"/>
  <c r="G10" i="7"/>
  <c r="L9" i="1"/>
  <c r="J9" i="1"/>
  <c r="H9" i="1"/>
  <c r="K9" i="1"/>
  <c r="I9" i="1"/>
  <c r="G9" i="1"/>
  <c r="F10" i="2" l="1"/>
  <c r="F11" i="2"/>
  <c r="F9" i="2" l="1"/>
  <c r="F11" i="6" l="1"/>
  <c r="D11" i="6"/>
  <c r="E11" i="18" l="1"/>
  <c r="D11" i="18"/>
  <c r="C11" i="18"/>
  <c r="B11" i="18"/>
  <c r="E10" i="18"/>
  <c r="D10" i="18"/>
  <c r="C10" i="18"/>
  <c r="B10" i="18"/>
  <c r="N11" i="17"/>
  <c r="M11" i="17"/>
  <c r="L11" i="17"/>
  <c r="K11" i="17"/>
  <c r="J11" i="17"/>
  <c r="I11" i="17"/>
  <c r="H11" i="17"/>
  <c r="G11" i="17"/>
  <c r="F11" i="17"/>
  <c r="D11" i="17"/>
  <c r="C11" i="17"/>
  <c r="B11" i="17"/>
  <c r="N10" i="17"/>
  <c r="N9" i="17" s="1"/>
  <c r="M10" i="17"/>
  <c r="M9" i="17" s="1"/>
  <c r="L10" i="17"/>
  <c r="L9" i="17" s="1"/>
  <c r="K10" i="17"/>
  <c r="K9" i="17" s="1"/>
  <c r="J10" i="17"/>
  <c r="J9" i="17" s="1"/>
  <c r="I10" i="17"/>
  <c r="I9" i="17" s="1"/>
  <c r="H10" i="17"/>
  <c r="H9" i="17" s="1"/>
  <c r="G10" i="17"/>
  <c r="F10" i="17"/>
  <c r="D10" i="17"/>
  <c r="D9" i="17" s="1"/>
  <c r="C10" i="17"/>
  <c r="B10" i="17"/>
  <c r="B9" i="17" s="1"/>
  <c r="M11" i="16"/>
  <c r="L11" i="16"/>
  <c r="K11" i="16"/>
  <c r="J11" i="16"/>
  <c r="I11" i="16"/>
  <c r="H11" i="16"/>
  <c r="G11" i="16"/>
  <c r="F11" i="16"/>
  <c r="E11" i="16"/>
  <c r="D11" i="16"/>
  <c r="C11" i="16"/>
  <c r="B11" i="16"/>
  <c r="M10" i="16"/>
  <c r="L10" i="16"/>
  <c r="L9" i="16" s="1"/>
  <c r="K10" i="16"/>
  <c r="K9" i="16" s="1"/>
  <c r="J10" i="16"/>
  <c r="J9" i="16" s="1"/>
  <c r="I10" i="16"/>
  <c r="I9" i="16" s="1"/>
  <c r="H10" i="16"/>
  <c r="H9" i="16" s="1"/>
  <c r="G10" i="16"/>
  <c r="G9" i="16" s="1"/>
  <c r="F10" i="16"/>
  <c r="F9" i="16" s="1"/>
  <c r="E10" i="16"/>
  <c r="E9" i="16" s="1"/>
  <c r="D10" i="16"/>
  <c r="D9" i="16" s="1"/>
  <c r="C10" i="16"/>
  <c r="C9" i="16" s="1"/>
  <c r="B10" i="16"/>
  <c r="B9" i="16" s="1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J11" i="14"/>
  <c r="I11" i="14"/>
  <c r="H11" i="14"/>
  <c r="G11" i="14"/>
  <c r="F11" i="14"/>
  <c r="E11" i="14"/>
  <c r="D11" i="14"/>
  <c r="C11" i="14"/>
  <c r="B11" i="14"/>
  <c r="J10" i="14"/>
  <c r="I10" i="14"/>
  <c r="H10" i="14"/>
  <c r="G10" i="14"/>
  <c r="F10" i="14"/>
  <c r="E10" i="14"/>
  <c r="D10" i="14"/>
  <c r="C10" i="14"/>
  <c r="B10" i="14"/>
  <c r="L11" i="13"/>
  <c r="K11" i="13"/>
  <c r="J11" i="13"/>
  <c r="I11" i="13"/>
  <c r="H11" i="13"/>
  <c r="G11" i="13"/>
  <c r="F11" i="13"/>
  <c r="E11" i="13"/>
  <c r="D11" i="13"/>
  <c r="C11" i="13"/>
  <c r="B11" i="13"/>
  <c r="L10" i="13"/>
  <c r="K10" i="13"/>
  <c r="J10" i="13"/>
  <c r="I10" i="13"/>
  <c r="H10" i="13"/>
  <c r="G10" i="13"/>
  <c r="F10" i="13"/>
  <c r="E10" i="13"/>
  <c r="D10" i="13"/>
  <c r="C10" i="13"/>
  <c r="B10" i="13"/>
  <c r="K11" i="12"/>
  <c r="J11" i="12"/>
  <c r="I11" i="12"/>
  <c r="H11" i="12"/>
  <c r="G11" i="12"/>
  <c r="F11" i="12"/>
  <c r="E11" i="12"/>
  <c r="D11" i="12"/>
  <c r="C11" i="12"/>
  <c r="B11" i="12"/>
  <c r="K10" i="12"/>
  <c r="J10" i="12"/>
  <c r="I10" i="12"/>
  <c r="H10" i="12"/>
  <c r="G10" i="12"/>
  <c r="F10" i="12"/>
  <c r="E10" i="12"/>
  <c r="D10" i="12"/>
  <c r="C10" i="12"/>
  <c r="B10" i="12"/>
  <c r="I11" i="11"/>
  <c r="H11" i="11"/>
  <c r="G11" i="11"/>
  <c r="F11" i="11"/>
  <c r="E11" i="11"/>
  <c r="D11" i="11"/>
  <c r="C11" i="11"/>
  <c r="B11" i="11"/>
  <c r="I10" i="11"/>
  <c r="H10" i="11"/>
  <c r="G10" i="11"/>
  <c r="F10" i="11"/>
  <c r="E10" i="11"/>
  <c r="D10" i="11"/>
  <c r="C10" i="11"/>
  <c r="B10" i="11"/>
  <c r="J11" i="10"/>
  <c r="I11" i="10"/>
  <c r="H11" i="10"/>
  <c r="G11" i="10"/>
  <c r="F11" i="10"/>
  <c r="E11" i="10"/>
  <c r="D11" i="10"/>
  <c r="C11" i="10"/>
  <c r="B11" i="10"/>
  <c r="J10" i="10"/>
  <c r="I10" i="10"/>
  <c r="H10" i="10"/>
  <c r="G10" i="10"/>
  <c r="F10" i="10"/>
  <c r="E10" i="10"/>
  <c r="D10" i="10"/>
  <c r="C10" i="10"/>
  <c r="B10" i="10"/>
  <c r="N11" i="9"/>
  <c r="M11" i="9"/>
  <c r="L11" i="9"/>
  <c r="K11" i="9"/>
  <c r="J11" i="9"/>
  <c r="N10" i="9"/>
  <c r="M10" i="9"/>
  <c r="L10" i="9"/>
  <c r="K10" i="9"/>
  <c r="J10" i="9"/>
  <c r="L11" i="8"/>
  <c r="K11" i="8"/>
  <c r="J11" i="8"/>
  <c r="I11" i="8"/>
  <c r="E11" i="8"/>
  <c r="L10" i="8"/>
  <c r="K10" i="8"/>
  <c r="J10" i="8"/>
  <c r="I10" i="8"/>
  <c r="E10" i="8"/>
  <c r="E12" i="7"/>
  <c r="E11" i="7"/>
  <c r="J12" i="6"/>
  <c r="I12" i="6"/>
  <c r="H12" i="6"/>
  <c r="G12" i="6"/>
  <c r="F12" i="6"/>
  <c r="E12" i="6"/>
  <c r="D12" i="6"/>
  <c r="D10" i="6" s="1"/>
  <c r="J11" i="6"/>
  <c r="I11" i="6"/>
  <c r="H11" i="6"/>
  <c r="G11" i="6"/>
  <c r="E11" i="6"/>
  <c r="M11" i="5"/>
  <c r="L11" i="5"/>
  <c r="K11" i="5"/>
  <c r="J11" i="5"/>
  <c r="I11" i="5"/>
  <c r="H11" i="5"/>
  <c r="G11" i="5"/>
  <c r="F11" i="5"/>
  <c r="D11" i="5"/>
  <c r="C11" i="5"/>
  <c r="B11" i="5"/>
  <c r="M10" i="5"/>
  <c r="L10" i="5"/>
  <c r="L9" i="5" s="1"/>
  <c r="K10" i="5"/>
  <c r="J10" i="5"/>
  <c r="I10" i="5"/>
  <c r="H10" i="5"/>
  <c r="H9" i="5" s="1"/>
  <c r="G10" i="5"/>
  <c r="F10" i="5"/>
  <c r="D10" i="5"/>
  <c r="C10" i="5"/>
  <c r="B10" i="5"/>
  <c r="N11" i="4"/>
  <c r="M11" i="4"/>
  <c r="L11" i="4"/>
  <c r="K11" i="4"/>
  <c r="J11" i="4"/>
  <c r="I11" i="4"/>
  <c r="H11" i="4"/>
  <c r="G11" i="4"/>
  <c r="F11" i="4"/>
  <c r="E11" i="4"/>
  <c r="D11" i="4"/>
  <c r="C11" i="4"/>
  <c r="N10" i="4"/>
  <c r="M10" i="4"/>
  <c r="L10" i="4"/>
  <c r="K10" i="4"/>
  <c r="J10" i="4"/>
  <c r="I10" i="4"/>
  <c r="H10" i="4"/>
  <c r="G10" i="4"/>
  <c r="F10" i="4"/>
  <c r="E10" i="4"/>
  <c r="D10" i="4"/>
  <c r="C10" i="4"/>
  <c r="L11" i="3"/>
  <c r="K11" i="3"/>
  <c r="J11" i="3"/>
  <c r="I11" i="3"/>
  <c r="H11" i="3"/>
  <c r="G11" i="3"/>
  <c r="F11" i="3"/>
  <c r="E11" i="3"/>
  <c r="D11" i="3"/>
  <c r="L10" i="3"/>
  <c r="K10" i="3"/>
  <c r="J10" i="3"/>
  <c r="I10" i="3"/>
  <c r="H10" i="3"/>
  <c r="G10" i="3"/>
  <c r="F10" i="3"/>
  <c r="E10" i="3"/>
  <c r="D10" i="3"/>
  <c r="N11" i="2"/>
  <c r="M11" i="2"/>
  <c r="L11" i="2"/>
  <c r="K11" i="2"/>
  <c r="J11" i="2"/>
  <c r="I11" i="2"/>
  <c r="G11" i="2"/>
  <c r="E11" i="2"/>
  <c r="D11" i="2"/>
  <c r="C11" i="2"/>
  <c r="B11" i="2"/>
  <c r="N10" i="2"/>
  <c r="M10" i="2"/>
  <c r="L10" i="2"/>
  <c r="K10" i="2"/>
  <c r="J10" i="2"/>
  <c r="I10" i="2"/>
  <c r="G10" i="2"/>
  <c r="E10" i="2"/>
  <c r="D10" i="2"/>
  <c r="C10" i="2"/>
  <c r="B10" i="2"/>
  <c r="F11" i="1"/>
  <c r="E11" i="1"/>
  <c r="D11" i="1"/>
  <c r="C11" i="1"/>
  <c r="B11" i="1"/>
  <c r="C9" i="5" l="1"/>
  <c r="J9" i="5"/>
  <c r="F9" i="17"/>
  <c r="G9" i="5"/>
  <c r="M9" i="5"/>
  <c r="E10" i="7"/>
  <c r="D9" i="5"/>
  <c r="D9" i="2"/>
  <c r="J9" i="2"/>
  <c r="N9" i="2"/>
  <c r="B9" i="2"/>
  <c r="G9" i="2"/>
  <c r="L9" i="2"/>
  <c r="C9" i="2"/>
  <c r="I9" i="2"/>
  <c r="M9" i="2"/>
  <c r="K9" i="2"/>
  <c r="E9" i="2"/>
  <c r="E9" i="15"/>
  <c r="I9" i="15"/>
  <c r="E9" i="4"/>
  <c r="I9" i="4"/>
  <c r="M9" i="4"/>
  <c r="E9" i="18"/>
  <c r="M9" i="16"/>
  <c r="I9" i="10"/>
  <c r="D9" i="15"/>
  <c r="E9" i="12"/>
  <c r="I9" i="12"/>
  <c r="C9" i="11"/>
  <c r="G9" i="11"/>
  <c r="E9" i="10"/>
  <c r="G9" i="14"/>
  <c r="I9" i="14"/>
  <c r="K9" i="9"/>
  <c r="K9" i="8"/>
  <c r="E9" i="14"/>
  <c r="J9" i="4"/>
  <c r="F9" i="12"/>
  <c r="G9" i="10"/>
  <c r="G9" i="17"/>
  <c r="B9" i="15"/>
  <c r="F9" i="15"/>
  <c r="C9" i="15"/>
  <c r="G9" i="15"/>
  <c r="K9" i="15"/>
  <c r="B9" i="14"/>
  <c r="E9" i="13"/>
  <c r="I9" i="13"/>
  <c r="C9" i="13"/>
  <c r="J9" i="12"/>
  <c r="C9" i="12"/>
  <c r="G9" i="12"/>
  <c r="B9" i="12"/>
  <c r="J9" i="9"/>
  <c r="N9" i="9"/>
  <c r="E9" i="8"/>
  <c r="F10" i="6"/>
  <c r="F9" i="5"/>
  <c r="N9" i="4"/>
  <c r="D9" i="4"/>
  <c r="B9" i="18"/>
  <c r="C9" i="17"/>
  <c r="J9" i="15"/>
  <c r="F9" i="14"/>
  <c r="J9" i="14"/>
  <c r="D9" i="14"/>
  <c r="H9" i="14"/>
  <c r="C9" i="14"/>
  <c r="J9" i="13"/>
  <c r="G9" i="13"/>
  <c r="K9" i="13"/>
  <c r="F9" i="13"/>
  <c r="B9" i="13"/>
  <c r="K9" i="12"/>
  <c r="D9" i="12"/>
  <c r="H9" i="12"/>
  <c r="B9" i="11"/>
  <c r="D9" i="11"/>
  <c r="H9" i="11"/>
  <c r="C9" i="10"/>
  <c r="D9" i="10"/>
  <c r="H9" i="10"/>
  <c r="L9" i="9"/>
  <c r="M9" i="9"/>
  <c r="L9" i="8"/>
  <c r="I9" i="8"/>
  <c r="J10" i="6"/>
  <c r="H10" i="6"/>
  <c r="G10" i="6"/>
  <c r="K9" i="5"/>
  <c r="I9" i="5"/>
  <c r="B9" i="5"/>
  <c r="L9" i="4"/>
  <c r="H9" i="4"/>
  <c r="F9" i="4"/>
  <c r="L9" i="3"/>
  <c r="J9" i="3"/>
  <c r="I9" i="3"/>
  <c r="H9" i="3"/>
  <c r="F9" i="3"/>
  <c r="E9" i="3"/>
  <c r="D9" i="3"/>
  <c r="F9" i="1"/>
  <c r="C9" i="1"/>
  <c r="E9" i="1"/>
  <c r="D9" i="1"/>
  <c r="B9" i="1"/>
  <c r="D9" i="18"/>
  <c r="C9" i="18"/>
  <c r="H9" i="15"/>
  <c r="D9" i="13"/>
  <c r="H9" i="13"/>
  <c r="L9" i="13"/>
  <c r="F9" i="11"/>
  <c r="E9" i="11"/>
  <c r="I9" i="11"/>
  <c r="B9" i="10"/>
  <c r="F9" i="10"/>
  <c r="J9" i="10"/>
  <c r="J9" i="8"/>
  <c r="E10" i="6"/>
  <c r="I10" i="6"/>
  <c r="C9" i="4"/>
  <c r="G9" i="4"/>
  <c r="K9" i="4"/>
  <c r="G9" i="3"/>
  <c r="K9" i="3"/>
</calcChain>
</file>

<file path=xl/sharedStrings.xml><?xml version="1.0" encoding="utf-8"?>
<sst xmlns="http://schemas.openxmlformats.org/spreadsheetml/2006/main" count="2082" uniqueCount="714">
  <si>
    <t>２　市　　町　　村</t>
  </si>
  <si>
    <t>（１）　市町村財政</t>
  </si>
  <si>
    <t>（単位：千円、％）</t>
  </si>
  <si>
    <t>市町村名</t>
  </si>
  <si>
    <t>歳入総額</t>
  </si>
  <si>
    <t>歳出総額</t>
  </si>
  <si>
    <t>歳入歳出差引</t>
  </si>
  <si>
    <t>実質収支</t>
  </si>
  <si>
    <t>単年度収支</t>
  </si>
  <si>
    <t>積立金</t>
  </si>
  <si>
    <t>繰上償還金</t>
  </si>
  <si>
    <t>積　立　金</t>
  </si>
  <si>
    <t>実質単年度収支</t>
  </si>
  <si>
    <t>標準財政規模</t>
  </si>
  <si>
    <t>実質収支比率</t>
  </si>
  <si>
    <t>区分</t>
  </si>
  <si>
    <t>(Ｆ)+(Ｇ)+(Ｈ)</t>
  </si>
  <si>
    <t>（Ａ）</t>
  </si>
  <si>
    <t>（Ｂ）</t>
  </si>
  <si>
    <t>（Ａ－Ｂ）＝（Ｃ）</t>
  </si>
  <si>
    <t>（Ｄ）</t>
  </si>
  <si>
    <t>（Ｃ－Ｄ）＝（Ｅ）</t>
  </si>
  <si>
    <t>（Ｆ）</t>
  </si>
  <si>
    <t>（Ｇ）</t>
  </si>
  <si>
    <t>（Ｈ）</t>
  </si>
  <si>
    <t>（Ｉ）</t>
  </si>
  <si>
    <t xml:space="preserve">  　-(Ｉ)=(Ｊ)</t>
  </si>
  <si>
    <t>（Ｋ）</t>
  </si>
  <si>
    <t>（％）</t>
  </si>
  <si>
    <t>市町村計</t>
  </si>
  <si>
    <t>計</t>
  </si>
  <si>
    <t>市計</t>
  </si>
  <si>
    <t>市</t>
  </si>
  <si>
    <t>町村計</t>
  </si>
  <si>
    <t>町</t>
  </si>
  <si>
    <t>八王子市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</si>
  <si>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</si>
  <si>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</si>
  <si>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</si>
  <si>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</si>
  <si>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</si>
  <si>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</si>
  <si>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</si>
  <si>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</si>
  <si>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</si>
  <si>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</si>
  <si>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</si>
  <si>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</si>
  <si>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</si>
  <si>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</si>
  <si>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</si>
  <si>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</si>
  <si>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</si>
  <si>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</si>
  <si>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</si>
  <si>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</si>
  <si>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</si>
  <si>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</si>
  <si>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</si>
  <si>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</si>
  <si>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分</t>
  </si>
  <si>
    <t>国立市</t>
  </si>
  <si>
    <t>国</t>
  </si>
  <si>
    <t>福生市</t>
  </si>
  <si>
    <t>福</t>
  </si>
  <si>
    <t>狛江市</t>
  </si>
  <si>
    <t>狛</t>
  </si>
  <si>
    <t>東大和市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</si>
  <si>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</si>
  <si>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</si>
  <si>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</si>
  <si>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</si>
  <si>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</si>
  <si>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</si>
  <si>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</si>
  <si>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</si>
  <si>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</si>
  <si>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</si>
  <si>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</si>
  <si>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</si>
  <si>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</si>
  <si>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</si>
  <si>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西東京市</t>
  </si>
  <si>
    <t>西</t>
  </si>
  <si>
    <t>瑞穂町</t>
  </si>
  <si>
    <t>瑞</t>
  </si>
  <si>
    <t>日の出町</t>
  </si>
  <si>
    <t>檜原村</t>
  </si>
  <si>
    <t>檜</t>
  </si>
  <si>
    <t>奥多摩町</t>
  </si>
  <si>
    <t>奥</t>
  </si>
  <si>
    <t>大島町</t>
  </si>
  <si>
    <t>大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</si>
  <si>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</si>
  <si>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</si>
  <si>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</si>
  <si>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</si>
  <si>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</si>
  <si>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</si>
  <si>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</si>
  <si>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</si>
  <si>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</si>
  <si>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</si>
  <si>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八</t>
  </si>
  <si>
    <t>青ケ島村</t>
  </si>
  <si>
    <t>小笠原村</t>
  </si>
  <si>
    <t>小</t>
  </si>
  <si>
    <t>（単位：千円）</t>
  </si>
  <si>
    <t>市町村名</t>
    <rPh sb="0" eb="4">
      <t>シチョウソンメイ</t>
    </rPh>
    <phoneticPr fontId="5"/>
  </si>
  <si>
    <t>４</t>
  </si>
  <si>
    <t>５</t>
  </si>
  <si>
    <t>配　当　割</t>
    <rPh sb="0" eb="1">
      <t>クバ</t>
    </rPh>
    <rPh sb="2" eb="3">
      <t>トウ</t>
    </rPh>
    <phoneticPr fontId="4"/>
  </si>
  <si>
    <t>地方揮発油</t>
    <rPh sb="2" eb="4">
      <t>キハツ</t>
    </rPh>
    <rPh sb="4" eb="5">
      <t>アブラ</t>
    </rPh>
    <phoneticPr fontId="4"/>
  </si>
  <si>
    <t>計</t>
    <rPh sb="0" eb="1">
      <t>ケイ</t>
    </rPh>
    <phoneticPr fontId="6"/>
  </si>
  <si>
    <t>町</t>
    <phoneticPr fontId="6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</si>
  <si>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</si>
  <si>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</si>
  <si>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</si>
  <si>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</si>
  <si>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</si>
  <si>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府</t>
    <phoneticPr fontId="6"/>
  </si>
  <si>
    <t>昭島市</t>
    <phoneticPr fontId="5"/>
  </si>
  <si>
    <t>調布市</t>
    <phoneticPr fontId="5"/>
  </si>
  <si>
    <t>町田市</t>
    <phoneticPr fontId="5"/>
  </si>
  <si>
    <t>金</t>
    <rPh sb="0" eb="1">
      <t>キン</t>
    </rPh>
    <phoneticPr fontId="6"/>
  </si>
  <si>
    <t>平</t>
    <rPh sb="0" eb="1">
      <t>タイ</t>
    </rPh>
    <phoneticPr fontId="6"/>
  </si>
  <si>
    <t>分</t>
    <rPh sb="0" eb="1">
      <t>ブン</t>
    </rPh>
    <phoneticPr fontId="6"/>
  </si>
  <si>
    <t>西東京市</t>
    <rPh sb="0" eb="1">
      <t>ニシ</t>
    </rPh>
    <rPh sb="1" eb="3">
      <t>トウキョウ</t>
    </rPh>
    <rPh sb="3" eb="4">
      <t>シ</t>
    </rPh>
    <phoneticPr fontId="4"/>
  </si>
  <si>
    <t>西</t>
    <rPh sb="0" eb="1">
      <t>ニシ</t>
    </rPh>
    <phoneticPr fontId="4"/>
  </si>
  <si>
    <t>三</t>
    <phoneticPr fontId="6"/>
  </si>
  <si>
    <t>青</t>
    <phoneticPr fontId="6"/>
  </si>
  <si>
    <t>地方特例</t>
    <rPh sb="2" eb="4">
      <t>トクレイ</t>
    </rPh>
    <phoneticPr fontId="4"/>
  </si>
  <si>
    <t>震災復興</t>
    <rPh sb="0" eb="2">
      <t>シンサイ</t>
    </rPh>
    <rPh sb="2" eb="4">
      <t>フッコウ</t>
    </rPh>
    <phoneticPr fontId="4"/>
  </si>
  <si>
    <t>特別交付税</t>
    <rPh sb="0" eb="2">
      <t>トクベツ</t>
    </rPh>
    <rPh sb="2" eb="4">
      <t>コウフ</t>
    </rPh>
    <rPh sb="4" eb="5">
      <t>ゼイ</t>
    </rPh>
    <phoneticPr fontId="4"/>
  </si>
  <si>
    <t>市</t>
    <rPh sb="0" eb="1">
      <t>シ</t>
    </rPh>
    <phoneticPr fontId="6"/>
  </si>
  <si>
    <t>昭</t>
    <phoneticPr fontId="6"/>
  </si>
  <si>
    <t>調</t>
    <phoneticPr fontId="6"/>
  </si>
  <si>
    <t>小金井市</t>
    <phoneticPr fontId="5"/>
  </si>
  <si>
    <t>使　用　料</t>
    <rPh sb="0" eb="5">
      <t>シヨウリョウ</t>
    </rPh>
    <phoneticPr fontId="4"/>
  </si>
  <si>
    <t>その他</t>
  </si>
  <si>
    <t>児童保護費等</t>
    <rPh sb="5" eb="6">
      <t>ナド</t>
    </rPh>
    <phoneticPr fontId="4"/>
  </si>
  <si>
    <t>障害者自立支援</t>
    <rPh sb="0" eb="2">
      <t>ショウガイ</t>
    </rPh>
    <rPh sb="2" eb="3">
      <t>シャ</t>
    </rPh>
    <rPh sb="3" eb="5">
      <t>ジリツ</t>
    </rPh>
    <rPh sb="5" eb="7">
      <t>シエン</t>
    </rPh>
    <phoneticPr fontId="4"/>
  </si>
  <si>
    <t>社会資本整備</t>
    <rPh sb="0" eb="2">
      <t>シャカイ</t>
    </rPh>
    <rPh sb="2" eb="4">
      <t>シホン</t>
    </rPh>
    <rPh sb="4" eb="6">
      <t>セイビ</t>
    </rPh>
    <phoneticPr fontId="4"/>
  </si>
  <si>
    <t>給付費等負担金</t>
    <rPh sb="0" eb="2">
      <t>キュウフ</t>
    </rPh>
    <rPh sb="2" eb="3">
      <t>ヒ</t>
    </rPh>
    <rPh sb="3" eb="4">
      <t>ナド</t>
    </rPh>
    <rPh sb="4" eb="6">
      <t>フタン</t>
    </rPh>
    <rPh sb="6" eb="7">
      <t>キン</t>
    </rPh>
    <phoneticPr fontId="4"/>
  </si>
  <si>
    <t>総合交付金</t>
    <rPh sb="0" eb="2">
      <t>ソウゴウ</t>
    </rPh>
    <rPh sb="2" eb="5">
      <t>コウフキン</t>
    </rPh>
    <phoneticPr fontId="4"/>
  </si>
  <si>
    <t>①児童保護費</t>
    <rPh sb="5" eb="6">
      <t>ヒ</t>
    </rPh>
    <phoneticPr fontId="4"/>
  </si>
  <si>
    <t>⑤災害復旧事</t>
    <rPh sb="4" eb="5">
      <t>キュウ</t>
    </rPh>
    <phoneticPr fontId="4"/>
  </si>
  <si>
    <t>給付費等負担金</t>
    <rPh sb="0" eb="2">
      <t>キュウフ</t>
    </rPh>
    <rPh sb="2" eb="3">
      <t>ヒ</t>
    </rPh>
    <rPh sb="3" eb="4">
      <t>トウ</t>
    </rPh>
    <rPh sb="4" eb="7">
      <t>フタンキン</t>
    </rPh>
    <phoneticPr fontId="4"/>
  </si>
  <si>
    <t>⑦電源立地地域</t>
    <rPh sb="5" eb="7">
      <t>チイキ</t>
    </rPh>
    <phoneticPr fontId="4"/>
  </si>
  <si>
    <t>都費のみ</t>
    <rPh sb="0" eb="1">
      <t>ト</t>
    </rPh>
    <rPh sb="1" eb="2">
      <t>ヒ</t>
    </rPh>
    <phoneticPr fontId="4"/>
  </si>
  <si>
    <t>歳出合計</t>
  </si>
  <si>
    <t>保健所費</t>
    <rPh sb="0" eb="3">
      <t>ホケンジョ</t>
    </rPh>
    <rPh sb="3" eb="4">
      <t>ヒ</t>
    </rPh>
    <phoneticPr fontId="4"/>
  </si>
  <si>
    <t>体育施設費等</t>
  </si>
  <si>
    <t>学校給食費</t>
  </si>
  <si>
    <t>普通建設</t>
    <rPh sb="0" eb="2">
      <t>フツウ</t>
    </rPh>
    <rPh sb="2" eb="4">
      <t>ケンセツ</t>
    </rPh>
    <phoneticPr fontId="4"/>
  </si>
  <si>
    <t>株式等譲渡</t>
    <rPh sb="0" eb="2">
      <t>カブシキ</t>
    </rPh>
    <rPh sb="2" eb="3">
      <t>トウ</t>
    </rPh>
    <rPh sb="3" eb="5">
      <t>ジョウト</t>
    </rPh>
    <phoneticPr fontId="4"/>
  </si>
  <si>
    <t>所得割交付金</t>
    <rPh sb="1" eb="2">
      <t>トク</t>
    </rPh>
    <rPh sb="2" eb="3">
      <t>ワリ</t>
    </rPh>
    <phoneticPr fontId="4"/>
  </si>
  <si>
    <t>小平市</t>
    <phoneticPr fontId="5"/>
  </si>
  <si>
    <t>福生市</t>
    <phoneticPr fontId="5"/>
  </si>
  <si>
    <t>清</t>
    <phoneticPr fontId="6"/>
  </si>
  <si>
    <t>久</t>
    <phoneticPr fontId="6"/>
  </si>
  <si>
    <t>多摩市</t>
    <phoneticPr fontId="5"/>
  </si>
  <si>
    <t>稲城市</t>
    <phoneticPr fontId="5"/>
  </si>
  <si>
    <t>委　託　金</t>
  </si>
  <si>
    <t>②障害者自立支援</t>
    <rPh sb="1" eb="4">
      <t>ショウガイシャ</t>
    </rPh>
    <rPh sb="4" eb="6">
      <t>ジリツ</t>
    </rPh>
    <rPh sb="6" eb="8">
      <t>シエン</t>
    </rPh>
    <phoneticPr fontId="4"/>
  </si>
  <si>
    <t>公営企業費</t>
  </si>
  <si>
    <t>市町村たばこ税</t>
    <rPh sb="0" eb="3">
      <t>シチョウソン</t>
    </rPh>
    <rPh sb="6" eb="7">
      <t>ゼイ</t>
    </rPh>
    <phoneticPr fontId="4"/>
  </si>
  <si>
    <t>都道府県交付金</t>
    <rPh sb="0" eb="4">
      <t>トドウフケン</t>
    </rPh>
    <rPh sb="4" eb="7">
      <t>コウフキン</t>
    </rPh>
    <phoneticPr fontId="4"/>
  </si>
  <si>
    <t>（ⅰ）収支状況</t>
    <phoneticPr fontId="4"/>
  </si>
  <si>
    <t>翌年度に繰り</t>
    <phoneticPr fontId="4"/>
  </si>
  <si>
    <t>越すべき財源</t>
    <phoneticPr fontId="4"/>
  </si>
  <si>
    <t>八</t>
    <phoneticPr fontId="4"/>
  </si>
  <si>
    <t>歳入合計</t>
    <phoneticPr fontId="4"/>
  </si>
  <si>
    <t>１</t>
    <phoneticPr fontId="4"/>
  </si>
  <si>
    <t>２</t>
    <phoneticPr fontId="4"/>
  </si>
  <si>
    <t>３</t>
    <phoneticPr fontId="4"/>
  </si>
  <si>
    <t>地　方　税</t>
    <phoneticPr fontId="4"/>
  </si>
  <si>
    <t>地方譲与税</t>
    <phoneticPr fontId="4"/>
  </si>
  <si>
    <t>(1)</t>
    <phoneticPr fontId="4"/>
  </si>
  <si>
    <t>(2)</t>
    <phoneticPr fontId="4"/>
  </si>
  <si>
    <t>(3)</t>
    <phoneticPr fontId="4"/>
  </si>
  <si>
    <t>利　子　割</t>
    <phoneticPr fontId="4"/>
  </si>
  <si>
    <t>地方消費税</t>
    <phoneticPr fontId="4"/>
  </si>
  <si>
    <t>ゴルフ場利用税</t>
    <phoneticPr fontId="4"/>
  </si>
  <si>
    <t>特別地方消費税</t>
    <phoneticPr fontId="4"/>
  </si>
  <si>
    <t>自動車重量</t>
    <phoneticPr fontId="4"/>
  </si>
  <si>
    <t>航空機燃料</t>
    <phoneticPr fontId="4"/>
  </si>
  <si>
    <t>譲　与　税</t>
    <phoneticPr fontId="4"/>
  </si>
  <si>
    <t>譲　与　税</t>
    <phoneticPr fontId="4"/>
  </si>
  <si>
    <t>交　付　金</t>
    <phoneticPr fontId="4"/>
  </si>
  <si>
    <t>交付金</t>
    <phoneticPr fontId="4"/>
  </si>
  <si>
    <t>市町村計</t>
    <phoneticPr fontId="5"/>
  </si>
  <si>
    <t>市計</t>
    <phoneticPr fontId="5"/>
  </si>
  <si>
    <t>市</t>
    <phoneticPr fontId="4"/>
  </si>
  <si>
    <t>町村計</t>
    <phoneticPr fontId="5"/>
  </si>
  <si>
    <t>町</t>
    <phoneticPr fontId="6"/>
  </si>
  <si>
    <t>八王子市</t>
    <phoneticPr fontId="5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</si>
  <si>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</si>
  <si>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</si>
  <si>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</si>
  <si>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</si>
  <si>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</si>
  <si>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三鷹市</t>
    <phoneticPr fontId="5"/>
  </si>
  <si>
    <t>三</t>
    <phoneticPr fontId="6"/>
  </si>
  <si>
    <t>青梅市</t>
    <phoneticPr fontId="5"/>
  </si>
  <si>
    <t>青</t>
    <phoneticPr fontId="6"/>
  </si>
  <si>
    <t>府中市</t>
    <phoneticPr fontId="5"/>
  </si>
  <si>
    <t>府</t>
    <phoneticPr fontId="6"/>
  </si>
  <si>
    <t>昭島市</t>
    <phoneticPr fontId="5"/>
  </si>
  <si>
    <t>昭</t>
    <phoneticPr fontId="6"/>
  </si>
  <si>
    <t>調布市</t>
    <phoneticPr fontId="5"/>
  </si>
  <si>
    <t>調</t>
    <phoneticPr fontId="6"/>
  </si>
  <si>
    <t>町田市</t>
    <phoneticPr fontId="5"/>
  </si>
  <si>
    <t>小金井市</t>
    <phoneticPr fontId="5"/>
  </si>
  <si>
    <t>小平市</t>
    <phoneticPr fontId="5"/>
  </si>
  <si>
    <t>日野市</t>
    <phoneticPr fontId="5"/>
  </si>
  <si>
    <t>日</t>
    <phoneticPr fontId="6"/>
  </si>
  <si>
    <t>東村山市</t>
    <phoneticPr fontId="5"/>
  </si>
  <si>
    <t>東</t>
    <phoneticPr fontId="6"/>
  </si>
  <si>
    <t>国分寺市</t>
    <phoneticPr fontId="5"/>
  </si>
  <si>
    <t>国立市</t>
    <phoneticPr fontId="5"/>
  </si>
  <si>
    <t>国</t>
    <phoneticPr fontId="6"/>
  </si>
  <si>
    <t>福生市</t>
    <phoneticPr fontId="5"/>
  </si>
  <si>
    <t>福</t>
    <phoneticPr fontId="6"/>
  </si>
  <si>
    <t>狛江市</t>
    <phoneticPr fontId="5"/>
  </si>
  <si>
    <t>狛</t>
    <phoneticPr fontId="6"/>
  </si>
  <si>
    <t>東大和市</t>
    <phoneticPr fontId="5"/>
  </si>
  <si>
    <t>清瀬市</t>
    <phoneticPr fontId="5"/>
  </si>
  <si>
    <t>清</t>
    <phoneticPr fontId="6"/>
  </si>
  <si>
    <t>東久留米市</t>
    <phoneticPr fontId="5"/>
  </si>
  <si>
    <t>久</t>
    <phoneticPr fontId="6"/>
  </si>
  <si>
    <t>武蔵村山市</t>
    <phoneticPr fontId="5"/>
  </si>
  <si>
    <t>多摩市</t>
    <phoneticPr fontId="5"/>
  </si>
  <si>
    <t>多</t>
    <phoneticPr fontId="6"/>
  </si>
  <si>
    <t>稲城市</t>
    <phoneticPr fontId="5"/>
  </si>
  <si>
    <t>稲</t>
    <phoneticPr fontId="6"/>
  </si>
  <si>
    <t>羽村市</t>
    <phoneticPr fontId="5"/>
  </si>
  <si>
    <t>羽</t>
    <phoneticPr fontId="6"/>
  </si>
  <si>
    <t>あきる野市</t>
    <phoneticPr fontId="5"/>
  </si>
  <si>
    <t>あ</t>
    <phoneticPr fontId="6"/>
  </si>
  <si>
    <t>瑞穂町</t>
    <phoneticPr fontId="5"/>
  </si>
  <si>
    <t>瑞</t>
    <phoneticPr fontId="6"/>
  </si>
  <si>
    <t>日の出町</t>
    <phoneticPr fontId="5"/>
  </si>
  <si>
    <t>日</t>
    <phoneticPr fontId="6"/>
  </si>
  <si>
    <t>檜原村</t>
    <phoneticPr fontId="5"/>
  </si>
  <si>
    <t>檜</t>
    <phoneticPr fontId="6"/>
  </si>
  <si>
    <t>奥多摩町</t>
    <phoneticPr fontId="5"/>
  </si>
  <si>
    <t>奥</t>
    <phoneticPr fontId="6"/>
  </si>
  <si>
    <t>大島町</t>
    <phoneticPr fontId="5"/>
  </si>
  <si>
    <t>大</t>
    <phoneticPr fontId="6"/>
  </si>
  <si>
    <t>利島村</t>
    <phoneticPr fontId="5"/>
  </si>
  <si>
    <t>利</t>
    <phoneticPr fontId="6"/>
  </si>
  <si>
    <t>新島村</t>
    <phoneticPr fontId="5"/>
  </si>
  <si>
    <t>新</t>
    <phoneticPr fontId="6"/>
  </si>
  <si>
    <t>神津島村</t>
    <phoneticPr fontId="5"/>
  </si>
  <si>
    <t>神</t>
    <phoneticPr fontId="6"/>
  </si>
  <si>
    <t>三宅村</t>
    <phoneticPr fontId="5"/>
  </si>
  <si>
    <t>三</t>
    <phoneticPr fontId="6"/>
  </si>
  <si>
    <t>御蔵島村</t>
    <phoneticPr fontId="5"/>
  </si>
  <si>
    <t>御</t>
    <phoneticPr fontId="6"/>
  </si>
  <si>
    <t>八丈町</t>
    <phoneticPr fontId="5"/>
  </si>
  <si>
    <t>八</t>
    <phoneticPr fontId="6"/>
  </si>
  <si>
    <t>青ケ島村</t>
    <phoneticPr fontId="5"/>
  </si>
  <si>
    <t>青</t>
    <phoneticPr fontId="6"/>
  </si>
  <si>
    <t>小笠原村</t>
    <phoneticPr fontId="5"/>
  </si>
  <si>
    <t>小</t>
    <phoneticPr fontId="6"/>
  </si>
  <si>
    <t>10</t>
    <phoneticPr fontId="4"/>
  </si>
  <si>
    <t>11</t>
    <phoneticPr fontId="4"/>
  </si>
  <si>
    <t>12</t>
    <phoneticPr fontId="4"/>
  </si>
  <si>
    <t>13</t>
    <phoneticPr fontId="4"/>
  </si>
  <si>
    <t>分担金及び負担金の内訳</t>
    <phoneticPr fontId="4"/>
  </si>
  <si>
    <t>自動車取得税</t>
    <phoneticPr fontId="4"/>
  </si>
  <si>
    <t>地方交付税</t>
    <phoneticPr fontId="4"/>
  </si>
  <si>
    <t>交通安全対策</t>
    <phoneticPr fontId="4"/>
  </si>
  <si>
    <t>分担金及び</t>
    <phoneticPr fontId="4"/>
  </si>
  <si>
    <t>普通交付税</t>
    <phoneticPr fontId="4"/>
  </si>
  <si>
    <t>特別交付税</t>
    <phoneticPr fontId="4"/>
  </si>
  <si>
    <t>同級他団体</t>
    <phoneticPr fontId="4"/>
  </si>
  <si>
    <t>交　付　金</t>
    <phoneticPr fontId="4"/>
  </si>
  <si>
    <t>特別交付金</t>
    <phoneticPr fontId="4"/>
  </si>
  <si>
    <t>負　担　金</t>
    <phoneticPr fontId="4"/>
  </si>
  <si>
    <t>からのもの</t>
    <phoneticPr fontId="4"/>
  </si>
  <si>
    <t>市町村計</t>
    <phoneticPr fontId="5"/>
  </si>
  <si>
    <t>町村計</t>
    <phoneticPr fontId="5"/>
  </si>
  <si>
    <t>町</t>
    <phoneticPr fontId="6"/>
  </si>
  <si>
    <t>八王子市</t>
    <phoneticPr fontId="5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</si>
  <si>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</si>
  <si>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</si>
  <si>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</si>
  <si>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</si>
  <si>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</si>
  <si>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三鷹市</t>
    <phoneticPr fontId="5"/>
  </si>
  <si>
    <t>三</t>
    <phoneticPr fontId="6"/>
  </si>
  <si>
    <t>青梅市</t>
    <phoneticPr fontId="5"/>
  </si>
  <si>
    <t>青</t>
    <phoneticPr fontId="6"/>
  </si>
  <si>
    <t>府中市</t>
    <phoneticPr fontId="5"/>
  </si>
  <si>
    <t>府</t>
    <phoneticPr fontId="6"/>
  </si>
  <si>
    <t>昭島市</t>
    <phoneticPr fontId="5"/>
  </si>
  <si>
    <t>昭</t>
    <phoneticPr fontId="6"/>
  </si>
  <si>
    <t>調布市</t>
    <phoneticPr fontId="5"/>
  </si>
  <si>
    <t>調</t>
    <phoneticPr fontId="6"/>
  </si>
  <si>
    <t>町田市</t>
    <phoneticPr fontId="5"/>
  </si>
  <si>
    <t>小金井市</t>
    <phoneticPr fontId="5"/>
  </si>
  <si>
    <t>東</t>
    <phoneticPr fontId="6"/>
  </si>
  <si>
    <t>国分寺市</t>
    <phoneticPr fontId="5"/>
  </si>
  <si>
    <t>福生市</t>
    <phoneticPr fontId="5"/>
  </si>
  <si>
    <t>福</t>
    <phoneticPr fontId="6"/>
  </si>
  <si>
    <t>狛江市</t>
    <phoneticPr fontId="5"/>
  </si>
  <si>
    <t>狛</t>
    <phoneticPr fontId="6"/>
  </si>
  <si>
    <t>東大和市</t>
    <phoneticPr fontId="5"/>
  </si>
  <si>
    <t>東</t>
    <phoneticPr fontId="6"/>
  </si>
  <si>
    <t>清瀬市</t>
    <phoneticPr fontId="5"/>
  </si>
  <si>
    <t>清</t>
    <phoneticPr fontId="6"/>
  </si>
  <si>
    <t>東久留米市</t>
    <phoneticPr fontId="5"/>
  </si>
  <si>
    <t>久</t>
    <phoneticPr fontId="6"/>
  </si>
  <si>
    <t>武蔵村山市</t>
    <phoneticPr fontId="5"/>
  </si>
  <si>
    <t>多摩市</t>
    <phoneticPr fontId="5"/>
  </si>
  <si>
    <t>多</t>
    <phoneticPr fontId="6"/>
  </si>
  <si>
    <t>稲城市</t>
    <phoneticPr fontId="5"/>
  </si>
  <si>
    <t>稲</t>
    <phoneticPr fontId="6"/>
  </si>
  <si>
    <t>羽村市</t>
    <phoneticPr fontId="5"/>
  </si>
  <si>
    <t>羽</t>
    <phoneticPr fontId="6"/>
  </si>
  <si>
    <t>あきる野市</t>
    <phoneticPr fontId="5"/>
  </si>
  <si>
    <t>あ</t>
    <phoneticPr fontId="6"/>
  </si>
  <si>
    <t>14</t>
    <phoneticPr fontId="4"/>
  </si>
  <si>
    <t>15</t>
    <phoneticPr fontId="4"/>
  </si>
  <si>
    <t>手数料の内訳</t>
    <phoneticPr fontId="4"/>
  </si>
  <si>
    <t>16</t>
    <phoneticPr fontId="4"/>
  </si>
  <si>
    <t>国庫支出金の内訳</t>
    <phoneticPr fontId="4"/>
  </si>
  <si>
    <t>(1)</t>
    <phoneticPr fontId="4"/>
  </si>
  <si>
    <t>授業料の内訳</t>
    <phoneticPr fontId="4"/>
  </si>
  <si>
    <t>(2)</t>
    <phoneticPr fontId="4"/>
  </si>
  <si>
    <t>(3)</t>
    <phoneticPr fontId="4"/>
  </si>
  <si>
    <t>(4)</t>
    <phoneticPr fontId="4"/>
  </si>
  <si>
    <t>手　数　料</t>
    <phoneticPr fontId="4"/>
  </si>
  <si>
    <t>国庫支出金</t>
    <phoneticPr fontId="4"/>
  </si>
  <si>
    <t>授　業　料</t>
    <phoneticPr fontId="4"/>
  </si>
  <si>
    <t>保育所使用料</t>
    <phoneticPr fontId="4"/>
  </si>
  <si>
    <t>公営住宅使用料</t>
    <phoneticPr fontId="4"/>
  </si>
  <si>
    <t>生活保護費</t>
    <phoneticPr fontId="4"/>
  </si>
  <si>
    <t>負　担　金</t>
    <phoneticPr fontId="4"/>
  </si>
  <si>
    <t>市町村計</t>
    <phoneticPr fontId="5"/>
  </si>
  <si>
    <t>(7)</t>
    <phoneticPr fontId="4"/>
  </si>
  <si>
    <t>委託金の内訳</t>
    <phoneticPr fontId="4"/>
  </si>
  <si>
    <t>(10)</t>
    <phoneticPr fontId="4"/>
  </si>
  <si>
    <t>(11)</t>
    <phoneticPr fontId="4"/>
  </si>
  <si>
    <t>普通建設事</t>
    <phoneticPr fontId="4"/>
  </si>
  <si>
    <t>災害復旧事</t>
    <phoneticPr fontId="4"/>
  </si>
  <si>
    <t xml:space="preserve">① </t>
    <phoneticPr fontId="4"/>
  </si>
  <si>
    <t xml:space="preserve">② </t>
    <phoneticPr fontId="4"/>
  </si>
  <si>
    <t xml:space="preserve">③ </t>
    <phoneticPr fontId="4"/>
  </si>
  <si>
    <t>財政補給金</t>
    <phoneticPr fontId="4"/>
  </si>
  <si>
    <t>特定防衛施設周辺</t>
    <phoneticPr fontId="4"/>
  </si>
  <si>
    <t>業費支出金</t>
    <phoneticPr fontId="4"/>
  </si>
  <si>
    <t>その他</t>
    <phoneticPr fontId="4"/>
  </si>
  <si>
    <t>整備調整交付金</t>
    <phoneticPr fontId="4"/>
  </si>
  <si>
    <t>交付金</t>
    <rPh sb="0" eb="3">
      <t>コウフキン</t>
    </rPh>
    <phoneticPr fontId="4"/>
  </si>
  <si>
    <t>町</t>
    <phoneticPr fontId="4"/>
  </si>
  <si>
    <t>府</t>
    <phoneticPr fontId="6"/>
  </si>
  <si>
    <t>昭島市</t>
    <phoneticPr fontId="5"/>
  </si>
  <si>
    <t>17</t>
    <phoneticPr fontId="4"/>
  </si>
  <si>
    <t>18</t>
    <phoneticPr fontId="4"/>
  </si>
  <si>
    <t>(12)</t>
    <phoneticPr fontId="4"/>
  </si>
  <si>
    <t>国有提供施設</t>
    <phoneticPr fontId="4"/>
  </si>
  <si>
    <t>等所在市町村</t>
    <phoneticPr fontId="4"/>
  </si>
  <si>
    <t>国庫財源を</t>
    <phoneticPr fontId="4"/>
  </si>
  <si>
    <t>④普通建設事</t>
    <phoneticPr fontId="4"/>
  </si>
  <si>
    <t>委　　託　　金　　の　　内　　訳</t>
    <phoneticPr fontId="4"/>
  </si>
  <si>
    <t>助成交付金</t>
    <phoneticPr fontId="4"/>
  </si>
  <si>
    <t>伴うもの</t>
    <phoneticPr fontId="4"/>
  </si>
  <si>
    <t>(ｱ)普通建設事業</t>
    <phoneticPr fontId="4"/>
  </si>
  <si>
    <t>(ｲ)災害復旧事業</t>
    <phoneticPr fontId="4"/>
  </si>
  <si>
    <t>(ｳ)そ  の  他</t>
    <phoneticPr fontId="4"/>
  </si>
  <si>
    <t>市町村計</t>
    <phoneticPr fontId="5"/>
  </si>
  <si>
    <t>市計</t>
    <phoneticPr fontId="5"/>
  </si>
  <si>
    <t>町村計</t>
    <phoneticPr fontId="5"/>
  </si>
  <si>
    <t>町</t>
    <phoneticPr fontId="6"/>
  </si>
  <si>
    <t>八王子市</t>
    <phoneticPr fontId="5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</si>
  <si>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</si>
  <si>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</si>
  <si>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</si>
  <si>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</si>
  <si>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</si>
  <si>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三鷹市</t>
    <phoneticPr fontId="5"/>
  </si>
  <si>
    <t>三</t>
    <phoneticPr fontId="6"/>
  </si>
  <si>
    <t>青梅市</t>
    <phoneticPr fontId="5"/>
  </si>
  <si>
    <t>府中市</t>
    <phoneticPr fontId="5"/>
  </si>
  <si>
    <t>19</t>
    <phoneticPr fontId="4"/>
  </si>
  <si>
    <t>財産収入</t>
    <phoneticPr fontId="4"/>
  </si>
  <si>
    <t>①普通建設事</t>
    <phoneticPr fontId="4"/>
  </si>
  <si>
    <t>②災害復旧事</t>
    <phoneticPr fontId="4"/>
  </si>
  <si>
    <t>財産運用収入</t>
    <phoneticPr fontId="4"/>
  </si>
  <si>
    <t>財産売払収入</t>
    <phoneticPr fontId="4"/>
  </si>
  <si>
    <t>①土 地 建 物</t>
    <phoneticPr fontId="4"/>
  </si>
  <si>
    <t>②立　木　竹</t>
    <phoneticPr fontId="4"/>
  </si>
  <si>
    <t>③そ　の　他</t>
    <phoneticPr fontId="4"/>
  </si>
  <si>
    <t>の　も　の</t>
    <phoneticPr fontId="4"/>
  </si>
  <si>
    <t>20</t>
    <phoneticPr fontId="4"/>
  </si>
  <si>
    <t>21</t>
    <phoneticPr fontId="4"/>
  </si>
  <si>
    <t>22</t>
    <phoneticPr fontId="4"/>
  </si>
  <si>
    <t>繰越金の内訳</t>
    <phoneticPr fontId="4"/>
  </si>
  <si>
    <t>23</t>
    <phoneticPr fontId="4"/>
  </si>
  <si>
    <t>寄　附　金</t>
    <phoneticPr fontId="4"/>
  </si>
  <si>
    <t>繰　入　金</t>
    <phoneticPr fontId="4"/>
  </si>
  <si>
    <t>繰　越　金</t>
    <phoneticPr fontId="4"/>
  </si>
  <si>
    <t>諸　収　入</t>
    <phoneticPr fontId="4"/>
  </si>
  <si>
    <t>(5)</t>
    <phoneticPr fontId="4"/>
  </si>
  <si>
    <t>受託事業収入の内訳</t>
    <phoneticPr fontId="4"/>
  </si>
  <si>
    <t>純繰越金</t>
    <phoneticPr fontId="4"/>
  </si>
  <si>
    <t>繰越事業費等</t>
    <phoneticPr fontId="4"/>
  </si>
  <si>
    <t>延滞金加算</t>
    <phoneticPr fontId="4"/>
  </si>
  <si>
    <t>預金利子</t>
    <phoneticPr fontId="4"/>
  </si>
  <si>
    <t>公営企業貸付</t>
    <phoneticPr fontId="4"/>
  </si>
  <si>
    <t>貸　付　金</t>
    <phoneticPr fontId="4"/>
  </si>
  <si>
    <t>受託事業収入</t>
    <phoneticPr fontId="4"/>
  </si>
  <si>
    <t>①同級他団体</t>
    <phoneticPr fontId="4"/>
  </si>
  <si>
    <t>②民間から</t>
    <phoneticPr fontId="4"/>
  </si>
  <si>
    <t>充当財源繰越額</t>
    <phoneticPr fontId="4"/>
  </si>
  <si>
    <t>金及び過料</t>
    <phoneticPr fontId="4"/>
  </si>
  <si>
    <t>金元利収入</t>
    <phoneticPr fontId="4"/>
  </si>
  <si>
    <t>元利収入</t>
    <phoneticPr fontId="4"/>
  </si>
  <si>
    <t>　からのもの</t>
    <phoneticPr fontId="4"/>
  </si>
  <si>
    <t>　の も の</t>
    <phoneticPr fontId="4"/>
  </si>
  <si>
    <t>市町村計</t>
    <phoneticPr fontId="5"/>
  </si>
  <si>
    <t>市計</t>
    <phoneticPr fontId="5"/>
  </si>
  <si>
    <t>町村計</t>
    <phoneticPr fontId="5"/>
  </si>
  <si>
    <t>町</t>
    <phoneticPr fontId="6"/>
  </si>
  <si>
    <t>八</t>
    <phoneticPr fontId="6"/>
  </si>
  <si>
    <t>立川市</t>
    <phoneticPr fontId="5"/>
  </si>
  <si>
    <t>立</t>
    <phoneticPr fontId="6"/>
  </si>
  <si>
    <t>武蔵野市</t>
    <phoneticPr fontId="5"/>
  </si>
  <si>
    <t>武</t>
    <phoneticPr fontId="6"/>
  </si>
  <si>
    <t>三鷹市</t>
    <phoneticPr fontId="5"/>
  </si>
  <si>
    <t>三</t>
    <phoneticPr fontId="6"/>
  </si>
  <si>
    <t>青梅市</t>
    <phoneticPr fontId="5"/>
  </si>
  <si>
    <t>青</t>
    <phoneticPr fontId="6"/>
  </si>
  <si>
    <t>府中市</t>
    <phoneticPr fontId="5"/>
  </si>
  <si>
    <t>府</t>
    <phoneticPr fontId="6"/>
  </si>
  <si>
    <t>昭島市</t>
    <phoneticPr fontId="5"/>
  </si>
  <si>
    <t>昭</t>
    <phoneticPr fontId="6"/>
  </si>
  <si>
    <t>調布市</t>
    <phoneticPr fontId="5"/>
  </si>
  <si>
    <t>調</t>
    <phoneticPr fontId="6"/>
  </si>
  <si>
    <t>町田市</t>
    <phoneticPr fontId="5"/>
  </si>
  <si>
    <t>小金井市</t>
    <phoneticPr fontId="5"/>
  </si>
  <si>
    <t>小平市</t>
    <phoneticPr fontId="5"/>
  </si>
  <si>
    <t>24</t>
    <phoneticPr fontId="4"/>
  </si>
  <si>
    <t>(6)</t>
    <phoneticPr fontId="4"/>
  </si>
  <si>
    <t>雑入の内訳</t>
    <phoneticPr fontId="4"/>
  </si>
  <si>
    <t>地　方　債</t>
    <phoneticPr fontId="4"/>
  </si>
  <si>
    <t>収益事業収入</t>
    <phoneticPr fontId="4"/>
  </si>
  <si>
    <t>雑　　　入</t>
    <phoneticPr fontId="4"/>
  </si>
  <si>
    <t>①一部事務組合</t>
    <phoneticPr fontId="4"/>
  </si>
  <si>
    <t>　配　 分　 金</t>
    <phoneticPr fontId="4"/>
  </si>
  <si>
    <t>総務費の内訳</t>
    <phoneticPr fontId="4"/>
  </si>
  <si>
    <t>議　会　費</t>
    <phoneticPr fontId="4"/>
  </si>
  <si>
    <t>総　務　費</t>
    <phoneticPr fontId="4"/>
  </si>
  <si>
    <t>（１）</t>
    <phoneticPr fontId="4"/>
  </si>
  <si>
    <t>（２）</t>
    <phoneticPr fontId="4"/>
  </si>
  <si>
    <t>（３）</t>
    <phoneticPr fontId="4"/>
  </si>
  <si>
    <t>（４）</t>
    <phoneticPr fontId="4"/>
  </si>
  <si>
    <t>（５）</t>
    <phoneticPr fontId="4"/>
  </si>
  <si>
    <t>（６）</t>
    <phoneticPr fontId="4"/>
  </si>
  <si>
    <t>総 務 管 理 費</t>
    <phoneticPr fontId="4"/>
  </si>
  <si>
    <t>徴　　税　　費</t>
    <phoneticPr fontId="4"/>
  </si>
  <si>
    <t>選　　挙　　費</t>
    <phoneticPr fontId="4"/>
  </si>
  <si>
    <t>統 計 調 査 費</t>
    <phoneticPr fontId="4"/>
  </si>
  <si>
    <t>監 査 委 員 費</t>
    <phoneticPr fontId="4"/>
  </si>
  <si>
    <t>３</t>
    <phoneticPr fontId="4"/>
  </si>
  <si>
    <t>４</t>
    <phoneticPr fontId="4"/>
  </si>
  <si>
    <t>衛生費の内訳</t>
    <phoneticPr fontId="4"/>
  </si>
  <si>
    <t>民　生　費</t>
    <phoneticPr fontId="4"/>
  </si>
  <si>
    <t>衛　生　費</t>
    <phoneticPr fontId="4"/>
  </si>
  <si>
    <t>老人福祉費</t>
    <phoneticPr fontId="4"/>
  </si>
  <si>
    <t>児童福祉費</t>
    <phoneticPr fontId="4"/>
  </si>
  <si>
    <t>災害救助費</t>
    <phoneticPr fontId="4"/>
  </si>
  <si>
    <t>保健衛生費</t>
    <phoneticPr fontId="4"/>
  </si>
  <si>
    <t>結核対策費</t>
    <phoneticPr fontId="4"/>
  </si>
  <si>
    <t>清 掃 費</t>
    <phoneticPr fontId="4"/>
  </si>
  <si>
    <t>５</t>
    <phoneticPr fontId="4"/>
  </si>
  <si>
    <t>労働費の内訳　</t>
    <phoneticPr fontId="4"/>
  </si>
  <si>
    <t>６</t>
    <phoneticPr fontId="4"/>
  </si>
  <si>
    <t>農林水産業費の内訳　</t>
    <phoneticPr fontId="4"/>
  </si>
  <si>
    <t>７</t>
    <phoneticPr fontId="4"/>
  </si>
  <si>
    <t>労　働　費</t>
    <phoneticPr fontId="4"/>
  </si>
  <si>
    <t>（１）</t>
    <phoneticPr fontId="4"/>
  </si>
  <si>
    <t>（２）</t>
    <phoneticPr fontId="4"/>
  </si>
  <si>
    <t>農林水産業費</t>
    <phoneticPr fontId="4"/>
  </si>
  <si>
    <t>（３）</t>
    <phoneticPr fontId="4"/>
  </si>
  <si>
    <t>（４）</t>
    <phoneticPr fontId="4"/>
  </si>
  <si>
    <t>（５）</t>
    <phoneticPr fontId="4"/>
  </si>
  <si>
    <t>商　工　費</t>
    <phoneticPr fontId="4"/>
  </si>
  <si>
    <t>失業対策費</t>
    <phoneticPr fontId="4"/>
  </si>
  <si>
    <t>労働諸費</t>
    <phoneticPr fontId="4"/>
  </si>
  <si>
    <t xml:space="preserve">農 業 費 </t>
    <phoneticPr fontId="4"/>
  </si>
  <si>
    <t>畜産業費</t>
    <phoneticPr fontId="4"/>
  </si>
  <si>
    <t>農　地　費</t>
    <phoneticPr fontId="4"/>
  </si>
  <si>
    <t>林　業　費</t>
    <phoneticPr fontId="4"/>
  </si>
  <si>
    <t>水産業費</t>
    <phoneticPr fontId="4"/>
  </si>
  <si>
    <t>８</t>
    <phoneticPr fontId="4"/>
  </si>
  <si>
    <t>土木費の内訳</t>
    <phoneticPr fontId="4"/>
  </si>
  <si>
    <t>土　木　費</t>
    <phoneticPr fontId="4"/>
  </si>
  <si>
    <t>（７）</t>
    <phoneticPr fontId="4"/>
  </si>
  <si>
    <t>土木管理費</t>
    <phoneticPr fontId="4"/>
  </si>
  <si>
    <t>道路橋りょう費</t>
    <phoneticPr fontId="4"/>
  </si>
  <si>
    <t>河　川　費</t>
    <phoneticPr fontId="4"/>
  </si>
  <si>
    <t>港　湾　費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</si>
  <si>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</si>
  <si>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</si>
  <si>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</si>
  <si>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</si>
  <si>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住　宅　費</t>
    <phoneticPr fontId="4"/>
  </si>
  <si>
    <t>空　港　費</t>
    <phoneticPr fontId="4"/>
  </si>
  <si>
    <t>街 路 費</t>
    <phoneticPr fontId="4"/>
  </si>
  <si>
    <t>公 園 費</t>
    <phoneticPr fontId="4"/>
  </si>
  <si>
    <t>下 水 道 費</t>
    <phoneticPr fontId="4"/>
  </si>
  <si>
    <t>区画整理費等</t>
    <phoneticPr fontId="4"/>
  </si>
  <si>
    <t>９</t>
    <phoneticPr fontId="4"/>
  </si>
  <si>
    <t>教育費の内訳</t>
    <phoneticPr fontId="4"/>
  </si>
  <si>
    <t>消　防　費</t>
    <phoneticPr fontId="4"/>
  </si>
  <si>
    <t>教　育　費</t>
    <phoneticPr fontId="4"/>
  </si>
  <si>
    <t>（１）</t>
    <phoneticPr fontId="4"/>
  </si>
  <si>
    <t>（２）</t>
    <phoneticPr fontId="4"/>
  </si>
  <si>
    <t>（３）</t>
    <phoneticPr fontId="4"/>
  </si>
  <si>
    <t>教育総務費</t>
    <phoneticPr fontId="4"/>
  </si>
  <si>
    <t>小学校費</t>
    <phoneticPr fontId="4"/>
  </si>
  <si>
    <t>中学校費</t>
    <phoneticPr fontId="4"/>
  </si>
  <si>
    <t>幼稚園費</t>
    <phoneticPr fontId="4"/>
  </si>
  <si>
    <t>社会教育費</t>
    <phoneticPr fontId="4"/>
  </si>
  <si>
    <t>町村計</t>
    <phoneticPr fontId="5"/>
  </si>
  <si>
    <t>町</t>
    <phoneticPr fontId="6"/>
  </si>
  <si>
    <t>八王子市</t>
    <phoneticPr fontId="5"/>
  </si>
  <si>
    <t>八</t>
    <phoneticPr fontId="6"/>
  </si>
  <si>
    <t>立川市</t>
    <phoneticPr fontId="5"/>
  </si>
  <si>
    <t>立</t>
    <phoneticPr fontId="6"/>
  </si>
  <si>
    <t>武</t>
    <phoneticPr fontId="6"/>
  </si>
  <si>
    <t>青梅市</t>
    <phoneticPr fontId="5"/>
  </si>
  <si>
    <t>青</t>
    <phoneticPr fontId="6"/>
  </si>
  <si>
    <t>府中市</t>
    <phoneticPr fontId="5"/>
  </si>
  <si>
    <t>調布市</t>
    <phoneticPr fontId="5"/>
  </si>
  <si>
    <t>調</t>
    <phoneticPr fontId="6"/>
  </si>
  <si>
    <t>町田市</t>
    <phoneticPr fontId="5"/>
  </si>
  <si>
    <t>町</t>
    <phoneticPr fontId="6"/>
  </si>
  <si>
    <t>小金井市</t>
    <phoneticPr fontId="5"/>
  </si>
  <si>
    <t>災害復旧費の内訳</t>
    <phoneticPr fontId="4"/>
  </si>
  <si>
    <t>13</t>
    <phoneticPr fontId="4"/>
  </si>
  <si>
    <t>諸支出金の内訳</t>
    <phoneticPr fontId="4"/>
  </si>
  <si>
    <t>災害復旧費</t>
    <phoneticPr fontId="4"/>
  </si>
  <si>
    <t>公　債　費</t>
    <phoneticPr fontId="4"/>
  </si>
  <si>
    <t>諸支出金</t>
    <phoneticPr fontId="4"/>
  </si>
  <si>
    <t>（２）</t>
    <phoneticPr fontId="3"/>
  </si>
  <si>
    <t>前年度繰上</t>
    <phoneticPr fontId="4"/>
  </si>
  <si>
    <t>農林水産施設</t>
    <phoneticPr fontId="4"/>
  </si>
  <si>
    <t>公共土木施設</t>
    <phoneticPr fontId="4"/>
  </si>
  <si>
    <t>そ　　 の　　 他</t>
    <phoneticPr fontId="4"/>
  </si>
  <si>
    <t>普通財産</t>
    <phoneticPr fontId="4"/>
  </si>
  <si>
    <t>充　　用　　金</t>
    <phoneticPr fontId="4"/>
  </si>
  <si>
    <t>災 害 復 旧 費</t>
    <phoneticPr fontId="4"/>
  </si>
  <si>
    <t>取　得　費</t>
    <phoneticPr fontId="4"/>
  </si>
  <si>
    <t>八王子市</t>
    <phoneticPr fontId="5"/>
  </si>
  <si>
    <t>歳出合計</t>
    <phoneticPr fontId="4"/>
  </si>
  <si>
    <t>補助費等の内訳</t>
    <phoneticPr fontId="4"/>
  </si>
  <si>
    <t>人　件　費</t>
    <phoneticPr fontId="4"/>
  </si>
  <si>
    <t>物　件　費</t>
    <phoneticPr fontId="4"/>
  </si>
  <si>
    <t>維持補修費</t>
    <phoneticPr fontId="4"/>
  </si>
  <si>
    <t>扶　助　費</t>
    <phoneticPr fontId="4"/>
  </si>
  <si>
    <t>補助費等</t>
    <phoneticPr fontId="4"/>
  </si>
  <si>
    <t>うち職員給</t>
    <phoneticPr fontId="4"/>
  </si>
  <si>
    <t>国に対する</t>
    <phoneticPr fontId="4"/>
  </si>
  <si>
    <t>都道府県に</t>
    <phoneticPr fontId="4"/>
  </si>
  <si>
    <t>同級他団体に</t>
    <phoneticPr fontId="4"/>
  </si>
  <si>
    <t>その他に</t>
    <phoneticPr fontId="4"/>
  </si>
  <si>
    <t>も　　　　の</t>
    <phoneticPr fontId="4"/>
  </si>
  <si>
    <t>対するもの</t>
    <phoneticPr fontId="4"/>
  </si>
  <si>
    <t>普通建設事業費の内訳</t>
    <phoneticPr fontId="4"/>
  </si>
  <si>
    <t>７</t>
    <phoneticPr fontId="4"/>
  </si>
  <si>
    <t>災害復旧事業費の内訳</t>
    <phoneticPr fontId="4"/>
  </si>
  <si>
    <t>受託事業費の内訳</t>
    <phoneticPr fontId="4"/>
  </si>
  <si>
    <t>災害復旧</t>
    <phoneticPr fontId="4"/>
  </si>
  <si>
    <t>事　業　費</t>
    <phoneticPr fontId="4"/>
  </si>
  <si>
    <t>補助事業費</t>
    <phoneticPr fontId="4"/>
  </si>
  <si>
    <t>単独事業費</t>
    <phoneticPr fontId="4"/>
  </si>
  <si>
    <t>県営事業</t>
    <phoneticPr fontId="4"/>
  </si>
  <si>
    <t>同級他団体施</t>
    <phoneticPr fontId="4"/>
  </si>
  <si>
    <t>受託事業費</t>
    <phoneticPr fontId="4"/>
  </si>
  <si>
    <t>①</t>
    <phoneticPr fontId="4"/>
  </si>
  <si>
    <t>②</t>
    <phoneticPr fontId="4"/>
  </si>
  <si>
    <t>事　業　費</t>
    <phoneticPr fontId="4"/>
  </si>
  <si>
    <t>行事業負担金</t>
    <phoneticPr fontId="4"/>
  </si>
  <si>
    <t xml:space="preserve">補助事業費 </t>
    <phoneticPr fontId="4"/>
  </si>
  <si>
    <t>失業対策事業費の内訳</t>
    <phoneticPr fontId="4"/>
  </si>
  <si>
    <t>失業対策</t>
    <phoneticPr fontId="4"/>
  </si>
  <si>
    <t>公 債 費</t>
    <phoneticPr fontId="4"/>
  </si>
  <si>
    <t>積　立　金</t>
    <phoneticPr fontId="4"/>
  </si>
  <si>
    <t>投資及び</t>
    <phoneticPr fontId="4"/>
  </si>
  <si>
    <t>繰　出　金</t>
    <phoneticPr fontId="4"/>
  </si>
  <si>
    <t>補助事業費</t>
    <phoneticPr fontId="4"/>
  </si>
  <si>
    <t>単独事業費</t>
    <phoneticPr fontId="4"/>
  </si>
  <si>
    <t>出　資　金</t>
    <phoneticPr fontId="4"/>
  </si>
  <si>
    <t>三鷹市</t>
    <phoneticPr fontId="5"/>
  </si>
  <si>
    <t>青梅市</t>
    <phoneticPr fontId="5"/>
  </si>
  <si>
    <t>府中市</t>
    <phoneticPr fontId="5"/>
  </si>
  <si>
    <t>昭島市</t>
    <phoneticPr fontId="5"/>
  </si>
  <si>
    <t>昭</t>
    <phoneticPr fontId="6"/>
  </si>
  <si>
    <t>調布市</t>
    <phoneticPr fontId="5"/>
  </si>
  <si>
    <t>調</t>
    <phoneticPr fontId="6"/>
  </si>
  <si>
    <t>町田市</t>
    <phoneticPr fontId="5"/>
  </si>
  <si>
    <t>日野市</t>
    <phoneticPr fontId="5"/>
  </si>
  <si>
    <t>日</t>
    <phoneticPr fontId="6"/>
  </si>
  <si>
    <t>東村山市</t>
    <phoneticPr fontId="5"/>
  </si>
  <si>
    <t>東</t>
    <phoneticPr fontId="6"/>
  </si>
  <si>
    <t>国分寺市</t>
    <phoneticPr fontId="5"/>
  </si>
  <si>
    <t>国立市</t>
    <phoneticPr fontId="5"/>
  </si>
  <si>
    <t>国</t>
    <phoneticPr fontId="6"/>
  </si>
  <si>
    <t>福</t>
    <phoneticPr fontId="6"/>
  </si>
  <si>
    <t>狛江市</t>
    <phoneticPr fontId="5"/>
  </si>
  <si>
    <t>狛</t>
    <phoneticPr fontId="6"/>
  </si>
  <si>
    <t>東大和市</t>
    <phoneticPr fontId="5"/>
  </si>
  <si>
    <t>東</t>
    <phoneticPr fontId="6"/>
  </si>
  <si>
    <t>清瀬市</t>
    <phoneticPr fontId="5"/>
  </si>
  <si>
    <t>東久留米市</t>
    <phoneticPr fontId="5"/>
  </si>
  <si>
    <t>武蔵村山市</t>
    <phoneticPr fontId="5"/>
  </si>
  <si>
    <t>多</t>
    <phoneticPr fontId="6"/>
  </si>
  <si>
    <t>稲</t>
    <phoneticPr fontId="6"/>
  </si>
  <si>
    <t>羽村市</t>
    <phoneticPr fontId="5"/>
  </si>
  <si>
    <t>羽</t>
    <phoneticPr fontId="6"/>
  </si>
  <si>
    <t>あきる野市</t>
    <phoneticPr fontId="5"/>
  </si>
  <si>
    <t>あ</t>
    <phoneticPr fontId="6"/>
  </si>
  <si>
    <t>③児童手当等</t>
    <rPh sb="1" eb="3">
      <t>ジドウ</t>
    </rPh>
    <rPh sb="3" eb="5">
      <t>テアテ</t>
    </rPh>
    <rPh sb="5" eb="6">
      <t>トウ</t>
    </rPh>
    <phoneticPr fontId="4"/>
  </si>
  <si>
    <t>⑥委託金</t>
    <phoneticPr fontId="4"/>
  </si>
  <si>
    <t>児童手当等</t>
    <rPh sb="0" eb="2">
      <t>ジドウ</t>
    </rPh>
    <rPh sb="2" eb="4">
      <t>テアテ</t>
    </rPh>
    <rPh sb="4" eb="5">
      <t>トウ</t>
    </rPh>
    <phoneticPr fontId="4"/>
  </si>
  <si>
    <t>民生費の内訳</t>
    <phoneticPr fontId="4"/>
  </si>
  <si>
    <t>地方創生関係</t>
    <rPh sb="0" eb="2">
      <t>チホウ</t>
    </rPh>
    <rPh sb="2" eb="4">
      <t>ソウセイ</t>
    </rPh>
    <rPh sb="4" eb="6">
      <t>カンケイ</t>
    </rPh>
    <phoneticPr fontId="4"/>
  </si>
  <si>
    <t>その他</t>
    <phoneticPr fontId="4"/>
  </si>
  <si>
    <t>普通建設事業</t>
    <phoneticPr fontId="4"/>
  </si>
  <si>
    <t>災害復旧事業</t>
    <phoneticPr fontId="4"/>
  </si>
  <si>
    <t>一部事務組合に</t>
    <phoneticPr fontId="4"/>
  </si>
  <si>
    <t>（ⅱ）歳入内訳</t>
    <rPh sb="3" eb="4">
      <t>トシ</t>
    </rPh>
    <rPh sb="4" eb="5">
      <t>イリ</t>
    </rPh>
    <rPh sb="5" eb="7">
      <t>ウチワケ</t>
    </rPh>
    <phoneticPr fontId="4"/>
  </si>
  <si>
    <t>（ⅲ）目的別歳出内訳</t>
    <rPh sb="3" eb="5">
      <t>モクテキ</t>
    </rPh>
    <rPh sb="5" eb="6">
      <t>ベツ</t>
    </rPh>
    <rPh sb="6" eb="7">
      <t>トシ</t>
    </rPh>
    <rPh sb="7" eb="8">
      <t>デ</t>
    </rPh>
    <rPh sb="8" eb="10">
      <t>ウチワケ</t>
    </rPh>
    <phoneticPr fontId="4"/>
  </si>
  <si>
    <t>（ⅳ）性質別歳出内訳</t>
    <rPh sb="3" eb="4">
      <t>セイ</t>
    </rPh>
    <rPh sb="4" eb="5">
      <t>シツ</t>
    </rPh>
    <rPh sb="5" eb="6">
      <t>ベツ</t>
    </rPh>
    <rPh sb="6" eb="7">
      <t>トシ</t>
    </rPh>
    <rPh sb="7" eb="8">
      <t>デ</t>
    </rPh>
    <rPh sb="8" eb="10">
      <t>ウチワケ</t>
    </rPh>
    <phoneticPr fontId="4"/>
  </si>
  <si>
    <t>取崩額</t>
    <phoneticPr fontId="3"/>
  </si>
  <si>
    <t>（Ｅ）／（Ｋ）</t>
    <phoneticPr fontId="3"/>
  </si>
  <si>
    <t>森林環境</t>
    <rPh sb="0" eb="2">
      <t>シンリン</t>
    </rPh>
    <rPh sb="2" eb="4">
      <t>カンキョウ</t>
    </rPh>
    <phoneticPr fontId="4"/>
  </si>
  <si>
    <t>７</t>
    <phoneticPr fontId="3"/>
  </si>
  <si>
    <t>８</t>
    <phoneticPr fontId="3"/>
  </si>
  <si>
    <t>９</t>
    <phoneticPr fontId="3"/>
  </si>
  <si>
    <t>10</t>
    <phoneticPr fontId="3"/>
  </si>
  <si>
    <t>(7)</t>
    <phoneticPr fontId="3"/>
  </si>
  <si>
    <t>失業対策事</t>
    <rPh sb="0" eb="2">
      <t>シツギョウ</t>
    </rPh>
    <rPh sb="2" eb="4">
      <t>タイサク</t>
    </rPh>
    <rPh sb="4" eb="5">
      <t>コト</t>
    </rPh>
    <phoneticPr fontId="4"/>
  </si>
  <si>
    <t>業費支出金</t>
    <rPh sb="0" eb="1">
      <t>ギョウ</t>
    </rPh>
    <rPh sb="1" eb="2">
      <t>ヒ</t>
    </rPh>
    <phoneticPr fontId="4"/>
  </si>
  <si>
    <t>ふるさと納税</t>
    <phoneticPr fontId="3"/>
  </si>
  <si>
    <t>その他</t>
    <phoneticPr fontId="3"/>
  </si>
  <si>
    <t>25</t>
    <phoneticPr fontId="4"/>
  </si>
  <si>
    <t>国直轄事業</t>
    <rPh sb="0" eb="1">
      <t>クニ</t>
    </rPh>
    <rPh sb="1" eb="3">
      <t>チョッカツ</t>
    </rPh>
    <phoneticPr fontId="4"/>
  </si>
  <si>
    <t>地方創生応援税</t>
    <phoneticPr fontId="3"/>
  </si>
  <si>
    <t>制に係る寄附金</t>
    <rPh sb="0" eb="1">
      <t>セイ</t>
    </rPh>
    <phoneticPr fontId="3"/>
  </si>
  <si>
    <t>戸籍・住民基本</t>
    <phoneticPr fontId="4"/>
  </si>
  <si>
    <t xml:space="preserve">台帳費      </t>
    <phoneticPr fontId="3"/>
  </si>
  <si>
    <t>６</t>
    <phoneticPr fontId="3"/>
  </si>
  <si>
    <t>①幼稚園</t>
    <phoneticPr fontId="4"/>
  </si>
  <si>
    <t>②その他</t>
    <phoneticPr fontId="4"/>
  </si>
  <si>
    <t>(5)</t>
    <phoneticPr fontId="3"/>
  </si>
  <si>
    <t>(6)</t>
    <phoneticPr fontId="3"/>
  </si>
  <si>
    <t>(8)</t>
    <phoneticPr fontId="4"/>
  </si>
  <si>
    <t>(9)</t>
    <phoneticPr fontId="4"/>
  </si>
  <si>
    <t>② そ　 の　 他</t>
    <phoneticPr fontId="4"/>
  </si>
  <si>
    <t>交付金等</t>
    <rPh sb="3" eb="4">
      <t>トウ</t>
    </rPh>
    <phoneticPr fontId="4"/>
  </si>
  <si>
    <t>法人事業税</t>
    <rPh sb="0" eb="2">
      <t>ホウジン</t>
    </rPh>
    <rPh sb="2" eb="5">
      <t>ジギョウゼイ</t>
    </rPh>
    <phoneticPr fontId="4"/>
  </si>
  <si>
    <t>発行可能額</t>
    <phoneticPr fontId="3"/>
  </si>
  <si>
    <t>臨時財政対策債</t>
    <phoneticPr fontId="3"/>
  </si>
  <si>
    <t>11</t>
    <phoneticPr fontId="3"/>
  </si>
  <si>
    <t>26</t>
    <phoneticPr fontId="4"/>
  </si>
  <si>
    <t>地方創生臨時交付金</t>
    <phoneticPr fontId="3"/>
  </si>
  <si>
    <t>関係交付金等</t>
    <phoneticPr fontId="3"/>
  </si>
  <si>
    <t>(13)</t>
    <phoneticPr fontId="3"/>
  </si>
  <si>
    <t>(14)</t>
    <phoneticPr fontId="3"/>
  </si>
  <si>
    <t>(15)</t>
    <phoneticPr fontId="3"/>
  </si>
  <si>
    <t>(16)</t>
    <phoneticPr fontId="4"/>
  </si>
  <si>
    <t>事業費・事務費補助金</t>
    <phoneticPr fontId="3"/>
  </si>
  <si>
    <t>特別定額給付金給付</t>
    <phoneticPr fontId="3"/>
  </si>
  <si>
    <t>⑨そ　の　他</t>
    <phoneticPr fontId="4"/>
  </si>
  <si>
    <t>④そ  の  他</t>
    <phoneticPr fontId="4"/>
  </si>
  <si>
    <t>自動車税環境</t>
    <phoneticPr fontId="3"/>
  </si>
  <si>
    <t>性能割交付金</t>
    <phoneticPr fontId="4"/>
  </si>
  <si>
    <t>　ア　令和２年度普通会計決算状況調</t>
    <rPh sb="3" eb="5">
      <t>レイワ</t>
    </rPh>
    <phoneticPr fontId="4"/>
  </si>
  <si>
    <t>諸　　収　　入　　の　　内　　訳</t>
    <phoneticPr fontId="4"/>
  </si>
  <si>
    <t>都　　　道　　　府　　　県　　　支　　　出　　　金　　　の　　　内　　　訳</t>
    <phoneticPr fontId="4"/>
  </si>
  <si>
    <t>国　　庫　　支　　出　　金　　の　　内　　訳</t>
    <rPh sb="0" eb="1">
      <t>クニ</t>
    </rPh>
    <rPh sb="3" eb="4">
      <t>コ</t>
    </rPh>
    <rPh sb="6" eb="7">
      <t>シ</t>
    </rPh>
    <rPh sb="9" eb="10">
      <t>デ</t>
    </rPh>
    <rPh sb="12" eb="13">
      <t>カネ</t>
    </rPh>
    <rPh sb="18" eb="19">
      <t>ナイ</t>
    </rPh>
    <rPh sb="21" eb="22">
      <t>ヤク</t>
    </rPh>
    <phoneticPr fontId="4"/>
  </si>
  <si>
    <t>係るもの</t>
    <phoneticPr fontId="3"/>
  </si>
  <si>
    <t>国　庫　財　源　を　伴　う　も　の　の　内　訳</t>
    <rPh sb="0" eb="1">
      <t>クニ</t>
    </rPh>
    <rPh sb="2" eb="3">
      <t>コ</t>
    </rPh>
    <rPh sb="4" eb="5">
      <t>ザイ</t>
    </rPh>
    <rPh sb="6" eb="7">
      <t>ミナモト</t>
    </rPh>
    <rPh sb="10" eb="11">
      <t>トモナ</t>
    </rPh>
    <rPh sb="20" eb="21">
      <t>ナイ</t>
    </rPh>
    <rPh sb="22" eb="23">
      <t>ヤク</t>
    </rPh>
    <phoneticPr fontId="4"/>
  </si>
  <si>
    <t>財産収入の内訳</t>
    <phoneticPr fontId="4"/>
  </si>
  <si>
    <t xml:space="preserve"> 都　費　の　み　の　も　の　の　内　訳</t>
    <phoneticPr fontId="4"/>
  </si>
  <si>
    <t>財　産　収　入　の　内　訳</t>
    <phoneticPr fontId="4"/>
  </si>
  <si>
    <t>財　産　売　払　収　入　の　内　訳</t>
    <phoneticPr fontId="4"/>
  </si>
  <si>
    <t>使　　　　用　　　　料　　　　の　　　　内　　　　訳</t>
    <rPh sb="0" eb="1">
      <t>ツカ</t>
    </rPh>
    <rPh sb="5" eb="6">
      <t>ヨウ</t>
    </rPh>
    <rPh sb="10" eb="11">
      <t>リョウ</t>
    </rPh>
    <phoneticPr fontId="4"/>
  </si>
  <si>
    <t>国　　　　庫　　　　支　　　　出　　　　金　　　　の　　　　内　　　　訳</t>
    <phoneticPr fontId="4"/>
  </si>
  <si>
    <t>新型コロナウイルス
感染症対応</t>
    <phoneticPr fontId="3"/>
  </si>
  <si>
    <t>対策交付金</t>
    <phoneticPr fontId="4"/>
  </si>
  <si>
    <t>社会福祉費</t>
    <phoneticPr fontId="4"/>
  </si>
  <si>
    <t>地方譲与税の内訳</t>
    <phoneticPr fontId="4"/>
  </si>
  <si>
    <t>地方交付税の内訳</t>
    <rPh sb="0" eb="1">
      <t>チ</t>
    </rPh>
    <rPh sb="1" eb="2">
      <t>カタ</t>
    </rPh>
    <rPh sb="2" eb="3">
      <t>コウ</t>
    </rPh>
    <rPh sb="3" eb="4">
      <t>ツキ</t>
    </rPh>
    <rPh sb="4" eb="5">
      <t>ゼイ</t>
    </rPh>
    <phoneticPr fontId="4"/>
  </si>
  <si>
    <t>左の内訳</t>
    <rPh sb="0" eb="1">
      <t>ヒダリ</t>
    </rPh>
    <rPh sb="2" eb="3">
      <t>ナイ</t>
    </rPh>
    <rPh sb="3" eb="4">
      <t>ワケ</t>
    </rPh>
    <phoneticPr fontId="3"/>
  </si>
  <si>
    <t>その他新型コロナ</t>
    <phoneticPr fontId="3"/>
  </si>
  <si>
    <t>ウイルス感染症対策</t>
    <phoneticPr fontId="3"/>
  </si>
  <si>
    <t>⑧新型コロナ</t>
    <phoneticPr fontId="3"/>
  </si>
  <si>
    <t>ウイルス対策に</t>
    <phoneticPr fontId="3"/>
  </si>
  <si>
    <t>③新型コロナ</t>
    <phoneticPr fontId="3"/>
  </si>
  <si>
    <t>支出金</t>
    <phoneticPr fontId="3"/>
  </si>
  <si>
    <t>都道府県</t>
    <phoneticPr fontId="4"/>
  </si>
  <si>
    <t>（５）　　　　都　　　　市　　　　計　　　　画　　　　費</t>
    <phoneticPr fontId="4"/>
  </si>
  <si>
    <t>（６）　　保　　健　　体　　育　　費</t>
    <phoneticPr fontId="4"/>
  </si>
  <si>
    <t>（Ｌ）</t>
    <phoneticPr fontId="3"/>
  </si>
  <si>
    <t>法定受託事務に係るもの</t>
    <rPh sb="0" eb="2">
      <t>ホウテイ</t>
    </rPh>
    <rPh sb="2" eb="4">
      <t>ジュタク</t>
    </rPh>
    <rPh sb="4" eb="6">
      <t>ジム</t>
    </rPh>
    <rPh sb="7" eb="8">
      <t>カカ</t>
    </rPh>
    <phoneticPr fontId="4"/>
  </si>
  <si>
    <t>自治事務
に係るもの</t>
    <rPh sb="0" eb="2">
      <t>ジチイダイ</t>
    </rPh>
    <rPh sb="2" eb="4">
      <t>ジム</t>
    </rPh>
    <rPh sb="6" eb="7">
      <t>カカ</t>
    </rPh>
    <phoneticPr fontId="4"/>
  </si>
  <si>
    <t>等負担金</t>
    <rPh sb="0" eb="1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</si>
</sst>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;&quot;△ &quot;#,##0"/>
    <numFmt numFmtId="178" formatCode="#,##0_ "/>
    <numFmt numFmtId="179" formatCode="0.0_ "/>
  </numFmts>
  <fonts count="3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family val="3"/>
      <charset val="255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8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57">
    <xf numFmtId="0" fontId="0" fillId="0" borderId="0"/>
    <xf numFmtId="0" fontId="2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10" fillId="2" borderId="0"/>
    <xf numFmtId="0" fontId="8" fillId="0" borderId="0"/>
    <xf numFmtId="38" fontId="8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15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" fillId="23" borderId="16" applyNumberFormat="0" applyFon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24" borderId="2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10" fillId="0" borderId="0"/>
    <xf numFmtId="0" fontId="27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3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9">
    <xf numFmtId="0" fontId="0" fillId="0" borderId="0" xfId="0"/>
    <xf numFmtId="49" fontId="28" fillId="0" borderId="0" xfId="1" applyNumberFormat="1" applyFont="1" applyAlignment="1">
      <alignment vertical="center"/>
    </xf>
    <xf numFmtId="49" fontId="28" fillId="0" borderId="0" xfId="1" applyNumberFormat="1" applyFont="1" applyAlignment="1">
      <alignment horizontal="center" vertical="center" wrapText="1"/>
    </xf>
    <xf numFmtId="49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left" vertical="center" indent="1"/>
    </xf>
    <xf numFmtId="0" fontId="28" fillId="0" borderId="0" xfId="1" applyFont="1" applyAlignment="1">
      <alignment vertical="center"/>
    </xf>
    <xf numFmtId="0" fontId="28" fillId="0" borderId="0" xfId="1" applyFont="1" applyBorder="1" applyAlignment="1">
      <alignment vertical="center"/>
    </xf>
    <xf numFmtId="176" fontId="29" fillId="0" borderId="2" xfId="1" applyNumberFormat="1" applyFont="1" applyBorder="1" applyAlignment="1" applyProtection="1">
      <alignment horizontal="distributed" vertical="center"/>
    </xf>
    <xf numFmtId="176" fontId="29" fillId="0" borderId="2" xfId="1" applyNumberFormat="1" applyFont="1" applyBorder="1" applyAlignment="1" applyProtection="1">
      <alignment horizontal="center" vertical="center"/>
    </xf>
    <xf numFmtId="0" fontId="30" fillId="0" borderId="0" xfId="1" applyFont="1" applyBorder="1" applyAlignment="1">
      <alignment vertical="center"/>
    </xf>
    <xf numFmtId="0" fontId="30" fillId="0" borderId="0" xfId="1" applyFont="1" applyAlignment="1">
      <alignment vertical="center"/>
    </xf>
    <xf numFmtId="176" fontId="29" fillId="0" borderId="3" xfId="1" applyNumberFormat="1" applyFont="1" applyBorder="1" applyAlignment="1" applyProtection="1">
      <alignment horizontal="distributed" vertical="center"/>
    </xf>
    <xf numFmtId="176" fontId="29" fillId="0" borderId="3" xfId="1" applyNumberFormat="1" applyFont="1" applyBorder="1" applyAlignment="1">
      <alignment horizontal="center" vertical="center"/>
    </xf>
    <xf numFmtId="176" fontId="29" fillId="0" borderId="4" xfId="1" applyNumberFormat="1" applyFont="1" applyBorder="1" applyAlignment="1" applyProtection="1">
      <alignment horizontal="distributed" vertical="center"/>
    </xf>
    <xf numFmtId="176" fontId="29" fillId="0" borderId="4" xfId="1" applyNumberFormat="1" applyFont="1" applyBorder="1" applyAlignment="1" applyProtection="1">
      <alignment horizontal="center" vertical="center"/>
    </xf>
    <xf numFmtId="0" fontId="28" fillId="0" borderId="2" xfId="1" applyFont="1" applyBorder="1" applyAlignment="1" applyProtection="1">
      <alignment horizontal="distributed" vertical="center"/>
    </xf>
    <xf numFmtId="0" fontId="28" fillId="0" borderId="2" xfId="1" applyFont="1" applyFill="1" applyBorder="1" applyAlignment="1" applyProtection="1">
      <alignment horizontal="center" vertical="center"/>
    </xf>
    <xf numFmtId="0" fontId="28" fillId="0" borderId="3" xfId="1" applyFont="1" applyBorder="1" applyAlignment="1" applyProtection="1">
      <alignment horizontal="distributed" vertical="center"/>
    </xf>
    <xf numFmtId="0" fontId="28" fillId="0" borderId="3" xfId="1" applyFont="1" applyFill="1" applyBorder="1" applyAlignment="1" applyProtection="1">
      <alignment horizontal="center" vertical="center"/>
    </xf>
    <xf numFmtId="0" fontId="28" fillId="0" borderId="4" xfId="1" applyFont="1" applyBorder="1" applyAlignment="1" applyProtection="1">
      <alignment horizontal="distributed" vertical="center"/>
    </xf>
    <xf numFmtId="0" fontId="28" fillId="0" borderId="4" xfId="1" applyFont="1" applyFill="1" applyBorder="1" applyAlignment="1" applyProtection="1">
      <alignment horizontal="center" vertical="center"/>
    </xf>
    <xf numFmtId="0" fontId="28" fillId="0" borderId="0" xfId="1" applyFont="1" applyAlignment="1">
      <alignment horizontal="right" vertical="center"/>
    </xf>
    <xf numFmtId="0" fontId="28" fillId="0" borderId="0" xfId="1" applyFont="1" applyFill="1" applyAlignment="1">
      <alignment horizontal="right" vertical="center"/>
    </xf>
    <xf numFmtId="0" fontId="28" fillId="0" borderId="0" xfId="1" applyFont="1" applyFill="1" applyBorder="1" applyAlignment="1">
      <alignment horizontal="right" vertical="center"/>
    </xf>
    <xf numFmtId="49" fontId="28" fillId="0" borderId="0" xfId="1" applyNumberFormat="1" applyFont="1" applyFill="1" applyAlignment="1">
      <alignment horizontal="center" vertical="center" wrapText="1"/>
    </xf>
    <xf numFmtId="49" fontId="28" fillId="0" borderId="0" xfId="1" applyNumberFormat="1" applyFont="1" applyFill="1" applyAlignment="1">
      <alignment horizontal="center" vertical="center"/>
    </xf>
    <xf numFmtId="0" fontId="31" fillId="0" borderId="0" xfId="1" applyFont="1" applyFill="1" applyAlignment="1">
      <alignment horizontal="center" vertical="center" wrapText="1"/>
    </xf>
    <xf numFmtId="0" fontId="31" fillId="0" borderId="0" xfId="1" applyFont="1" applyFill="1" applyAlignment="1">
      <alignment horizontal="center" vertical="center"/>
    </xf>
    <xf numFmtId="0" fontId="31" fillId="0" borderId="0" xfId="1" applyFont="1" applyFill="1" applyBorder="1" applyAlignment="1">
      <alignment vertical="center"/>
    </xf>
    <xf numFmtId="0" fontId="31" fillId="0" borderId="0" xfId="1" applyFont="1" applyFill="1" applyAlignment="1">
      <alignment vertical="center"/>
    </xf>
    <xf numFmtId="0" fontId="28" fillId="0" borderId="0" xfId="1" applyFont="1" applyFill="1" applyAlignment="1">
      <alignment horizontal="left" vertical="center" indent="1"/>
    </xf>
    <xf numFmtId="0" fontId="28" fillId="0" borderId="0" xfId="1" applyFont="1" applyFill="1" applyAlignment="1">
      <alignment vertical="center"/>
    </xf>
    <xf numFmtId="49" fontId="28" fillId="0" borderId="1" xfId="1" applyNumberFormat="1" applyFont="1" applyFill="1" applyBorder="1" applyAlignment="1">
      <alignment horizontal="right" vertical="center"/>
    </xf>
    <xf numFmtId="0" fontId="28" fillId="0" borderId="0" xfId="1" applyFont="1" applyFill="1" applyBorder="1" applyAlignment="1">
      <alignment vertical="center"/>
    </xf>
    <xf numFmtId="49" fontId="28" fillId="0" borderId="2" xfId="1" applyNumberFormat="1" applyFont="1" applyFill="1" applyBorder="1" applyAlignment="1">
      <alignment horizontal="left" vertical="center"/>
    </xf>
    <xf numFmtId="49" fontId="28" fillId="0" borderId="0" xfId="1" applyNumberFormat="1" applyFont="1" applyFill="1" applyBorder="1" applyAlignment="1">
      <alignment vertical="center"/>
    </xf>
    <xf numFmtId="49" fontId="28" fillId="0" borderId="0" xfId="1" applyNumberFormat="1" applyFont="1" applyFill="1" applyAlignment="1">
      <alignment vertical="center"/>
    </xf>
    <xf numFmtId="49" fontId="28" fillId="0" borderId="3" xfId="1" applyNumberFormat="1" applyFont="1" applyFill="1" applyBorder="1" applyAlignment="1">
      <alignment horizontal="left" vertical="center"/>
    </xf>
    <xf numFmtId="49" fontId="28" fillId="0" borderId="4" xfId="1" applyNumberFormat="1" applyFont="1" applyFill="1" applyBorder="1" applyAlignment="1">
      <alignment horizontal="center" vertical="center"/>
    </xf>
    <xf numFmtId="176" fontId="29" fillId="0" borderId="2" xfId="1" applyNumberFormat="1" applyFont="1" applyFill="1" applyBorder="1" applyAlignment="1" applyProtection="1">
      <alignment horizontal="distributed" vertical="center"/>
    </xf>
    <xf numFmtId="176" fontId="29" fillId="0" borderId="2" xfId="1" applyNumberFormat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>
      <alignment vertical="center"/>
    </xf>
    <xf numFmtId="0" fontId="30" fillId="0" borderId="0" xfId="1" applyFont="1" applyFill="1" applyAlignment="1">
      <alignment vertical="center"/>
    </xf>
    <xf numFmtId="176" fontId="29" fillId="0" borderId="3" xfId="1" applyNumberFormat="1" applyFont="1" applyFill="1" applyBorder="1" applyAlignment="1" applyProtection="1">
      <alignment horizontal="distributed" vertical="center"/>
    </xf>
    <xf numFmtId="176" fontId="29" fillId="0" borderId="3" xfId="1" applyNumberFormat="1" applyFont="1" applyFill="1" applyBorder="1" applyAlignment="1" applyProtection="1">
      <alignment horizontal="center" vertical="center"/>
    </xf>
    <xf numFmtId="176" fontId="29" fillId="0" borderId="4" xfId="1" applyNumberFormat="1" applyFont="1" applyFill="1" applyBorder="1" applyAlignment="1" applyProtection="1">
      <alignment horizontal="distributed" vertical="center"/>
    </xf>
    <xf numFmtId="176" fontId="29" fillId="0" borderId="4" xfId="1" applyNumberFormat="1" applyFont="1" applyFill="1" applyBorder="1" applyAlignment="1">
      <alignment horizontal="center" vertical="center"/>
    </xf>
    <xf numFmtId="0" fontId="28" fillId="0" borderId="2" xfId="1" applyFont="1" applyFill="1" applyBorder="1" applyAlignment="1" applyProtection="1">
      <alignment horizontal="distributed" vertical="center"/>
    </xf>
    <xf numFmtId="0" fontId="28" fillId="0" borderId="3" xfId="1" applyFont="1" applyFill="1" applyBorder="1" applyAlignment="1" applyProtection="1">
      <alignment horizontal="distributed" vertical="center"/>
    </xf>
    <xf numFmtId="0" fontId="28" fillId="0" borderId="4" xfId="1" applyFont="1" applyFill="1" applyBorder="1" applyAlignment="1" applyProtection="1">
      <alignment horizontal="distributed" vertical="center"/>
    </xf>
    <xf numFmtId="176" fontId="29" fillId="0" borderId="3" xfId="1" applyNumberFormat="1" applyFont="1" applyFill="1" applyBorder="1" applyAlignment="1">
      <alignment horizontal="center" vertical="center"/>
    </xf>
    <xf numFmtId="176" fontId="29" fillId="0" borderId="4" xfId="1" applyNumberFormat="1" applyFont="1" applyFill="1" applyBorder="1" applyAlignment="1" applyProtection="1">
      <alignment horizontal="center" vertical="center"/>
    </xf>
    <xf numFmtId="178" fontId="28" fillId="0" borderId="2" xfId="1" applyNumberFormat="1" applyFont="1" applyFill="1" applyBorder="1" applyAlignment="1" applyProtection="1">
      <alignment horizontal="center" vertical="center"/>
    </xf>
    <xf numFmtId="0" fontId="31" fillId="0" borderId="0" xfId="1" applyFont="1" applyAlignment="1">
      <alignment vertical="center"/>
    </xf>
    <xf numFmtId="49" fontId="28" fillId="0" borderId="2" xfId="1" applyNumberFormat="1" applyFont="1" applyBorder="1" applyAlignment="1">
      <alignment horizontal="left" vertical="center"/>
    </xf>
    <xf numFmtId="49" fontId="28" fillId="0" borderId="3" xfId="1" applyNumberFormat="1" applyFont="1" applyBorder="1" applyAlignment="1">
      <alignment horizontal="left" vertical="center"/>
    </xf>
    <xf numFmtId="49" fontId="28" fillId="0" borderId="4" xfId="1" applyNumberFormat="1" applyFont="1" applyBorder="1" applyAlignment="1">
      <alignment horizontal="center" vertical="center"/>
    </xf>
    <xf numFmtId="178" fontId="31" fillId="0" borderId="0" xfId="1" applyNumberFormat="1" applyFont="1" applyFill="1" applyAlignment="1">
      <alignment vertical="center"/>
    </xf>
    <xf numFmtId="0" fontId="31" fillId="0" borderId="0" xfId="1" applyFont="1" applyBorder="1" applyAlignment="1">
      <alignment vertical="center"/>
    </xf>
    <xf numFmtId="176" fontId="29" fillId="0" borderId="3" xfId="1" applyNumberFormat="1" applyFont="1" applyBorder="1" applyAlignment="1" applyProtection="1">
      <alignment horizontal="center" vertical="center"/>
    </xf>
    <xf numFmtId="176" fontId="29" fillId="0" borderId="4" xfId="1" applyNumberFormat="1" applyFont="1" applyBorder="1" applyAlignment="1">
      <alignment horizontal="center" vertical="center"/>
    </xf>
    <xf numFmtId="178" fontId="28" fillId="0" borderId="3" xfId="1" applyNumberFormat="1" applyFont="1" applyFill="1" applyBorder="1" applyAlignment="1" applyProtection="1">
      <alignment horizontal="center" vertical="center"/>
    </xf>
    <xf numFmtId="49" fontId="28" fillId="0" borderId="0" xfId="1" applyNumberFormat="1" applyFont="1" applyBorder="1" applyAlignment="1">
      <alignment vertical="center"/>
    </xf>
    <xf numFmtId="178" fontId="31" fillId="0" borderId="0" xfId="1" applyNumberFormat="1" applyFont="1" applyFill="1" applyBorder="1" applyAlignment="1">
      <alignment vertical="center"/>
    </xf>
    <xf numFmtId="49" fontId="28" fillId="0" borderId="12" xfId="1" applyNumberFormat="1" applyFont="1" applyFill="1" applyBorder="1" applyAlignment="1">
      <alignment horizontal="left" vertical="center"/>
    </xf>
    <xf numFmtId="49" fontId="28" fillId="0" borderId="3" xfId="1" applyNumberFormat="1" applyFont="1" applyBorder="1" applyAlignment="1">
      <alignment vertical="center"/>
    </xf>
    <xf numFmtId="0" fontId="31" fillId="0" borderId="0" xfId="1" applyFont="1" applyAlignment="1">
      <alignment horizontal="center" vertical="center" wrapText="1"/>
    </xf>
    <xf numFmtId="49" fontId="28" fillId="0" borderId="0" xfId="1" applyNumberFormat="1" applyFont="1" applyBorder="1" applyAlignment="1">
      <alignment horizontal="center" vertical="center" wrapText="1"/>
    </xf>
    <xf numFmtId="49" fontId="28" fillId="0" borderId="0" xfId="1" applyNumberFormat="1" applyFont="1" applyBorder="1" applyAlignment="1">
      <alignment horizontal="center" vertical="center"/>
    </xf>
    <xf numFmtId="0" fontId="31" fillId="0" borderId="0" xfId="1" applyFont="1" applyBorder="1" applyAlignment="1">
      <alignment horizontal="center" vertical="center"/>
    </xf>
    <xf numFmtId="49" fontId="28" fillId="0" borderId="14" xfId="1" applyNumberFormat="1" applyFont="1" applyBorder="1" applyAlignment="1">
      <alignment horizontal="left" vertical="center"/>
    </xf>
    <xf numFmtId="49" fontId="28" fillId="0" borderId="7" xfId="1" applyNumberFormat="1" applyFont="1" applyBorder="1" applyAlignment="1">
      <alignment vertical="center"/>
    </xf>
    <xf numFmtId="49" fontId="28" fillId="0" borderId="2" xfId="1" applyNumberFormat="1" applyFont="1" applyBorder="1" applyAlignment="1">
      <alignment vertical="center"/>
    </xf>
    <xf numFmtId="178" fontId="30" fillId="0" borderId="0" xfId="1" applyNumberFormat="1" applyFont="1" applyBorder="1" applyAlignment="1">
      <alignment vertical="center"/>
    </xf>
    <xf numFmtId="49" fontId="32" fillId="0" borderId="4" xfId="1" applyNumberFormat="1" applyFont="1" applyBorder="1" applyAlignment="1">
      <alignment horizontal="distributed" vertical="center" justifyLastLine="1"/>
    </xf>
    <xf numFmtId="49" fontId="32" fillId="0" borderId="3" xfId="1" applyNumberFormat="1" applyFont="1" applyBorder="1" applyAlignment="1">
      <alignment horizontal="distributed" vertical="center" justifyLastLine="1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49" fontId="32" fillId="0" borderId="3" xfId="1" applyNumberFormat="1" applyFont="1" applyFill="1" applyBorder="1" applyAlignment="1">
      <alignment horizontal="distributed" vertical="center" justifyLastLine="1"/>
    </xf>
    <xf numFmtId="49" fontId="32" fillId="0" borderId="4" xfId="1" applyNumberFormat="1" applyFont="1" applyFill="1" applyBorder="1" applyAlignment="1">
      <alignment horizontal="distributed" vertical="center" justifyLastLine="1"/>
    </xf>
    <xf numFmtId="49" fontId="32" fillId="0" borderId="3" xfId="1" applyNumberFormat="1" applyFont="1" applyFill="1" applyBorder="1" applyAlignment="1">
      <alignment horizontal="left" vertical="center" justifyLastLine="1"/>
    </xf>
    <xf numFmtId="49" fontId="28" fillId="0" borderId="3" xfId="1" applyNumberFormat="1" applyFont="1" applyFill="1" applyBorder="1" applyAlignment="1">
      <alignment horizontal="distributed" vertical="center" justifyLastLine="1"/>
    </xf>
    <xf numFmtId="49" fontId="28" fillId="0" borderId="3" xfId="1" applyNumberFormat="1" applyFont="1" applyBorder="1" applyAlignment="1">
      <alignment horizontal="distributed" vertical="center" justifyLastLine="1"/>
    </xf>
    <xf numFmtId="49" fontId="28" fillId="0" borderId="4" xfId="1" applyNumberFormat="1" applyFont="1" applyBorder="1" applyAlignment="1">
      <alignment horizontal="distributed" vertical="center" justifyLastLine="1"/>
    </xf>
    <xf numFmtId="49" fontId="28" fillId="0" borderId="1" xfId="1" applyNumberFormat="1" applyFont="1" applyBorder="1" applyAlignment="1">
      <alignment horizontal="right" vertical="center"/>
    </xf>
    <xf numFmtId="177" fontId="31" fillId="0" borderId="2" xfId="1" applyNumberFormat="1" applyFont="1" applyFill="1" applyBorder="1" applyAlignment="1">
      <alignment vertical="center"/>
    </xf>
    <xf numFmtId="179" fontId="31" fillId="0" borderId="2" xfId="55" applyNumberFormat="1" applyFont="1" applyFill="1" applyBorder="1" applyAlignment="1">
      <alignment vertical="center"/>
    </xf>
    <xf numFmtId="177" fontId="31" fillId="0" borderId="3" xfId="1" applyNumberFormat="1" applyFont="1" applyFill="1" applyBorder="1" applyAlignment="1">
      <alignment vertical="center"/>
    </xf>
    <xf numFmtId="179" fontId="31" fillId="0" borderId="3" xfId="55" applyNumberFormat="1" applyFont="1" applyFill="1" applyBorder="1" applyAlignment="1">
      <alignment vertical="center"/>
    </xf>
    <xf numFmtId="177" fontId="31" fillId="0" borderId="4" xfId="1" applyNumberFormat="1" applyFont="1" applyFill="1" applyBorder="1" applyAlignment="1">
      <alignment vertical="center"/>
    </xf>
    <xf numFmtId="179" fontId="31" fillId="0" borderId="4" xfId="55" applyNumberFormat="1" applyFont="1" applyFill="1" applyBorder="1" applyAlignment="1">
      <alignment vertical="center"/>
    </xf>
    <xf numFmtId="176" fontId="30" fillId="0" borderId="2" xfId="1" applyNumberFormat="1" applyFont="1" applyFill="1" applyBorder="1" applyAlignment="1">
      <alignment vertical="center"/>
    </xf>
    <xf numFmtId="178" fontId="30" fillId="0" borderId="3" xfId="1" applyNumberFormat="1" applyFont="1" applyFill="1" applyBorder="1" applyAlignment="1">
      <alignment vertical="center"/>
    </xf>
    <xf numFmtId="178" fontId="30" fillId="0" borderId="4" xfId="1" applyNumberFormat="1" applyFont="1" applyFill="1" applyBorder="1" applyAlignment="1">
      <alignment vertical="center"/>
    </xf>
    <xf numFmtId="178" fontId="31" fillId="0" borderId="2" xfId="1" applyNumberFormat="1" applyFont="1" applyFill="1" applyBorder="1" applyAlignment="1">
      <alignment vertical="center"/>
    </xf>
    <xf numFmtId="178" fontId="31" fillId="0" borderId="3" xfId="1" applyNumberFormat="1" applyFont="1" applyFill="1" applyBorder="1" applyAlignment="1">
      <alignment vertical="center"/>
    </xf>
    <xf numFmtId="178" fontId="31" fillId="0" borderId="4" xfId="1" applyNumberFormat="1" applyFont="1" applyFill="1" applyBorder="1" applyAlignment="1">
      <alignment vertical="center"/>
    </xf>
    <xf numFmtId="178" fontId="30" fillId="0" borderId="2" xfId="1" applyNumberFormat="1" applyFont="1" applyFill="1" applyBorder="1" applyAlignment="1">
      <alignment vertical="center"/>
    </xf>
    <xf numFmtId="178" fontId="30" fillId="0" borderId="2" xfId="1" applyNumberFormat="1" applyFont="1" applyBorder="1" applyAlignment="1">
      <alignment vertical="center"/>
    </xf>
    <xf numFmtId="178" fontId="30" fillId="0" borderId="3" xfId="1" applyNumberFormat="1" applyFont="1" applyBorder="1" applyAlignment="1">
      <alignment vertical="center"/>
    </xf>
    <xf numFmtId="178" fontId="30" fillId="0" borderId="4" xfId="1" applyNumberFormat="1" applyFont="1" applyBorder="1" applyAlignment="1">
      <alignment vertical="center"/>
    </xf>
    <xf numFmtId="49" fontId="32" fillId="0" borderId="4" xfId="1" applyNumberFormat="1" applyFont="1" applyFill="1" applyBorder="1" applyAlignment="1">
      <alignment horizontal="distributed" vertical="center"/>
    </xf>
    <xf numFmtId="49" fontId="32" fillId="0" borderId="3" xfId="1" applyNumberFormat="1" applyFont="1" applyFill="1" applyBorder="1" applyAlignment="1">
      <alignment horizontal="distributed" vertical="center" wrapText="1" justifyLastLine="1"/>
    </xf>
    <xf numFmtId="49" fontId="34" fillId="0" borderId="4" xfId="1" applyNumberFormat="1" applyFont="1" applyFill="1" applyBorder="1" applyAlignment="1">
      <alignment horizontal="center" vertical="center" shrinkToFit="1"/>
    </xf>
    <xf numFmtId="49" fontId="28" fillId="0" borderId="3" xfId="1" applyNumberFormat="1" applyFont="1" applyFill="1" applyBorder="1" applyAlignment="1">
      <alignment horizontal="left" vertical="center" wrapText="1"/>
    </xf>
    <xf numFmtId="49" fontId="28" fillId="0" borderId="3" xfId="1" applyNumberFormat="1" applyFont="1" applyFill="1" applyBorder="1" applyAlignment="1">
      <alignment horizontal="distributed" vertical="center"/>
    </xf>
    <xf numFmtId="49" fontId="28" fillId="0" borderId="2" xfId="1" applyNumberFormat="1" applyFont="1" applyFill="1" applyBorder="1" applyAlignment="1">
      <alignment horizontal="distributed" vertical="center" justifyLastLine="1"/>
    </xf>
    <xf numFmtId="49" fontId="28" fillId="0" borderId="3" xfId="1" applyNumberFormat="1" applyFont="1" applyFill="1" applyBorder="1" applyAlignment="1">
      <alignment horizontal="distributed" vertical="center" justifyLastLine="1"/>
    </xf>
    <xf numFmtId="49" fontId="28" fillId="0" borderId="4" xfId="1" applyNumberFormat="1" applyFont="1" applyFill="1" applyBorder="1" applyAlignment="1">
      <alignment horizontal="distributed" vertical="center" justifyLastLine="1"/>
    </xf>
    <xf numFmtId="49" fontId="32" fillId="0" borderId="3" xfId="1" applyNumberFormat="1" applyFont="1" applyFill="1" applyBorder="1" applyAlignment="1">
      <alignment horizontal="center" vertical="center" shrinkToFit="1"/>
    </xf>
    <xf numFmtId="49" fontId="32" fillId="0" borderId="4" xfId="1" applyNumberFormat="1" applyFont="1" applyFill="1" applyBorder="1" applyAlignment="1">
      <alignment horizontal="center" vertical="center" shrinkToFit="1"/>
    </xf>
    <xf numFmtId="49" fontId="28" fillId="0" borderId="0" xfId="1" applyNumberFormat="1" applyFont="1" applyFill="1" applyAlignment="1">
      <alignment horizontal="left" vertical="center"/>
    </xf>
    <xf numFmtId="49" fontId="34" fillId="0" borderId="2" xfId="1" applyNumberFormat="1" applyFont="1" applyFill="1" applyBorder="1" applyAlignment="1">
      <alignment horizontal="distributed" vertical="center" justifyLastLine="1"/>
    </xf>
    <xf numFmtId="49" fontId="28" fillId="0" borderId="2" xfId="1" applyNumberFormat="1" applyFont="1" applyFill="1" applyBorder="1" applyAlignment="1">
      <alignment horizontal="distributed" vertical="center" wrapText="1" justifyLastLine="1"/>
    </xf>
    <xf numFmtId="0" fontId="28" fillId="0" borderId="3" xfId="1" applyFont="1" applyFill="1" applyBorder="1" applyAlignment="1">
      <alignment horizontal="distributed" vertical="center" justifyLastLine="1"/>
    </xf>
    <xf numFmtId="0" fontId="28" fillId="0" borderId="3" xfId="1" applyFont="1" applyFill="1" applyBorder="1" applyAlignment="1">
      <alignment horizontal="center" vertical="center" justifyLastLine="1"/>
    </xf>
    <xf numFmtId="0" fontId="28" fillId="0" borderId="3" xfId="1" applyFont="1" applyFill="1" applyBorder="1" applyAlignment="1">
      <alignment horizontal="center" vertical="center"/>
    </xf>
    <xf numFmtId="0" fontId="34" fillId="0" borderId="3" xfId="1" applyFont="1" applyFill="1" applyBorder="1" applyAlignment="1">
      <alignment horizontal="center" vertical="center"/>
    </xf>
    <xf numFmtId="49" fontId="28" fillId="0" borderId="3" xfId="1" applyNumberFormat="1" applyFont="1" applyFill="1" applyBorder="1" applyAlignment="1">
      <alignment horizontal="center" vertical="center"/>
    </xf>
    <xf numFmtId="177" fontId="30" fillId="0" borderId="2" xfId="1" applyNumberFormat="1" applyFont="1" applyFill="1" applyBorder="1" applyAlignment="1">
      <alignment vertical="center"/>
    </xf>
    <xf numFmtId="177" fontId="30" fillId="0" borderId="3" xfId="1" applyNumberFormat="1" applyFont="1" applyFill="1" applyBorder="1" applyAlignment="1">
      <alignment vertical="center"/>
    </xf>
    <xf numFmtId="177" fontId="30" fillId="0" borderId="4" xfId="1" applyNumberFormat="1" applyFont="1" applyFill="1" applyBorder="1" applyAlignment="1">
      <alignment vertical="center"/>
    </xf>
    <xf numFmtId="49" fontId="28" fillId="0" borderId="3" xfId="1" applyNumberFormat="1" applyFont="1" applyFill="1" applyBorder="1" applyAlignment="1">
      <alignment horizontal="distributed" vertical="center" justifyLastLine="1"/>
    </xf>
    <xf numFmtId="49" fontId="28" fillId="0" borderId="3" xfId="1" applyNumberFormat="1" applyFont="1" applyFill="1" applyBorder="1" applyAlignment="1">
      <alignment horizontal="distributed" vertical="center"/>
    </xf>
    <xf numFmtId="49" fontId="28" fillId="0" borderId="3" xfId="1" applyNumberFormat="1" applyFont="1" applyFill="1" applyBorder="1" applyAlignment="1">
      <alignment horizontal="distributed" vertical="center" justifyLastLine="1"/>
    </xf>
    <xf numFmtId="49" fontId="28" fillId="0" borderId="4" xfId="1" applyNumberFormat="1" applyFont="1" applyFill="1" applyBorder="1" applyAlignment="1">
      <alignment horizontal="distributed" vertical="center" justifyLastLine="1"/>
    </xf>
    <xf numFmtId="49" fontId="32" fillId="0" borderId="3" xfId="1" applyNumberFormat="1" applyFont="1" applyFill="1" applyBorder="1" applyAlignment="1">
      <alignment horizontal="distributed"/>
    </xf>
    <xf numFmtId="49" fontId="28" fillId="0" borderId="3" xfId="1" applyNumberFormat="1" applyFont="1" applyFill="1" applyBorder="1" applyAlignment="1">
      <alignment horizontal="distributed" justifyLastLine="1"/>
    </xf>
    <xf numFmtId="49" fontId="28" fillId="0" borderId="3" xfId="1" applyNumberFormat="1" applyFont="1" applyFill="1" applyBorder="1" applyAlignment="1">
      <alignment horizontal="center" shrinkToFit="1"/>
    </xf>
    <xf numFmtId="49" fontId="28" fillId="0" borderId="3" xfId="1" applyNumberFormat="1" applyFont="1" applyFill="1" applyBorder="1" applyAlignment="1">
      <alignment horizontal="distributed"/>
    </xf>
    <xf numFmtId="49" fontId="32" fillId="0" borderId="4" xfId="1" applyNumberFormat="1" applyFont="1" applyFill="1" applyBorder="1" applyAlignment="1">
      <alignment horizontal="distributed"/>
    </xf>
    <xf numFmtId="49" fontId="28" fillId="0" borderId="4" xfId="1" applyNumberFormat="1" applyFont="1" applyFill="1" applyBorder="1" applyAlignment="1">
      <alignment horizontal="distributed" justifyLastLine="1"/>
    </xf>
    <xf numFmtId="49" fontId="28" fillId="0" borderId="4" xfId="1" applyNumberFormat="1" applyFont="1" applyFill="1" applyBorder="1" applyAlignment="1">
      <alignment horizontal="center" shrinkToFit="1"/>
    </xf>
    <xf numFmtId="49" fontId="28" fillId="0" borderId="0" xfId="1" applyNumberFormat="1" applyFont="1" applyFill="1" applyBorder="1" applyAlignment="1"/>
    <xf numFmtId="49" fontId="28" fillId="0" borderId="0" xfId="1" applyNumberFormat="1" applyFont="1" applyFill="1" applyAlignment="1"/>
    <xf numFmtId="49" fontId="28" fillId="0" borderId="3" xfId="1" applyNumberFormat="1" applyFont="1" applyFill="1" applyBorder="1" applyAlignment="1">
      <alignment vertical="top" justifyLastLine="1"/>
    </xf>
    <xf numFmtId="49" fontId="28" fillId="0" borderId="4" xfId="1" applyNumberFormat="1" applyFont="1" applyFill="1" applyBorder="1" applyAlignment="1">
      <alignment vertical="top" justifyLastLine="1"/>
    </xf>
    <xf numFmtId="49" fontId="28" fillId="0" borderId="3" xfId="1" applyNumberFormat="1" applyFont="1" applyFill="1" applyBorder="1" applyAlignment="1">
      <alignment horizontal="distributed" indent="1"/>
    </xf>
    <xf numFmtId="49" fontId="28" fillId="0" borderId="4" xfId="1" applyNumberFormat="1" applyFont="1" applyFill="1" applyBorder="1" applyAlignment="1">
      <alignment vertical="center"/>
    </xf>
    <xf numFmtId="49" fontId="28" fillId="0" borderId="3" xfId="1" applyNumberFormat="1" applyFont="1" applyFill="1" applyBorder="1" applyAlignment="1">
      <alignment horizontal="distributed" vertical="center" wrapText="1" indent="1"/>
    </xf>
    <xf numFmtId="49" fontId="28" fillId="0" borderId="4" xfId="1" applyNumberFormat="1" applyFont="1" applyBorder="1" applyAlignment="1">
      <alignment horizontal="distributed" vertical="center"/>
    </xf>
    <xf numFmtId="49" fontId="34" fillId="0" borderId="3" xfId="1" applyNumberFormat="1" applyFont="1" applyFill="1" applyBorder="1" applyAlignment="1">
      <alignment horizontal="distributed" vertical="justify" wrapText="1"/>
    </xf>
    <xf numFmtId="49" fontId="34" fillId="0" borderId="4" xfId="1" applyNumberFormat="1" applyFont="1" applyFill="1" applyBorder="1" applyAlignment="1">
      <alignment horizontal="distributed" vertical="center"/>
    </xf>
    <xf numFmtId="0" fontId="28" fillId="0" borderId="3" xfId="1" applyFont="1" applyFill="1" applyBorder="1" applyAlignment="1">
      <alignment vertical="center"/>
    </xf>
    <xf numFmtId="0" fontId="28" fillId="0" borderId="2" xfId="1" applyFont="1" applyFill="1" applyBorder="1" applyAlignment="1">
      <alignment horizontal="distributed" vertical="center"/>
    </xf>
    <xf numFmtId="0" fontId="28" fillId="0" borderId="3" xfId="1" applyFont="1" applyFill="1" applyBorder="1" applyAlignment="1">
      <alignment horizontal="distributed" vertical="center"/>
    </xf>
    <xf numFmtId="0" fontId="28" fillId="0" borderId="4" xfId="1" applyFont="1" applyFill="1" applyBorder="1" applyAlignment="1">
      <alignment horizontal="distributed" vertical="center"/>
    </xf>
    <xf numFmtId="49" fontId="28" fillId="0" borderId="2" xfId="1" applyNumberFormat="1" applyFont="1" applyBorder="1" applyAlignment="1">
      <alignment horizontal="center" vertical="distributed" textRotation="255" justifyLastLine="1"/>
    </xf>
    <xf numFmtId="0" fontId="2" fillId="0" borderId="3" xfId="1" applyFont="1" applyBorder="1" applyAlignment="1">
      <alignment horizontal="center" vertical="distributed" textRotation="255" justifyLastLine="1"/>
    </xf>
    <xf numFmtId="0" fontId="2" fillId="0" borderId="4" xfId="1" applyFont="1" applyBorder="1" applyAlignment="1">
      <alignment horizontal="center" vertical="distributed" textRotation="255" justifyLastLine="1"/>
    </xf>
    <xf numFmtId="49" fontId="28" fillId="0" borderId="2" xfId="1" applyNumberFormat="1" applyFont="1" applyFill="1" applyBorder="1" applyAlignment="1">
      <alignment horizontal="distributed" vertical="center"/>
    </xf>
    <xf numFmtId="49" fontId="28" fillId="0" borderId="3" xfId="1" applyNumberFormat="1" applyFont="1" applyFill="1" applyBorder="1" applyAlignment="1">
      <alignment horizontal="distributed" vertical="center"/>
    </xf>
    <xf numFmtId="49" fontId="28" fillId="0" borderId="4" xfId="1" applyNumberFormat="1" applyFont="1" applyFill="1" applyBorder="1" applyAlignment="1">
      <alignment horizontal="distributed" vertical="center"/>
    </xf>
    <xf numFmtId="49" fontId="28" fillId="0" borderId="2" xfId="1" applyNumberFormat="1" applyFont="1" applyFill="1" applyBorder="1" applyAlignment="1">
      <alignment horizontal="distributed" vertical="center" justifyLastLine="1"/>
    </xf>
    <xf numFmtId="49" fontId="28" fillId="0" borderId="3" xfId="1" applyNumberFormat="1" applyFont="1" applyFill="1" applyBorder="1" applyAlignment="1">
      <alignment horizontal="distributed" vertical="center" justifyLastLine="1"/>
    </xf>
    <xf numFmtId="49" fontId="28" fillId="0" borderId="4" xfId="1" applyNumberFormat="1" applyFont="1" applyFill="1" applyBorder="1" applyAlignment="1">
      <alignment horizontal="distributed" vertical="center" justifyLastLine="1"/>
    </xf>
    <xf numFmtId="49" fontId="28" fillId="0" borderId="2" xfId="1" applyNumberFormat="1" applyFont="1" applyFill="1" applyBorder="1" applyAlignment="1">
      <alignment horizontal="center" vertical="distributed" textRotation="255" justifyLastLine="1"/>
    </xf>
    <xf numFmtId="49" fontId="31" fillId="0" borderId="3" xfId="1" applyNumberFormat="1" applyFont="1" applyFill="1" applyBorder="1" applyAlignment="1">
      <alignment horizontal="center" vertical="distributed" textRotation="255" justifyLastLine="1"/>
    </xf>
    <xf numFmtId="49" fontId="31" fillId="0" borderId="4" xfId="1" applyNumberFormat="1" applyFont="1" applyFill="1" applyBorder="1" applyAlignment="1">
      <alignment horizontal="center" vertical="distributed" textRotation="255" justifyLastLine="1"/>
    </xf>
    <xf numFmtId="49" fontId="28" fillId="0" borderId="5" xfId="1" applyNumberFormat="1" applyFont="1" applyFill="1" applyBorder="1" applyAlignment="1">
      <alignment horizontal="distributed" vertical="center" indent="2"/>
    </xf>
    <xf numFmtId="49" fontId="28" fillId="0" borderId="6" xfId="1" applyNumberFormat="1" applyFont="1" applyFill="1" applyBorder="1" applyAlignment="1">
      <alignment horizontal="distributed" vertical="center" indent="2"/>
    </xf>
    <xf numFmtId="49" fontId="28" fillId="0" borderId="7" xfId="1" applyNumberFormat="1" applyFont="1" applyFill="1" applyBorder="1" applyAlignment="1">
      <alignment horizontal="distributed" vertical="center" indent="2"/>
    </xf>
    <xf numFmtId="49" fontId="28" fillId="0" borderId="5" xfId="1" applyNumberFormat="1" applyFont="1" applyFill="1" applyBorder="1" applyAlignment="1">
      <alignment horizontal="distributed" vertical="center" justifyLastLine="1"/>
    </xf>
    <xf numFmtId="49" fontId="28" fillId="0" borderId="7" xfId="1" applyNumberFormat="1" applyFont="1" applyFill="1" applyBorder="1" applyAlignment="1">
      <alignment horizontal="distributed" vertical="center" justifyLastLine="1"/>
    </xf>
    <xf numFmtId="49" fontId="28" fillId="0" borderId="8" xfId="1" applyNumberFormat="1" applyFont="1" applyFill="1" applyBorder="1" applyAlignment="1">
      <alignment horizontal="center" vertical="distributed" textRotation="255" justifyLastLine="1"/>
    </xf>
    <xf numFmtId="49" fontId="31" fillId="0" borderId="9" xfId="1" applyNumberFormat="1" applyFont="1" applyFill="1" applyBorder="1" applyAlignment="1">
      <alignment horizontal="center" vertical="distributed" textRotation="255" justifyLastLine="1"/>
    </xf>
    <xf numFmtId="49" fontId="31" fillId="0" borderId="10" xfId="1" applyNumberFormat="1" applyFont="1" applyFill="1" applyBorder="1" applyAlignment="1">
      <alignment horizontal="center" vertical="distributed" textRotation="255" justifyLastLine="1"/>
    </xf>
    <xf numFmtId="49" fontId="28" fillId="0" borderId="3" xfId="1" applyNumberFormat="1" applyFont="1" applyFill="1" applyBorder="1" applyAlignment="1">
      <alignment horizontal="distributed" vertical="center" wrapText="1" justifyLastLine="1"/>
    </xf>
    <xf numFmtId="49" fontId="28" fillId="0" borderId="3" xfId="1" applyNumberFormat="1" applyFont="1" applyFill="1" applyBorder="1" applyAlignment="1">
      <alignment horizontal="distributed" vertical="center" wrapText="1"/>
    </xf>
    <xf numFmtId="0" fontId="2" fillId="0" borderId="4" xfId="1" applyFont="1" applyFill="1" applyBorder="1" applyAlignment="1">
      <alignment horizontal="distributed" vertical="center" wrapText="1" justifyLastLine="1"/>
    </xf>
    <xf numFmtId="49" fontId="28" fillId="0" borderId="5" xfId="1" applyNumberFormat="1" applyFont="1" applyFill="1" applyBorder="1" applyAlignment="1">
      <alignment horizontal="distributed" vertical="center" wrapText="1" indent="2"/>
    </xf>
    <xf numFmtId="49" fontId="28" fillId="0" borderId="6" xfId="1" applyNumberFormat="1" applyFont="1" applyFill="1" applyBorder="1" applyAlignment="1">
      <alignment horizontal="distributed" vertical="center" wrapText="1" indent="2"/>
    </xf>
    <xf numFmtId="49" fontId="28" fillId="0" borderId="7" xfId="1" applyNumberFormat="1" applyFont="1" applyFill="1" applyBorder="1" applyAlignment="1">
      <alignment horizontal="distributed" vertical="center" wrapText="1" indent="2"/>
    </xf>
    <xf numFmtId="0" fontId="2" fillId="0" borderId="7" xfId="1" applyFont="1" applyFill="1" applyBorder="1" applyAlignment="1">
      <alignment horizontal="distributed" indent="2"/>
    </xf>
    <xf numFmtId="49" fontId="28" fillId="0" borderId="3" xfId="1" applyNumberFormat="1" applyFont="1" applyBorder="1" applyAlignment="1">
      <alignment horizontal="center" vertical="distributed" textRotation="255" justifyLastLine="1"/>
    </xf>
    <xf numFmtId="49" fontId="28" fillId="0" borderId="4" xfId="1" applyNumberFormat="1" applyFont="1" applyBorder="1" applyAlignment="1">
      <alignment horizontal="center" vertical="distributed" textRotation="255" justifyLastLine="1"/>
    </xf>
    <xf numFmtId="49" fontId="28" fillId="0" borderId="11" xfId="1" applyNumberFormat="1" applyFont="1" applyFill="1" applyBorder="1" applyAlignment="1">
      <alignment horizontal="distributed" vertical="center" justifyLastLine="1"/>
    </xf>
    <xf numFmtId="0" fontId="2" fillId="0" borderId="4" xfId="1" applyFont="1" applyFill="1" applyBorder="1"/>
    <xf numFmtId="49" fontId="28" fillId="0" borderId="4" xfId="1" applyNumberFormat="1" applyFont="1" applyFill="1" applyBorder="1" applyAlignment="1">
      <alignment horizontal="distributed" vertical="center" wrapText="1" justifyLastLine="1"/>
    </xf>
    <xf numFmtId="49" fontId="28" fillId="0" borderId="5" xfId="1" applyNumberFormat="1" applyFont="1" applyFill="1" applyBorder="1" applyAlignment="1">
      <alignment horizontal="center" vertical="center" wrapText="1" justifyLastLine="1"/>
    </xf>
    <xf numFmtId="49" fontId="28" fillId="0" borderId="6" xfId="1" applyNumberFormat="1" applyFont="1" applyFill="1" applyBorder="1" applyAlignment="1">
      <alignment horizontal="center" vertical="center" wrapText="1" justifyLastLine="1"/>
    </xf>
    <xf numFmtId="49" fontId="28" fillId="0" borderId="7" xfId="1" applyNumberFormat="1" applyFont="1" applyFill="1" applyBorder="1" applyAlignment="1">
      <alignment horizontal="center" vertical="center" wrapText="1" justifyLastLine="1"/>
    </xf>
    <xf numFmtId="49" fontId="28" fillId="0" borderId="3" xfId="1" applyNumberFormat="1" applyFont="1" applyFill="1" applyBorder="1" applyAlignment="1">
      <alignment horizontal="center" vertical="distributed" textRotation="255" justifyLastLine="1"/>
    </xf>
    <xf numFmtId="49" fontId="28" fillId="0" borderId="4" xfId="1" applyNumberFormat="1" applyFont="1" applyFill="1" applyBorder="1" applyAlignment="1">
      <alignment horizontal="center" vertical="distributed" textRotation="255" justifyLastLine="1"/>
    </xf>
    <xf numFmtId="0" fontId="28" fillId="0" borderId="5" xfId="1" applyFont="1" applyFill="1" applyBorder="1" applyAlignment="1">
      <alignment horizontal="center" vertical="center"/>
    </xf>
    <xf numFmtId="0" fontId="28" fillId="0" borderId="6" xfId="1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49" fontId="28" fillId="0" borderId="5" xfId="1" applyNumberFormat="1" applyFont="1" applyFill="1" applyBorder="1" applyAlignment="1">
      <alignment horizontal="center" vertical="center"/>
    </xf>
    <xf numFmtId="49" fontId="28" fillId="0" borderId="6" xfId="1" applyNumberFormat="1" applyFont="1" applyFill="1" applyBorder="1" applyAlignment="1">
      <alignment horizontal="center" vertical="center"/>
    </xf>
    <xf numFmtId="49" fontId="28" fillId="0" borderId="7" xfId="1" applyNumberFormat="1" applyFont="1" applyFill="1" applyBorder="1" applyAlignment="1">
      <alignment horizontal="center" vertical="center"/>
    </xf>
    <xf numFmtId="49" fontId="28" fillId="0" borderId="5" xfId="1" applyNumberFormat="1" applyFont="1" applyFill="1" applyBorder="1" applyAlignment="1" applyProtection="1">
      <alignment horizontal="center" vertical="center" shrinkToFit="1"/>
      <protection locked="0"/>
    </xf>
    <xf numFmtId="49" fontId="28" fillId="0" borderId="6" xfId="1" applyNumberFormat="1" applyFont="1" applyFill="1" applyBorder="1" applyAlignment="1" applyProtection="1">
      <alignment horizontal="center" vertical="center" shrinkToFit="1"/>
      <protection locked="0"/>
    </xf>
    <xf numFmtId="49" fontId="28" fillId="0" borderId="7" xfId="1" applyNumberFormat="1" applyFont="1" applyFill="1" applyBorder="1" applyAlignment="1" applyProtection="1">
      <alignment horizontal="center" vertical="center" shrinkToFit="1"/>
      <protection locked="0"/>
    </xf>
    <xf numFmtId="49" fontId="28" fillId="0" borderId="3" xfId="1" applyNumberFormat="1" applyFont="1" applyFill="1" applyBorder="1" applyAlignment="1">
      <alignment horizontal="distributed" vertical="center" indent="1"/>
    </xf>
    <xf numFmtId="49" fontId="28" fillId="0" borderId="5" xfId="1" applyNumberFormat="1" applyFont="1" applyFill="1" applyBorder="1" applyAlignment="1">
      <alignment horizontal="center" vertical="center" justifyLastLine="1"/>
    </xf>
    <xf numFmtId="49" fontId="28" fillId="0" borderId="7" xfId="1" applyNumberFormat="1" applyFont="1" applyFill="1" applyBorder="1" applyAlignment="1">
      <alignment horizontal="center" vertical="center" justifyLastLine="1"/>
    </xf>
    <xf numFmtId="49" fontId="28" fillId="0" borderId="14" xfId="1" applyNumberFormat="1" applyFont="1" applyFill="1" applyBorder="1" applyAlignment="1">
      <alignment horizontal="center" vertical="center"/>
    </xf>
    <xf numFmtId="49" fontId="28" fillId="0" borderId="24" xfId="1" applyNumberFormat="1" applyFont="1" applyFill="1" applyBorder="1" applyAlignment="1">
      <alignment horizontal="center" vertical="center"/>
    </xf>
    <xf numFmtId="49" fontId="28" fillId="0" borderId="8" xfId="1" applyNumberFormat="1" applyFont="1" applyFill="1" applyBorder="1" applyAlignment="1">
      <alignment horizontal="center" vertical="center"/>
    </xf>
    <xf numFmtId="49" fontId="28" fillId="0" borderId="13" xfId="1" applyNumberFormat="1" applyFont="1" applyFill="1" applyBorder="1" applyAlignment="1">
      <alignment horizontal="center" vertical="center"/>
    </xf>
    <xf numFmtId="49" fontId="28" fillId="0" borderId="1" xfId="1" applyNumberFormat="1" applyFont="1" applyFill="1" applyBorder="1" applyAlignment="1">
      <alignment horizontal="center" vertical="center"/>
    </xf>
    <xf numFmtId="49" fontId="28" fillId="0" borderId="10" xfId="1" applyNumberFormat="1" applyFont="1" applyFill="1" applyBorder="1" applyAlignment="1">
      <alignment horizontal="center" vertical="center"/>
    </xf>
    <xf numFmtId="49" fontId="28" fillId="0" borderId="11" xfId="1" applyNumberFormat="1" applyFont="1" applyFill="1" applyBorder="1" applyAlignment="1">
      <alignment horizontal="center" vertical="center"/>
    </xf>
    <xf numFmtId="49" fontId="28" fillId="0" borderId="6" xfId="1" applyNumberFormat="1" applyFont="1" applyFill="1" applyBorder="1" applyAlignment="1">
      <alignment horizontal="center" vertical="center" justifyLastLine="1"/>
    </xf>
    <xf numFmtId="49" fontId="28" fillId="0" borderId="13" xfId="1" applyNumberFormat="1" applyFont="1" applyFill="1" applyBorder="1" applyAlignment="1">
      <alignment horizontal="distributed" vertical="center" justifyLastLine="1"/>
    </xf>
    <xf numFmtId="0" fontId="2" fillId="0" borderId="10" xfId="1" applyFont="1" applyFill="1" applyBorder="1" applyAlignment="1">
      <alignment horizontal="distributed" vertical="center" justifyLastLine="1"/>
    </xf>
    <xf numFmtId="0" fontId="2" fillId="0" borderId="7" xfId="1" applyFont="1" applyFill="1" applyBorder="1" applyAlignment="1">
      <alignment horizontal="center" vertical="center"/>
    </xf>
    <xf numFmtId="49" fontId="28" fillId="0" borderId="5" xfId="1" applyNumberFormat="1" applyFont="1" applyFill="1" applyBorder="1" applyAlignment="1">
      <alignment horizontal="distributed" vertical="center" indent="4"/>
    </xf>
    <xf numFmtId="49" fontId="28" fillId="0" borderId="6" xfId="1" applyNumberFormat="1" applyFont="1" applyFill="1" applyBorder="1" applyAlignment="1">
      <alignment horizontal="distributed" vertical="center" indent="4"/>
    </xf>
    <xf numFmtId="49" fontId="28" fillId="0" borderId="7" xfId="1" applyNumberFormat="1" applyFont="1" applyFill="1" applyBorder="1" applyAlignment="1">
      <alignment horizontal="distributed" vertical="center" indent="4"/>
    </xf>
    <xf numFmtId="49" fontId="28" fillId="0" borderId="1" xfId="1" applyNumberFormat="1" applyFont="1" applyBorder="1" applyAlignment="1">
      <alignment horizontal="right" vertical="center"/>
    </xf>
    <xf numFmtId="49" fontId="28" fillId="0" borderId="2" xfId="1" applyNumberFormat="1" applyFont="1" applyBorder="1" applyAlignment="1">
      <alignment horizontal="distributed" vertical="center"/>
    </xf>
    <xf numFmtId="49" fontId="28" fillId="0" borderId="3" xfId="1" applyNumberFormat="1" applyFont="1" applyBorder="1" applyAlignment="1">
      <alignment horizontal="distributed" vertical="center"/>
    </xf>
    <xf numFmtId="49" fontId="28" fillId="0" borderId="4" xfId="1" applyNumberFormat="1" applyFont="1" applyBorder="1" applyAlignment="1">
      <alignment horizontal="distributed" vertical="center"/>
    </xf>
    <xf numFmtId="49" fontId="28" fillId="0" borderId="2" xfId="1" applyNumberFormat="1" applyFont="1" applyBorder="1" applyAlignment="1">
      <alignment horizontal="distributed" vertical="center" justifyLastLine="1"/>
    </xf>
    <xf numFmtId="49" fontId="28" fillId="0" borderId="3" xfId="1" applyNumberFormat="1" applyFont="1" applyBorder="1" applyAlignment="1">
      <alignment horizontal="distributed" vertical="center" justifyLastLine="1"/>
    </xf>
    <xf numFmtId="49" fontId="28" fillId="0" borderId="4" xfId="1" applyNumberFormat="1" applyFont="1" applyBorder="1" applyAlignment="1">
      <alignment horizontal="distributed" vertical="center" justifyLastLine="1"/>
    </xf>
    <xf numFmtId="49" fontId="28" fillId="0" borderId="11" xfId="1" applyNumberFormat="1" applyFont="1" applyBorder="1" applyAlignment="1">
      <alignment horizontal="distributed" vertical="center" justifyLastLine="1"/>
    </xf>
    <xf numFmtId="49" fontId="28" fillId="0" borderId="6" xfId="1" applyNumberFormat="1" applyFont="1" applyFill="1" applyBorder="1" applyAlignment="1">
      <alignment horizontal="distributed" vertical="center" justifyLastLine="1"/>
    </xf>
    <xf numFmtId="49" fontId="28" fillId="0" borderId="5" xfId="1" applyNumberFormat="1" applyFont="1" applyBorder="1" applyAlignment="1">
      <alignment horizontal="distributed" vertical="center" justifyLastLine="1"/>
    </xf>
    <xf numFmtId="49" fontId="28" fillId="0" borderId="7" xfId="1" applyNumberFormat="1" applyFont="1" applyBorder="1" applyAlignment="1">
      <alignment horizontal="distributed" vertical="center" justifyLastLine="1"/>
    </xf>
    <xf numFmtId="0" fontId="2" fillId="0" borderId="11" xfId="1" applyFont="1" applyBorder="1" applyAlignment="1">
      <alignment horizontal="distributed" vertical="center" justifyLastLine="1"/>
    </xf>
    <xf numFmtId="49" fontId="28" fillId="0" borderId="11" xfId="1" applyNumberFormat="1" applyFont="1" applyBorder="1" applyAlignment="1">
      <alignment vertical="center"/>
    </xf>
    <xf numFmtId="49" fontId="28" fillId="0" borderId="4" xfId="1" applyNumberFormat="1" applyFont="1" applyBorder="1" applyAlignment="1">
      <alignment vertical="center"/>
    </xf>
    <xf numFmtId="49" fontId="28" fillId="0" borderId="6" xfId="1" applyNumberFormat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</cellXfs>
  <cellStyles count="57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" xfId="55" builtinId="5"/>
    <cellStyle name="パーセント 2" xfId="54" xr:uid="{00000000-0005-0000-0000-00001C000000}"/>
    <cellStyle name="メモ 2" xfId="38" xr:uid="{00000000-0005-0000-0000-00001D000000}"/>
    <cellStyle name="リンク セル 2" xfId="39" xr:uid="{00000000-0005-0000-0000-00001E000000}"/>
    <cellStyle name="悪い 2" xfId="40" xr:uid="{00000000-0005-0000-0000-00001F000000}"/>
    <cellStyle name="計算 2" xfId="41" xr:uid="{00000000-0005-0000-0000-000020000000}"/>
    <cellStyle name="警告文 2" xfId="42" xr:uid="{00000000-0005-0000-0000-000021000000}"/>
    <cellStyle name="桁区切り 2" xfId="2" xr:uid="{00000000-0005-0000-0000-000022000000}"/>
    <cellStyle name="桁区切り 2 2" xfId="43" xr:uid="{00000000-0005-0000-0000-000023000000}"/>
    <cellStyle name="桁区切り 3" xfId="5" xr:uid="{00000000-0005-0000-0000-000024000000}"/>
    <cellStyle name="桁区切り 4" xfId="6" xr:uid="{00000000-0005-0000-0000-000025000000}"/>
    <cellStyle name="桁区切り 5" xfId="10" xr:uid="{00000000-0005-0000-0000-000026000000}"/>
    <cellStyle name="見出し 1 2" xfId="44" xr:uid="{00000000-0005-0000-0000-000027000000}"/>
    <cellStyle name="見出し 2 2" xfId="45" xr:uid="{00000000-0005-0000-0000-000028000000}"/>
    <cellStyle name="見出し 3 2" xfId="46" xr:uid="{00000000-0005-0000-0000-000029000000}"/>
    <cellStyle name="見出し 4 2" xfId="47" xr:uid="{00000000-0005-0000-0000-00002A000000}"/>
    <cellStyle name="集計 2" xfId="48" xr:uid="{00000000-0005-0000-0000-00002B000000}"/>
    <cellStyle name="出力 2" xfId="49" xr:uid="{00000000-0005-0000-0000-00002C000000}"/>
    <cellStyle name="説明文 2" xfId="50" xr:uid="{00000000-0005-0000-0000-00002D000000}"/>
    <cellStyle name="入力 2" xfId="51" xr:uid="{00000000-0005-0000-0000-00002E000000}"/>
    <cellStyle name="標準" xfId="0" builtinId="0"/>
    <cellStyle name="標準 2" xfId="1" xr:uid="{00000000-0005-0000-0000-000030000000}"/>
    <cellStyle name="標準 3" xfId="3" xr:uid="{00000000-0005-0000-0000-000031000000}"/>
    <cellStyle name="標準 4" xfId="4" xr:uid="{00000000-0005-0000-0000-000032000000}"/>
    <cellStyle name="標準 5" xfId="7" xr:uid="{00000000-0005-0000-0000-000033000000}"/>
    <cellStyle name="標準 6" xfId="8" xr:uid="{00000000-0005-0000-0000-000034000000}"/>
    <cellStyle name="標準 7" xfId="9" xr:uid="{00000000-0005-0000-0000-000035000000}"/>
    <cellStyle name="標準 8" xfId="56" xr:uid="{00000000-0005-0000-0000-000036000000}"/>
    <cellStyle name="未定義" xfId="52" xr:uid="{00000000-0005-0000-0000-000037000000}"/>
    <cellStyle name="良い 2" xfId="53" xr:uid="{00000000-0005-0000-0000-000038000000}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worksheet" Target="worksheets/sheet8.xml"/>
<Relationship Id="rId13" Type="http://schemas.openxmlformats.org/officeDocument/2006/relationships/worksheet" Target="worksheets/sheet13.xml"/>
<Relationship Id="rId18" Type="http://schemas.openxmlformats.org/officeDocument/2006/relationships/worksheet" Target="worksheets/sheet18.xml"/>
<Relationship Id="rId3" Type="http://schemas.openxmlformats.org/officeDocument/2006/relationships/worksheet" Target="worksheets/sheet3.xml"/>
<Relationship Id="rId21" Type="http://schemas.openxmlformats.org/officeDocument/2006/relationships/sharedStrings" Target="sharedStrings.xml"/>
<Relationship Id="rId7" Type="http://schemas.openxmlformats.org/officeDocument/2006/relationships/worksheet" Target="worksheets/sheet7.xml"/>
<Relationship Id="rId12" Type="http://schemas.openxmlformats.org/officeDocument/2006/relationships/worksheet" Target="worksheets/sheet12.xml"/>
<Relationship Id="rId17" Type="http://schemas.openxmlformats.org/officeDocument/2006/relationships/worksheet" Target="worksheets/sheet17.xml"/>
<Relationship Id="rId2" Type="http://schemas.openxmlformats.org/officeDocument/2006/relationships/worksheet" Target="worksheets/sheet2.xml"/>
<Relationship Id="rId16" Type="http://schemas.openxmlformats.org/officeDocument/2006/relationships/worksheet" Target="worksheets/sheet16.xml"/>
<Relationship Id="rId20" Type="http://schemas.openxmlformats.org/officeDocument/2006/relationships/styles" Target="styles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worksheet" Target="worksheets/sheet11.xml"/>
<Relationship Id="rId5" Type="http://schemas.openxmlformats.org/officeDocument/2006/relationships/worksheet" Target="worksheets/sheet5.xml"/>
<Relationship Id="rId15" Type="http://schemas.openxmlformats.org/officeDocument/2006/relationships/worksheet" Target="worksheets/sheet15.xml"/>
<Relationship Id="rId10" Type="http://schemas.openxmlformats.org/officeDocument/2006/relationships/worksheet" Target="worksheets/sheet10.xml"/>
<Relationship Id="rId19" Type="http://schemas.openxmlformats.org/officeDocument/2006/relationships/theme" Target="theme/theme1.xml"/>
<Relationship Id="rId4" Type="http://schemas.openxmlformats.org/officeDocument/2006/relationships/worksheet" Target="worksheets/sheet4.xml"/>
<Relationship Id="rId9" Type="http://schemas.openxmlformats.org/officeDocument/2006/relationships/worksheet" Target="worksheets/sheet9.xml"/>
<Relationship Id="rId14" Type="http://schemas.openxmlformats.org/officeDocument/2006/relationships/worksheet" Target="worksheets/sheet14.xml"/>
<Relationship Id="rId22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

</Relationships>

</file>

<file path=xl/worksheets/_rels/sheet10.xml.rels><?xml version="1.0" encoding="UTF-8" standalone="yes"?>

<Relationships xmlns="http://schemas.openxmlformats.org/package/2006/relationships">



</Relationships>

</file>

<file path=xl/worksheets/_rels/sheet11.xml.rels><?xml version="1.0" encoding="UTF-8" standalone="yes"?>

<Relationships xmlns="http://schemas.openxmlformats.org/package/2006/relationships">



</Relationships>

</file>

<file path=xl/worksheets/_rels/sheet12.xml.rels><?xml version="1.0" encoding="UTF-8" standalone="yes"?>

<Relationships xmlns="http://schemas.openxmlformats.org/package/2006/relationships">



</Relationships>

</file>

<file path=xl/worksheets/_rels/sheet13.xml.rels><?xml version="1.0" encoding="UTF-8" standalone="yes"?>

<Relationships xmlns="http://schemas.openxmlformats.org/package/2006/relationships">



</Relationships>

</file>

<file path=xl/worksheets/_rels/sheet14.xml.rels><?xml version="1.0" encoding="UTF-8" standalone="yes"?>

<Relationships xmlns="http://schemas.openxmlformats.org/package/2006/relationships">



</Relationships>

</file>

<file path=xl/worksheets/_rels/sheet15.xml.rels><?xml version="1.0" encoding="UTF-8" standalone="yes"?>

<Relationships xmlns="http://schemas.openxmlformats.org/package/2006/relationships">



</Relationships>

</file>

<file path=xl/worksheets/_rels/sheet16.xml.rels><?xml version="1.0" encoding="UTF-8" standalone="yes"?>

<Relationships xmlns="http://schemas.openxmlformats.org/package/2006/relationships">



</Relationships>

</file>

<file path=xl/worksheets/_rels/sheet17.xml.rels><?xml version="1.0" encoding="UTF-8" standalone="yes"?>

<Relationships xmlns="http://schemas.openxmlformats.org/package/2006/relationships">



</Relationships>

</file>

<file path=xl/worksheets/_rels/sheet18.xml.rels><?xml version="1.0" encoding="UTF-8" standalone="yes"?>

<Relationships xmlns="http://schemas.openxmlformats.org/package/2006/relationships">



</Relationships>

</file>

<file path=xl/worksheets/_rels/sheet2.xml.rels><?xml version="1.0" encoding="UTF-8" standalone="yes"?>

<Relationships xmlns="http://schemas.openxmlformats.org/package/2006/relationships">



</Relationships>

</file>

<file path=xl/worksheets/_rels/sheet3.xml.rels><?xml version="1.0" encoding="UTF-8" standalone="yes"?>

<Relationships xmlns="http://schemas.openxmlformats.org/package/2006/relationships">



</Relationships>

</file>

<file path=xl/worksheets/_rels/sheet4.xml.rels><?xml version="1.0" encoding="UTF-8" standalone="yes"?>

<Relationships xmlns="http://schemas.openxmlformats.org/package/2006/relationships">



</Relationships>

</file>

<file path=xl/worksheets/_rels/sheet5.xml.rels><?xml version="1.0" encoding="UTF-8" standalone="yes"?>

<Relationships xmlns="http://schemas.openxmlformats.org/package/2006/relationships">



</Relationships>

</file>

<file path=xl/worksheets/_rels/sheet6.xml.rels><?xml version="1.0" encoding="UTF-8" standalone="yes"?>

<Relationships xmlns="http://schemas.openxmlformats.org/package/2006/relationships">



</Relationships>

</file>

<file path=xl/worksheets/_rels/sheet7.xml.rels><?xml version="1.0" encoding="UTF-8" standalone="yes"?>

<Relationships xmlns="http://schemas.openxmlformats.org/package/2006/relationships">



</Relationships>

</file>

<file path=xl/worksheets/_rels/sheet8.xml.rels><?xml version="1.0" encoding="UTF-8" standalone="yes"?>

<Relationships xmlns="http://schemas.openxmlformats.org/package/2006/relationships">



</Relationships>

</file>

<file path=xl/worksheets/_rels/sheet9.xml.rels><?xml version="1.0" encoding="UTF-8" standalone="yes"?>

<Relationships xmlns="http://schemas.openxmlformats.org/package/2006/relationships">

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BR263"/>
  <sheetViews>
    <sheetView view="pageBreakPreview" zoomScale="88" zoomScaleNormal="60" zoomScaleSheetLayoutView="88" workbookViewId="0">
      <selection activeCell="M11" sqref="M11"/>
    </sheetView>
  </sheetViews>
  <sheetFormatPr defaultRowHeight="17.25" customHeight="1"/>
  <cols>
    <col min="1" max="1" width="11.625" style="79" customWidth="1"/>
    <col min="2" max="3" width="16.125" style="79" customWidth="1"/>
    <col min="4" max="4" width="13.875" style="79" customWidth="1"/>
    <col min="5" max="5" width="16.125" style="79" customWidth="1"/>
    <col min="6" max="7" width="13.25" style="79" customWidth="1"/>
    <col min="8" max="12" width="13.625" style="79" customWidth="1"/>
    <col min="13" max="13" width="14.75" style="79" customWidth="1"/>
    <col min="14" max="14" width="13.625" style="79" customWidth="1"/>
    <col min="15" max="15" width="2.5" style="77" customWidth="1"/>
    <col min="16" max="16" width="9" style="76"/>
    <col min="17" max="17" width="10.125" style="76" bestFit="1" customWidth="1"/>
    <col min="18" max="18" width="9" style="76"/>
    <col min="19" max="257" width="9" style="77"/>
    <col min="258" max="258" width="13.625" style="77" customWidth="1"/>
    <col min="259" max="263" width="17.125" style="77" customWidth="1"/>
    <col min="264" max="270" width="13.625" style="77" customWidth="1"/>
    <col min="271" max="271" width="2.5" style="77" customWidth="1"/>
    <col min="272" max="272" width="9" style="77"/>
    <col min="273" max="273" width="10.125" style="77" bestFit="1" customWidth="1"/>
    <col min="274" max="513" width="9" style="77"/>
    <col min="514" max="514" width="13.625" style="77" customWidth="1"/>
    <col min="515" max="519" width="17.125" style="77" customWidth="1"/>
    <col min="520" max="526" width="13.625" style="77" customWidth="1"/>
    <col min="527" max="527" width="2.5" style="77" customWidth="1"/>
    <col min="528" max="528" width="9" style="77"/>
    <col min="529" max="529" width="10.125" style="77" bestFit="1" customWidth="1"/>
    <col min="530" max="769" width="9" style="77"/>
    <col min="770" max="770" width="13.625" style="77" customWidth="1"/>
    <col min="771" max="775" width="17.125" style="77" customWidth="1"/>
    <col min="776" max="782" width="13.625" style="77" customWidth="1"/>
    <col min="783" max="783" width="2.5" style="77" customWidth="1"/>
    <col min="784" max="784" width="9" style="77"/>
    <col min="785" max="785" width="10.125" style="77" bestFit="1" customWidth="1"/>
    <col min="786" max="1025" width="9" style="77"/>
    <col min="1026" max="1026" width="13.625" style="77" customWidth="1"/>
    <col min="1027" max="1031" width="17.125" style="77" customWidth="1"/>
    <col min="1032" max="1038" width="13.625" style="77" customWidth="1"/>
    <col min="1039" max="1039" width="2.5" style="77" customWidth="1"/>
    <col min="1040" max="1040" width="9" style="77"/>
    <col min="1041" max="1041" width="10.125" style="77" bestFit="1" customWidth="1"/>
    <col min="1042" max="1281" width="9" style="77"/>
    <col min="1282" max="1282" width="13.625" style="77" customWidth="1"/>
    <col min="1283" max="1287" width="17.125" style="77" customWidth="1"/>
    <col min="1288" max="1294" width="13.625" style="77" customWidth="1"/>
    <col min="1295" max="1295" width="2.5" style="77" customWidth="1"/>
    <col min="1296" max="1296" width="9" style="77"/>
    <col min="1297" max="1297" width="10.125" style="77" bestFit="1" customWidth="1"/>
    <col min="1298" max="1537" width="9" style="77"/>
    <col min="1538" max="1538" width="13.625" style="77" customWidth="1"/>
    <col min="1539" max="1543" width="17.125" style="77" customWidth="1"/>
    <col min="1544" max="1550" width="13.625" style="77" customWidth="1"/>
    <col min="1551" max="1551" width="2.5" style="77" customWidth="1"/>
    <col min="1552" max="1552" width="9" style="77"/>
    <col min="1553" max="1553" width="10.125" style="77" bestFit="1" customWidth="1"/>
    <col min="1554" max="1793" width="9" style="77"/>
    <col min="1794" max="1794" width="13.625" style="77" customWidth="1"/>
    <col min="1795" max="1799" width="17.125" style="77" customWidth="1"/>
    <col min="1800" max="1806" width="13.625" style="77" customWidth="1"/>
    <col min="1807" max="1807" width="2.5" style="77" customWidth="1"/>
    <col min="1808" max="1808" width="9" style="77"/>
    <col min="1809" max="1809" width="10.125" style="77" bestFit="1" customWidth="1"/>
    <col min="1810" max="2049" width="9" style="77"/>
    <col min="2050" max="2050" width="13.625" style="77" customWidth="1"/>
    <col min="2051" max="2055" width="17.125" style="77" customWidth="1"/>
    <col min="2056" max="2062" width="13.625" style="77" customWidth="1"/>
    <col min="2063" max="2063" width="2.5" style="77" customWidth="1"/>
    <col min="2064" max="2064" width="9" style="77"/>
    <col min="2065" max="2065" width="10.125" style="77" bestFit="1" customWidth="1"/>
    <col min="2066" max="2305" width="9" style="77"/>
    <col min="2306" max="2306" width="13.625" style="77" customWidth="1"/>
    <col min="2307" max="2311" width="17.125" style="77" customWidth="1"/>
    <col min="2312" max="2318" width="13.625" style="77" customWidth="1"/>
    <col min="2319" max="2319" width="2.5" style="77" customWidth="1"/>
    <col min="2320" max="2320" width="9" style="77"/>
    <col min="2321" max="2321" width="10.125" style="77" bestFit="1" customWidth="1"/>
    <col min="2322" max="2561" width="9" style="77"/>
    <col min="2562" max="2562" width="13.625" style="77" customWidth="1"/>
    <col min="2563" max="2567" width="17.125" style="77" customWidth="1"/>
    <col min="2568" max="2574" width="13.625" style="77" customWidth="1"/>
    <col min="2575" max="2575" width="2.5" style="77" customWidth="1"/>
    <col min="2576" max="2576" width="9" style="77"/>
    <col min="2577" max="2577" width="10.125" style="77" bestFit="1" customWidth="1"/>
    <col min="2578" max="2817" width="9" style="77"/>
    <col min="2818" max="2818" width="13.625" style="77" customWidth="1"/>
    <col min="2819" max="2823" width="17.125" style="77" customWidth="1"/>
    <col min="2824" max="2830" width="13.625" style="77" customWidth="1"/>
    <col min="2831" max="2831" width="2.5" style="77" customWidth="1"/>
    <col min="2832" max="2832" width="9" style="77"/>
    <col min="2833" max="2833" width="10.125" style="77" bestFit="1" customWidth="1"/>
    <col min="2834" max="3073" width="9" style="77"/>
    <col min="3074" max="3074" width="13.625" style="77" customWidth="1"/>
    <col min="3075" max="3079" width="17.125" style="77" customWidth="1"/>
    <col min="3080" max="3086" width="13.625" style="77" customWidth="1"/>
    <col min="3087" max="3087" width="2.5" style="77" customWidth="1"/>
    <col min="3088" max="3088" width="9" style="77"/>
    <col min="3089" max="3089" width="10.125" style="77" bestFit="1" customWidth="1"/>
    <col min="3090" max="3329" width="9" style="77"/>
    <col min="3330" max="3330" width="13.625" style="77" customWidth="1"/>
    <col min="3331" max="3335" width="17.125" style="77" customWidth="1"/>
    <col min="3336" max="3342" width="13.625" style="77" customWidth="1"/>
    <col min="3343" max="3343" width="2.5" style="77" customWidth="1"/>
    <col min="3344" max="3344" width="9" style="77"/>
    <col min="3345" max="3345" width="10.125" style="77" bestFit="1" customWidth="1"/>
    <col min="3346" max="3585" width="9" style="77"/>
    <col min="3586" max="3586" width="13.625" style="77" customWidth="1"/>
    <col min="3587" max="3591" width="17.125" style="77" customWidth="1"/>
    <col min="3592" max="3598" width="13.625" style="77" customWidth="1"/>
    <col min="3599" max="3599" width="2.5" style="77" customWidth="1"/>
    <col min="3600" max="3600" width="9" style="77"/>
    <col min="3601" max="3601" width="10.125" style="77" bestFit="1" customWidth="1"/>
    <col min="3602" max="3841" width="9" style="77"/>
    <col min="3842" max="3842" width="13.625" style="77" customWidth="1"/>
    <col min="3843" max="3847" width="17.125" style="77" customWidth="1"/>
    <col min="3848" max="3854" width="13.625" style="77" customWidth="1"/>
    <col min="3855" max="3855" width="2.5" style="77" customWidth="1"/>
    <col min="3856" max="3856" width="9" style="77"/>
    <col min="3857" max="3857" width="10.125" style="77" bestFit="1" customWidth="1"/>
    <col min="3858" max="4097" width="9" style="77"/>
    <col min="4098" max="4098" width="13.625" style="77" customWidth="1"/>
    <col min="4099" max="4103" width="17.125" style="77" customWidth="1"/>
    <col min="4104" max="4110" width="13.625" style="77" customWidth="1"/>
    <col min="4111" max="4111" width="2.5" style="77" customWidth="1"/>
    <col min="4112" max="4112" width="9" style="77"/>
    <col min="4113" max="4113" width="10.125" style="77" bestFit="1" customWidth="1"/>
    <col min="4114" max="4353" width="9" style="77"/>
    <col min="4354" max="4354" width="13.625" style="77" customWidth="1"/>
    <col min="4355" max="4359" width="17.125" style="77" customWidth="1"/>
    <col min="4360" max="4366" width="13.625" style="77" customWidth="1"/>
    <col min="4367" max="4367" width="2.5" style="77" customWidth="1"/>
    <col min="4368" max="4368" width="9" style="77"/>
    <col min="4369" max="4369" width="10.125" style="77" bestFit="1" customWidth="1"/>
    <col min="4370" max="4609" width="9" style="77"/>
    <col min="4610" max="4610" width="13.625" style="77" customWidth="1"/>
    <col min="4611" max="4615" width="17.125" style="77" customWidth="1"/>
    <col min="4616" max="4622" width="13.625" style="77" customWidth="1"/>
    <col min="4623" max="4623" width="2.5" style="77" customWidth="1"/>
    <col min="4624" max="4624" width="9" style="77"/>
    <col min="4625" max="4625" width="10.125" style="77" bestFit="1" customWidth="1"/>
    <col min="4626" max="4865" width="9" style="77"/>
    <col min="4866" max="4866" width="13.625" style="77" customWidth="1"/>
    <col min="4867" max="4871" width="17.125" style="77" customWidth="1"/>
    <col min="4872" max="4878" width="13.625" style="77" customWidth="1"/>
    <col min="4879" max="4879" width="2.5" style="77" customWidth="1"/>
    <col min="4880" max="4880" width="9" style="77"/>
    <col min="4881" max="4881" width="10.125" style="77" bestFit="1" customWidth="1"/>
    <col min="4882" max="5121" width="9" style="77"/>
    <col min="5122" max="5122" width="13.625" style="77" customWidth="1"/>
    <col min="5123" max="5127" width="17.125" style="77" customWidth="1"/>
    <col min="5128" max="5134" width="13.625" style="77" customWidth="1"/>
    <col min="5135" max="5135" width="2.5" style="77" customWidth="1"/>
    <col min="5136" max="5136" width="9" style="77"/>
    <col min="5137" max="5137" width="10.125" style="77" bestFit="1" customWidth="1"/>
    <col min="5138" max="5377" width="9" style="77"/>
    <col min="5378" max="5378" width="13.625" style="77" customWidth="1"/>
    <col min="5379" max="5383" width="17.125" style="77" customWidth="1"/>
    <col min="5384" max="5390" width="13.625" style="77" customWidth="1"/>
    <col min="5391" max="5391" width="2.5" style="77" customWidth="1"/>
    <col min="5392" max="5392" width="9" style="77"/>
    <col min="5393" max="5393" width="10.125" style="77" bestFit="1" customWidth="1"/>
    <col min="5394" max="5633" width="9" style="77"/>
    <col min="5634" max="5634" width="13.625" style="77" customWidth="1"/>
    <col min="5635" max="5639" width="17.125" style="77" customWidth="1"/>
    <col min="5640" max="5646" width="13.625" style="77" customWidth="1"/>
    <col min="5647" max="5647" width="2.5" style="77" customWidth="1"/>
    <col min="5648" max="5648" width="9" style="77"/>
    <col min="5649" max="5649" width="10.125" style="77" bestFit="1" customWidth="1"/>
    <col min="5650" max="5889" width="9" style="77"/>
    <col min="5890" max="5890" width="13.625" style="77" customWidth="1"/>
    <col min="5891" max="5895" width="17.125" style="77" customWidth="1"/>
    <col min="5896" max="5902" width="13.625" style="77" customWidth="1"/>
    <col min="5903" max="5903" width="2.5" style="77" customWidth="1"/>
    <col min="5904" max="5904" width="9" style="77"/>
    <col min="5905" max="5905" width="10.125" style="77" bestFit="1" customWidth="1"/>
    <col min="5906" max="6145" width="9" style="77"/>
    <col min="6146" max="6146" width="13.625" style="77" customWidth="1"/>
    <col min="6147" max="6151" width="17.125" style="77" customWidth="1"/>
    <col min="6152" max="6158" width="13.625" style="77" customWidth="1"/>
    <col min="6159" max="6159" width="2.5" style="77" customWidth="1"/>
    <col min="6160" max="6160" width="9" style="77"/>
    <col min="6161" max="6161" width="10.125" style="77" bestFit="1" customWidth="1"/>
    <col min="6162" max="6401" width="9" style="77"/>
    <col min="6402" max="6402" width="13.625" style="77" customWidth="1"/>
    <col min="6403" max="6407" width="17.125" style="77" customWidth="1"/>
    <col min="6408" max="6414" width="13.625" style="77" customWidth="1"/>
    <col min="6415" max="6415" width="2.5" style="77" customWidth="1"/>
    <col min="6416" max="6416" width="9" style="77"/>
    <col min="6417" max="6417" width="10.125" style="77" bestFit="1" customWidth="1"/>
    <col min="6418" max="6657" width="9" style="77"/>
    <col min="6658" max="6658" width="13.625" style="77" customWidth="1"/>
    <col min="6659" max="6663" width="17.125" style="77" customWidth="1"/>
    <col min="6664" max="6670" width="13.625" style="77" customWidth="1"/>
    <col min="6671" max="6671" width="2.5" style="77" customWidth="1"/>
    <col min="6672" max="6672" width="9" style="77"/>
    <col min="6673" max="6673" width="10.125" style="77" bestFit="1" customWidth="1"/>
    <col min="6674" max="6913" width="9" style="77"/>
    <col min="6914" max="6914" width="13.625" style="77" customWidth="1"/>
    <col min="6915" max="6919" width="17.125" style="77" customWidth="1"/>
    <col min="6920" max="6926" width="13.625" style="77" customWidth="1"/>
    <col min="6927" max="6927" width="2.5" style="77" customWidth="1"/>
    <col min="6928" max="6928" width="9" style="77"/>
    <col min="6929" max="6929" width="10.125" style="77" bestFit="1" customWidth="1"/>
    <col min="6930" max="7169" width="9" style="77"/>
    <col min="7170" max="7170" width="13.625" style="77" customWidth="1"/>
    <col min="7171" max="7175" width="17.125" style="77" customWidth="1"/>
    <col min="7176" max="7182" width="13.625" style="77" customWidth="1"/>
    <col min="7183" max="7183" width="2.5" style="77" customWidth="1"/>
    <col min="7184" max="7184" width="9" style="77"/>
    <col min="7185" max="7185" width="10.125" style="77" bestFit="1" customWidth="1"/>
    <col min="7186" max="7425" width="9" style="77"/>
    <col min="7426" max="7426" width="13.625" style="77" customWidth="1"/>
    <col min="7427" max="7431" width="17.125" style="77" customWidth="1"/>
    <col min="7432" max="7438" width="13.625" style="77" customWidth="1"/>
    <col min="7439" max="7439" width="2.5" style="77" customWidth="1"/>
    <col min="7440" max="7440" width="9" style="77"/>
    <col min="7441" max="7441" width="10.125" style="77" bestFit="1" customWidth="1"/>
    <col min="7442" max="7681" width="9" style="77"/>
    <col min="7682" max="7682" width="13.625" style="77" customWidth="1"/>
    <col min="7683" max="7687" width="17.125" style="77" customWidth="1"/>
    <col min="7688" max="7694" width="13.625" style="77" customWidth="1"/>
    <col min="7695" max="7695" width="2.5" style="77" customWidth="1"/>
    <col min="7696" max="7696" width="9" style="77"/>
    <col min="7697" max="7697" width="10.125" style="77" bestFit="1" customWidth="1"/>
    <col min="7698" max="7937" width="9" style="77"/>
    <col min="7938" max="7938" width="13.625" style="77" customWidth="1"/>
    <col min="7939" max="7943" width="17.125" style="77" customWidth="1"/>
    <col min="7944" max="7950" width="13.625" style="77" customWidth="1"/>
    <col min="7951" max="7951" width="2.5" style="77" customWidth="1"/>
    <col min="7952" max="7952" width="9" style="77"/>
    <col min="7953" max="7953" width="10.125" style="77" bestFit="1" customWidth="1"/>
    <col min="7954" max="8193" width="9" style="77"/>
    <col min="8194" max="8194" width="13.625" style="77" customWidth="1"/>
    <col min="8195" max="8199" width="17.125" style="77" customWidth="1"/>
    <col min="8200" max="8206" width="13.625" style="77" customWidth="1"/>
    <col min="8207" max="8207" width="2.5" style="77" customWidth="1"/>
    <col min="8208" max="8208" width="9" style="77"/>
    <col min="8209" max="8209" width="10.125" style="77" bestFit="1" customWidth="1"/>
    <col min="8210" max="8449" width="9" style="77"/>
    <col min="8450" max="8450" width="13.625" style="77" customWidth="1"/>
    <col min="8451" max="8455" width="17.125" style="77" customWidth="1"/>
    <col min="8456" max="8462" width="13.625" style="77" customWidth="1"/>
    <col min="8463" max="8463" width="2.5" style="77" customWidth="1"/>
    <col min="8464" max="8464" width="9" style="77"/>
    <col min="8465" max="8465" width="10.125" style="77" bestFit="1" customWidth="1"/>
    <col min="8466" max="8705" width="9" style="77"/>
    <col min="8706" max="8706" width="13.625" style="77" customWidth="1"/>
    <col min="8707" max="8711" width="17.125" style="77" customWidth="1"/>
    <col min="8712" max="8718" width="13.625" style="77" customWidth="1"/>
    <col min="8719" max="8719" width="2.5" style="77" customWidth="1"/>
    <col min="8720" max="8720" width="9" style="77"/>
    <col min="8721" max="8721" width="10.125" style="77" bestFit="1" customWidth="1"/>
    <col min="8722" max="8961" width="9" style="77"/>
    <col min="8962" max="8962" width="13.625" style="77" customWidth="1"/>
    <col min="8963" max="8967" width="17.125" style="77" customWidth="1"/>
    <col min="8968" max="8974" width="13.625" style="77" customWidth="1"/>
    <col min="8975" max="8975" width="2.5" style="77" customWidth="1"/>
    <col min="8976" max="8976" width="9" style="77"/>
    <col min="8977" max="8977" width="10.125" style="77" bestFit="1" customWidth="1"/>
    <col min="8978" max="9217" width="9" style="77"/>
    <col min="9218" max="9218" width="13.625" style="77" customWidth="1"/>
    <col min="9219" max="9223" width="17.125" style="77" customWidth="1"/>
    <col min="9224" max="9230" width="13.625" style="77" customWidth="1"/>
    <col min="9231" max="9231" width="2.5" style="77" customWidth="1"/>
    <col min="9232" max="9232" width="9" style="77"/>
    <col min="9233" max="9233" width="10.125" style="77" bestFit="1" customWidth="1"/>
    <col min="9234" max="9473" width="9" style="77"/>
    <col min="9474" max="9474" width="13.625" style="77" customWidth="1"/>
    <col min="9475" max="9479" width="17.125" style="77" customWidth="1"/>
    <col min="9480" max="9486" width="13.625" style="77" customWidth="1"/>
    <col min="9487" max="9487" width="2.5" style="77" customWidth="1"/>
    <col min="9488" max="9488" width="9" style="77"/>
    <col min="9489" max="9489" width="10.125" style="77" bestFit="1" customWidth="1"/>
    <col min="9490" max="9729" width="9" style="77"/>
    <col min="9730" max="9730" width="13.625" style="77" customWidth="1"/>
    <col min="9731" max="9735" width="17.125" style="77" customWidth="1"/>
    <col min="9736" max="9742" width="13.625" style="77" customWidth="1"/>
    <col min="9743" max="9743" width="2.5" style="77" customWidth="1"/>
    <col min="9744" max="9744" width="9" style="77"/>
    <col min="9745" max="9745" width="10.125" style="77" bestFit="1" customWidth="1"/>
    <col min="9746" max="9985" width="9" style="77"/>
    <col min="9986" max="9986" width="13.625" style="77" customWidth="1"/>
    <col min="9987" max="9991" width="17.125" style="77" customWidth="1"/>
    <col min="9992" max="9998" width="13.625" style="77" customWidth="1"/>
    <col min="9999" max="9999" width="2.5" style="77" customWidth="1"/>
    <col min="10000" max="10000" width="9" style="77"/>
    <col min="10001" max="10001" width="10.125" style="77" bestFit="1" customWidth="1"/>
    <col min="10002" max="10241" width="9" style="77"/>
    <col min="10242" max="10242" width="13.625" style="77" customWidth="1"/>
    <col min="10243" max="10247" width="17.125" style="77" customWidth="1"/>
    <col min="10248" max="10254" width="13.625" style="77" customWidth="1"/>
    <col min="10255" max="10255" width="2.5" style="77" customWidth="1"/>
    <col min="10256" max="10256" width="9" style="77"/>
    <col min="10257" max="10257" width="10.125" style="77" bestFit="1" customWidth="1"/>
    <col min="10258" max="10497" width="9" style="77"/>
    <col min="10498" max="10498" width="13.625" style="77" customWidth="1"/>
    <col min="10499" max="10503" width="17.125" style="77" customWidth="1"/>
    <col min="10504" max="10510" width="13.625" style="77" customWidth="1"/>
    <col min="10511" max="10511" width="2.5" style="77" customWidth="1"/>
    <col min="10512" max="10512" width="9" style="77"/>
    <col min="10513" max="10513" width="10.125" style="77" bestFit="1" customWidth="1"/>
    <col min="10514" max="10753" width="9" style="77"/>
    <col min="10754" max="10754" width="13.625" style="77" customWidth="1"/>
    <col min="10755" max="10759" width="17.125" style="77" customWidth="1"/>
    <col min="10760" max="10766" width="13.625" style="77" customWidth="1"/>
    <col min="10767" max="10767" width="2.5" style="77" customWidth="1"/>
    <col min="10768" max="10768" width="9" style="77"/>
    <col min="10769" max="10769" width="10.125" style="77" bestFit="1" customWidth="1"/>
    <col min="10770" max="11009" width="9" style="77"/>
    <col min="11010" max="11010" width="13.625" style="77" customWidth="1"/>
    <col min="11011" max="11015" width="17.125" style="77" customWidth="1"/>
    <col min="11016" max="11022" width="13.625" style="77" customWidth="1"/>
    <col min="11023" max="11023" width="2.5" style="77" customWidth="1"/>
    <col min="11024" max="11024" width="9" style="77"/>
    <col min="11025" max="11025" width="10.125" style="77" bestFit="1" customWidth="1"/>
    <col min="11026" max="11265" width="9" style="77"/>
    <col min="11266" max="11266" width="13.625" style="77" customWidth="1"/>
    <col min="11267" max="11271" width="17.125" style="77" customWidth="1"/>
    <col min="11272" max="11278" width="13.625" style="77" customWidth="1"/>
    <col min="11279" max="11279" width="2.5" style="77" customWidth="1"/>
    <col min="11280" max="11280" width="9" style="77"/>
    <col min="11281" max="11281" width="10.125" style="77" bestFit="1" customWidth="1"/>
    <col min="11282" max="11521" width="9" style="77"/>
    <col min="11522" max="11522" width="13.625" style="77" customWidth="1"/>
    <col min="11523" max="11527" width="17.125" style="77" customWidth="1"/>
    <col min="11528" max="11534" width="13.625" style="77" customWidth="1"/>
    <col min="11535" max="11535" width="2.5" style="77" customWidth="1"/>
    <col min="11536" max="11536" width="9" style="77"/>
    <col min="11537" max="11537" width="10.125" style="77" bestFit="1" customWidth="1"/>
    <col min="11538" max="11777" width="9" style="77"/>
    <col min="11778" max="11778" width="13.625" style="77" customWidth="1"/>
    <col min="11779" max="11783" width="17.125" style="77" customWidth="1"/>
    <col min="11784" max="11790" width="13.625" style="77" customWidth="1"/>
    <col min="11791" max="11791" width="2.5" style="77" customWidth="1"/>
    <col min="11792" max="11792" width="9" style="77"/>
    <col min="11793" max="11793" width="10.125" style="77" bestFit="1" customWidth="1"/>
    <col min="11794" max="12033" width="9" style="77"/>
    <col min="12034" max="12034" width="13.625" style="77" customWidth="1"/>
    <col min="12035" max="12039" width="17.125" style="77" customWidth="1"/>
    <col min="12040" max="12046" width="13.625" style="77" customWidth="1"/>
    <col min="12047" max="12047" width="2.5" style="77" customWidth="1"/>
    <col min="12048" max="12048" width="9" style="77"/>
    <col min="12049" max="12049" width="10.125" style="77" bestFit="1" customWidth="1"/>
    <col min="12050" max="12289" width="9" style="77"/>
    <col min="12290" max="12290" width="13.625" style="77" customWidth="1"/>
    <col min="12291" max="12295" width="17.125" style="77" customWidth="1"/>
    <col min="12296" max="12302" width="13.625" style="77" customWidth="1"/>
    <col min="12303" max="12303" width="2.5" style="77" customWidth="1"/>
    <col min="12304" max="12304" width="9" style="77"/>
    <col min="12305" max="12305" width="10.125" style="77" bestFit="1" customWidth="1"/>
    <col min="12306" max="12545" width="9" style="77"/>
    <col min="12546" max="12546" width="13.625" style="77" customWidth="1"/>
    <col min="12547" max="12551" width="17.125" style="77" customWidth="1"/>
    <col min="12552" max="12558" width="13.625" style="77" customWidth="1"/>
    <col min="12559" max="12559" width="2.5" style="77" customWidth="1"/>
    <col min="12560" max="12560" width="9" style="77"/>
    <col min="12561" max="12561" width="10.125" style="77" bestFit="1" customWidth="1"/>
    <col min="12562" max="12801" width="9" style="77"/>
    <col min="12802" max="12802" width="13.625" style="77" customWidth="1"/>
    <col min="12803" max="12807" width="17.125" style="77" customWidth="1"/>
    <col min="12808" max="12814" width="13.625" style="77" customWidth="1"/>
    <col min="12815" max="12815" width="2.5" style="77" customWidth="1"/>
    <col min="12816" max="12816" width="9" style="77"/>
    <col min="12817" max="12817" width="10.125" style="77" bestFit="1" customWidth="1"/>
    <col min="12818" max="13057" width="9" style="77"/>
    <col min="13058" max="13058" width="13.625" style="77" customWidth="1"/>
    <col min="13059" max="13063" width="17.125" style="77" customWidth="1"/>
    <col min="13064" max="13070" width="13.625" style="77" customWidth="1"/>
    <col min="13071" max="13071" width="2.5" style="77" customWidth="1"/>
    <col min="13072" max="13072" width="9" style="77"/>
    <col min="13073" max="13073" width="10.125" style="77" bestFit="1" customWidth="1"/>
    <col min="13074" max="13313" width="9" style="77"/>
    <col min="13314" max="13314" width="13.625" style="77" customWidth="1"/>
    <col min="13315" max="13319" width="17.125" style="77" customWidth="1"/>
    <col min="13320" max="13326" width="13.625" style="77" customWidth="1"/>
    <col min="13327" max="13327" width="2.5" style="77" customWidth="1"/>
    <col min="13328" max="13328" width="9" style="77"/>
    <col min="13329" max="13329" width="10.125" style="77" bestFit="1" customWidth="1"/>
    <col min="13330" max="13569" width="9" style="77"/>
    <col min="13570" max="13570" width="13.625" style="77" customWidth="1"/>
    <col min="13571" max="13575" width="17.125" style="77" customWidth="1"/>
    <col min="13576" max="13582" width="13.625" style="77" customWidth="1"/>
    <col min="13583" max="13583" width="2.5" style="77" customWidth="1"/>
    <col min="13584" max="13584" width="9" style="77"/>
    <col min="13585" max="13585" width="10.125" style="77" bestFit="1" customWidth="1"/>
    <col min="13586" max="13825" width="9" style="77"/>
    <col min="13826" max="13826" width="13.625" style="77" customWidth="1"/>
    <col min="13827" max="13831" width="17.125" style="77" customWidth="1"/>
    <col min="13832" max="13838" width="13.625" style="77" customWidth="1"/>
    <col min="13839" max="13839" width="2.5" style="77" customWidth="1"/>
    <col min="13840" max="13840" width="9" style="77"/>
    <col min="13841" max="13841" width="10.125" style="77" bestFit="1" customWidth="1"/>
    <col min="13842" max="14081" width="9" style="77"/>
    <col min="14082" max="14082" width="13.625" style="77" customWidth="1"/>
    <col min="14083" max="14087" width="17.125" style="77" customWidth="1"/>
    <col min="14088" max="14094" width="13.625" style="77" customWidth="1"/>
    <col min="14095" max="14095" width="2.5" style="77" customWidth="1"/>
    <col min="14096" max="14096" width="9" style="77"/>
    <col min="14097" max="14097" width="10.125" style="77" bestFit="1" customWidth="1"/>
    <col min="14098" max="14337" width="9" style="77"/>
    <col min="14338" max="14338" width="13.625" style="77" customWidth="1"/>
    <col min="14339" max="14343" width="17.125" style="77" customWidth="1"/>
    <col min="14344" max="14350" width="13.625" style="77" customWidth="1"/>
    <col min="14351" max="14351" width="2.5" style="77" customWidth="1"/>
    <col min="14352" max="14352" width="9" style="77"/>
    <col min="14353" max="14353" width="10.125" style="77" bestFit="1" customWidth="1"/>
    <col min="14354" max="14593" width="9" style="77"/>
    <col min="14594" max="14594" width="13.625" style="77" customWidth="1"/>
    <col min="14595" max="14599" width="17.125" style="77" customWidth="1"/>
    <col min="14600" max="14606" width="13.625" style="77" customWidth="1"/>
    <col min="14607" max="14607" width="2.5" style="77" customWidth="1"/>
    <col min="14608" max="14608" width="9" style="77"/>
    <col min="14609" max="14609" width="10.125" style="77" bestFit="1" customWidth="1"/>
    <col min="14610" max="14849" width="9" style="77"/>
    <col min="14850" max="14850" width="13.625" style="77" customWidth="1"/>
    <col min="14851" max="14855" width="17.125" style="77" customWidth="1"/>
    <col min="14856" max="14862" width="13.625" style="77" customWidth="1"/>
    <col min="14863" max="14863" width="2.5" style="77" customWidth="1"/>
    <col min="14864" max="14864" width="9" style="77"/>
    <col min="14865" max="14865" width="10.125" style="77" bestFit="1" customWidth="1"/>
    <col min="14866" max="15105" width="9" style="77"/>
    <col min="15106" max="15106" width="13.625" style="77" customWidth="1"/>
    <col min="15107" max="15111" width="17.125" style="77" customWidth="1"/>
    <col min="15112" max="15118" width="13.625" style="77" customWidth="1"/>
    <col min="15119" max="15119" width="2.5" style="77" customWidth="1"/>
    <col min="15120" max="15120" width="9" style="77"/>
    <col min="15121" max="15121" width="10.125" style="77" bestFit="1" customWidth="1"/>
    <col min="15122" max="15361" width="9" style="77"/>
    <col min="15362" max="15362" width="13.625" style="77" customWidth="1"/>
    <col min="15363" max="15367" width="17.125" style="77" customWidth="1"/>
    <col min="15368" max="15374" width="13.625" style="77" customWidth="1"/>
    <col min="15375" max="15375" width="2.5" style="77" customWidth="1"/>
    <col min="15376" max="15376" width="9" style="77"/>
    <col min="15377" max="15377" width="10.125" style="77" bestFit="1" customWidth="1"/>
    <col min="15378" max="15617" width="9" style="77"/>
    <col min="15618" max="15618" width="13.625" style="77" customWidth="1"/>
    <col min="15619" max="15623" width="17.125" style="77" customWidth="1"/>
    <col min="15624" max="15630" width="13.625" style="77" customWidth="1"/>
    <col min="15631" max="15631" width="2.5" style="77" customWidth="1"/>
    <col min="15632" max="15632" width="9" style="77"/>
    <col min="15633" max="15633" width="10.125" style="77" bestFit="1" customWidth="1"/>
    <col min="15634" max="15873" width="9" style="77"/>
    <col min="15874" max="15874" width="13.625" style="77" customWidth="1"/>
    <col min="15875" max="15879" width="17.125" style="77" customWidth="1"/>
    <col min="15880" max="15886" width="13.625" style="77" customWidth="1"/>
    <col min="15887" max="15887" width="2.5" style="77" customWidth="1"/>
    <col min="15888" max="15888" width="9" style="77"/>
    <col min="15889" max="15889" width="10.125" style="77" bestFit="1" customWidth="1"/>
    <col min="15890" max="16129" width="9" style="77"/>
    <col min="16130" max="16130" width="13.625" style="77" customWidth="1"/>
    <col min="16131" max="16135" width="17.125" style="77" customWidth="1"/>
    <col min="16136" max="16142" width="13.625" style="77" customWidth="1"/>
    <col min="16143" max="16143" width="2.5" style="77" customWidth="1"/>
    <col min="16144" max="16144" width="9" style="77"/>
    <col min="16145" max="16145" width="10.125" style="77" bestFit="1" customWidth="1"/>
    <col min="16146" max="16384" width="9" style="77"/>
  </cols>
  <sheetData>
    <row r="2" spans="1:49" ht="17.25" customHeight="1">
      <c r="A2" s="36" t="s">
        <v>
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3"/>
    </row>
    <row r="3" spans="1:49" ht="17.25" customHeight="1">
      <c r="A3" s="113" t="s">
        <v>
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3"/>
    </row>
    <row r="4" spans="1:49" ht="17.25" customHeight="1">
      <c r="A4" s="36" t="s">
        <v>
683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3"/>
    </row>
    <row r="5" spans="1:49" s="5" customFormat="1" ht="17.25" customHeight="1">
      <c r="A5" s="30" t="s">
        <v>
168</v>
      </c>
      <c r="B5" s="36"/>
      <c r="C5" s="31"/>
      <c r="D5" s="31"/>
      <c r="E5" s="31"/>
      <c r="F5" s="32"/>
      <c r="G5" s="36"/>
      <c r="H5" s="31"/>
      <c r="I5" s="31"/>
      <c r="J5" s="31"/>
      <c r="K5" s="31"/>
      <c r="L5" s="32"/>
      <c r="M5" s="32"/>
      <c r="N5" s="32"/>
      <c r="O5" s="86" t="s">
        <v>
2</v>
      </c>
      <c r="P5" s="6"/>
      <c r="Q5" s="6"/>
      <c r="R5" s="6"/>
    </row>
    <row r="6" spans="1:49" s="5" customFormat="1" ht="17.25" customHeight="1">
      <c r="A6" s="146" t="s">
        <v>
3</v>
      </c>
      <c r="B6" s="108" t="s">
        <v>
4</v>
      </c>
      <c r="C6" s="108" t="s">
        <v>
5</v>
      </c>
      <c r="D6" s="108" t="s">
        <v>
6</v>
      </c>
      <c r="E6" s="108" t="s">
        <v>
169</v>
      </c>
      <c r="F6" s="108" t="s">
        <v>
7</v>
      </c>
      <c r="G6" s="108" t="s">
        <v>
8</v>
      </c>
      <c r="H6" s="108" t="s">
        <v>
9</v>
      </c>
      <c r="I6" s="108" t="s">
        <v>
10</v>
      </c>
      <c r="J6" s="108" t="s">
        <v>
11</v>
      </c>
      <c r="K6" s="114" t="s">
        <v>
12</v>
      </c>
      <c r="L6" s="108" t="s">
        <v>
13</v>
      </c>
      <c r="M6" s="115" t="s">
        <v>
668</v>
      </c>
      <c r="N6" s="108" t="s">
        <v>
14</v>
      </c>
      <c r="O6" s="149" t="s">
        <v>
15</v>
      </c>
      <c r="P6" s="6"/>
      <c r="Q6" s="6"/>
      <c r="R6" s="6"/>
    </row>
    <row r="7" spans="1:49" s="5" customFormat="1" ht="17.25" customHeight="1">
      <c r="A7" s="147"/>
      <c r="B7" s="116"/>
      <c r="C7" s="116"/>
      <c r="D7" s="116"/>
      <c r="E7" s="116" t="s">
        <v>
170</v>
      </c>
      <c r="F7" s="116"/>
      <c r="G7" s="116"/>
      <c r="H7" s="116"/>
      <c r="I7" s="116"/>
      <c r="J7" s="116" t="s">
        <v>
639</v>
      </c>
      <c r="K7" s="117" t="s">
        <v>
16</v>
      </c>
      <c r="L7" s="116"/>
      <c r="M7" s="116" t="s">
        <v>
667</v>
      </c>
      <c r="N7" s="145" t="s">
        <v>
640</v>
      </c>
      <c r="O7" s="150"/>
      <c r="P7" s="6"/>
      <c r="Q7" s="6"/>
      <c r="R7" s="6"/>
    </row>
    <row r="8" spans="1:49" s="5" customFormat="1" ht="17.25" customHeight="1">
      <c r="A8" s="148"/>
      <c r="B8" s="118" t="s">
        <v>
17</v>
      </c>
      <c r="C8" s="118" t="s">
        <v>
18</v>
      </c>
      <c r="D8" s="119" t="s">
        <v>
19</v>
      </c>
      <c r="E8" s="118" t="s">
        <v>
20</v>
      </c>
      <c r="F8" s="119" t="s">
        <v>
21</v>
      </c>
      <c r="G8" s="118" t="s">
        <v>
22</v>
      </c>
      <c r="H8" s="118" t="s">
        <v>
23</v>
      </c>
      <c r="I8" s="118" t="s">
        <v>
24</v>
      </c>
      <c r="J8" s="118" t="s">
        <v>
25</v>
      </c>
      <c r="K8" s="120" t="s">
        <v>
26</v>
      </c>
      <c r="L8" s="118" t="s">
        <v>
27</v>
      </c>
      <c r="M8" s="118" t="s">
        <v>
710</v>
      </c>
      <c r="N8" s="118" t="s">
        <v>
28</v>
      </c>
      <c r="O8" s="151"/>
      <c r="P8" s="6"/>
      <c r="Q8" s="6"/>
      <c r="R8" s="6"/>
    </row>
    <row r="9" spans="1:49" s="10" customFormat="1" ht="17.25" customHeight="1">
      <c r="A9" s="39" t="s">
        <v>
29</v>
      </c>
      <c r="B9" s="121">
        <f t="shared" ref="B9:L9" si="0">
SUM(B10+B11)</f>
        <v>
2238729443</v>
      </c>
      <c r="C9" s="121">
        <f t="shared" si="0"/>
        <v>
2163737825</v>
      </c>
      <c r="D9" s="121">
        <f t="shared" si="0"/>
        <v>
74991618</v>
      </c>
      <c r="E9" s="121">
        <f t="shared" si="0"/>
        <v>
10616637</v>
      </c>
      <c r="F9" s="121">
        <f t="shared" si="0"/>
        <v>
64374981</v>
      </c>
      <c r="G9" s="121">
        <f t="shared" si="0"/>
        <v>
19551366</v>
      </c>
      <c r="H9" s="121">
        <f t="shared" si="0"/>
        <v>
22576219</v>
      </c>
      <c r="I9" s="121">
        <f t="shared" si="0"/>
        <v>
108440</v>
      </c>
      <c r="J9" s="121">
        <f t="shared" si="0"/>
        <v>
16753330</v>
      </c>
      <c r="K9" s="121">
        <f t="shared" si="0"/>
        <v>
25482695</v>
      </c>
      <c r="L9" s="121">
        <f t="shared" si="0"/>
        <v>
886633121</v>
      </c>
      <c r="M9" s="121">
        <f t="shared" ref="M9" si="1">
SUM(M10+M11)</f>
        <v>
25539935</v>
      </c>
      <c r="N9" s="88">
        <v>
7.3</v>
      </c>
      <c r="O9" s="8" t="s">
        <v>
30</v>
      </c>
      <c r="P9" s="9"/>
      <c r="Q9" s="9"/>
      <c r="R9" s="9"/>
    </row>
    <row r="10" spans="1:49" s="10" customFormat="1" ht="17.25" customHeight="1">
      <c r="A10" s="43" t="s">
        <v>
31</v>
      </c>
      <c r="B10" s="122">
        <f t="shared" ref="B10:L10" si="2">
SUM(B12:B37)</f>
        <v>
2151404200</v>
      </c>
      <c r="C10" s="122">
        <f t="shared" si="2"/>
        <v>
2079228411</v>
      </c>
      <c r="D10" s="122">
        <f t="shared" si="2"/>
        <v>
72175789</v>
      </c>
      <c r="E10" s="122">
        <f t="shared" si="2"/>
        <v>
10252541</v>
      </c>
      <c r="F10" s="122">
        <f t="shared" si="2"/>
        <v>
61923248</v>
      </c>
      <c r="G10" s="122">
        <f t="shared" si="2"/>
        <v>
19118694</v>
      </c>
      <c r="H10" s="122">
        <f t="shared" si="2"/>
        <v>
21254859</v>
      </c>
      <c r="I10" s="122">
        <f t="shared" si="2"/>
        <v>
108440</v>
      </c>
      <c r="J10" s="122">
        <f t="shared" si="2"/>
        <v>
15605334</v>
      </c>
      <c r="K10" s="122">
        <f t="shared" si="2"/>
        <v>
24876659</v>
      </c>
      <c r="L10" s="122">
        <f t="shared" si="2"/>
        <v>
856044198</v>
      </c>
      <c r="M10" s="122">
        <f t="shared" ref="M10" si="3">
SUM(M12:M37)</f>
        <v>
24709052</v>
      </c>
      <c r="N10" s="90">
        <v>
7.2</v>
      </c>
      <c r="O10" s="12" t="s">
        <v>
32</v>
      </c>
      <c r="P10" s="9"/>
      <c r="Q10" s="9"/>
      <c r="R10" s="9"/>
    </row>
    <row r="11" spans="1:49" s="10" customFormat="1" ht="17.25" customHeight="1">
      <c r="A11" s="45" t="s">
        <v>
33</v>
      </c>
      <c r="B11" s="123">
        <f t="shared" ref="B11:L11" si="4">
SUM(B38:B50)</f>
        <v>
87325243</v>
      </c>
      <c r="C11" s="123">
        <f t="shared" si="4"/>
        <v>
84509414</v>
      </c>
      <c r="D11" s="123">
        <f t="shared" si="4"/>
        <v>
2815829</v>
      </c>
      <c r="E11" s="123">
        <f t="shared" si="4"/>
        <v>
364096</v>
      </c>
      <c r="F11" s="123">
        <f>
SUM(F38:F50)</f>
        <v>
2451733</v>
      </c>
      <c r="G11" s="123">
        <f t="shared" si="4"/>
        <v>
432672</v>
      </c>
      <c r="H11" s="123">
        <f t="shared" si="4"/>
        <v>
1321360</v>
      </c>
      <c r="I11" s="123">
        <f t="shared" si="4"/>
        <v>
0</v>
      </c>
      <c r="J11" s="123">
        <f t="shared" si="4"/>
        <v>
1147996</v>
      </c>
      <c r="K11" s="123">
        <f t="shared" si="4"/>
        <v>
606036</v>
      </c>
      <c r="L11" s="123">
        <f t="shared" si="4"/>
        <v>
30588923</v>
      </c>
      <c r="M11" s="123">
        <f t="shared" ref="M11" si="5">
SUM(M38:M50)</f>
        <v>
830883</v>
      </c>
      <c r="N11" s="92">
        <v>
8</v>
      </c>
      <c r="O11" s="14" t="s">
        <v>
34</v>
      </c>
      <c r="P11" s="9"/>
      <c r="Q11" s="9"/>
      <c r="R11" s="9"/>
    </row>
    <row r="12" spans="1:49" ht="17.25" customHeight="1">
      <c r="A12" s="47" t="s">
        <v>
35</v>
      </c>
      <c r="B12" s="87">
        <v>
270945307</v>
      </c>
      <c r="C12" s="87">
        <v>
262920201</v>
      </c>
      <c r="D12" s="87">
        <v>
8025106</v>
      </c>
      <c r="E12" s="87">
        <v>
1873455</v>
      </c>
      <c r="F12" s="87">
        <v>
6151651</v>
      </c>
      <c r="G12" s="87">
        <v>
4536733</v>
      </c>
      <c r="H12" s="87">
        <v>
251723</v>
      </c>
      <c r="I12" s="87">
        <v>
0</v>
      </c>
      <c r="J12" s="87">
        <v>
0</v>
      </c>
      <c r="K12" s="87">
        <v>
4788456</v>
      </c>
      <c r="L12" s="87">
        <v>
110243791</v>
      </c>
      <c r="M12" s="87">
        <v>
5176224</v>
      </c>
      <c r="N12" s="88">
        <v>
5.6</v>
      </c>
      <c r="O12" s="16" t="s">
        <v>
171</v>
      </c>
      <c r="P12" s="78"/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</row>
    <row r="13" spans="1:49" ht="17.25" customHeight="1">
      <c r="A13" s="48" t="s">
        <v>
36</v>
      </c>
      <c r="B13" s="89">
        <v>
105528468</v>
      </c>
      <c r="C13" s="89">
        <v>
98966907</v>
      </c>
      <c r="D13" s="89">
        <v>
6561561</v>
      </c>
      <c r="E13" s="89">
        <v>
1225385</v>
      </c>
      <c r="F13" s="89">
        <v>
5336176</v>
      </c>
      <c r="G13" s="89">
        <v>
1018942</v>
      </c>
      <c r="H13" s="89">
        <v>
802716</v>
      </c>
      <c r="I13" s="89">
        <v>
0</v>
      </c>
      <c r="J13" s="89">
        <v>
1000000</v>
      </c>
      <c r="K13" s="89">
        <v>
821658</v>
      </c>
      <c r="L13" s="89">
        <v>
41923685</v>
      </c>
      <c r="M13" s="89">
        <v>
0</v>
      </c>
      <c r="N13" s="90">
        <v>
12.7</v>
      </c>
      <c r="O13" s="18" t="s">
        <v>
37</v>
      </c>
      <c r="P13" s="78"/>
      <c r="Q13" s="78"/>
      <c r="R13" s="78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</row>
    <row r="14" spans="1:49" ht="17.25" customHeight="1">
      <c r="A14" s="48" t="s">
        <v>
38</v>
      </c>
      <c r="B14" s="89">
        <v>
88165578</v>
      </c>
      <c r="C14" s="89">
        <v>
83891129</v>
      </c>
      <c r="D14" s="89">
        <v>
4274449</v>
      </c>
      <c r="E14" s="89">
        <v>
0</v>
      </c>
      <c r="F14" s="89">
        <v>
4274449</v>
      </c>
      <c r="G14" s="89">
        <v>
1484189</v>
      </c>
      <c r="H14" s="89">
        <v>
1000090</v>
      </c>
      <c r="I14" s="89">
        <v>
0</v>
      </c>
      <c r="J14" s="89">
        <v>
1137025</v>
      </c>
      <c r="K14" s="89">
        <v>
1347254</v>
      </c>
      <c r="L14" s="89">
        <v>
43057331</v>
      </c>
      <c r="M14" s="89">
        <v>
0</v>
      </c>
      <c r="N14" s="90">
        <v>
9.9</v>
      </c>
      <c r="O14" s="18" t="s">
        <v>
39</v>
      </c>
      <c r="P14" s="78"/>
      <c r="Q14" s="78"/>
      <c r="R14" s="78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</row>
    <row r="15" spans="1:49" ht="17.25" customHeight="1">
      <c r="A15" s="48" t="s">
        <v>
40</v>
      </c>
      <c r="B15" s="89">
        <v>
92277479</v>
      </c>
      <c r="C15" s="89">
        <v>
89344845</v>
      </c>
      <c r="D15" s="89">
        <v>
2932634</v>
      </c>
      <c r="E15" s="89">
        <v>
148444</v>
      </c>
      <c r="F15" s="89">
        <v>
2784190</v>
      </c>
      <c r="G15" s="89">
        <v>
1661611</v>
      </c>
      <c r="H15" s="89">
        <v>
518607</v>
      </c>
      <c r="I15" s="89">
        <v>
0</v>
      </c>
      <c r="J15" s="89">
        <v>
0</v>
      </c>
      <c r="K15" s="89">
        <v>
2180218</v>
      </c>
      <c r="L15" s="89">
        <v>
40424399</v>
      </c>
      <c r="M15" s="89">
        <v>
0</v>
      </c>
      <c r="N15" s="90">
        <v>
6.9</v>
      </c>
      <c r="O15" s="18" t="s">
        <v>
41</v>
      </c>
      <c r="P15" s="78"/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</row>
    <row r="16" spans="1:49" ht="17.25" customHeight="1">
      <c r="A16" s="49" t="s">
        <v>
42</v>
      </c>
      <c r="B16" s="91">
        <v>
68437435</v>
      </c>
      <c r="C16" s="91">
        <v>
66623391</v>
      </c>
      <c r="D16" s="91">
        <v>
1814044</v>
      </c>
      <c r="E16" s="91">
        <v>
229362</v>
      </c>
      <c r="F16" s="91">
        <v>
1584682</v>
      </c>
      <c r="G16" s="91">
        <v>
867879</v>
      </c>
      <c r="H16" s="91">
        <v>
358402</v>
      </c>
      <c r="I16" s="91">
        <v>
0</v>
      </c>
      <c r="J16" s="91">
        <v>
0</v>
      </c>
      <c r="K16" s="91">
        <v>
1226281</v>
      </c>
      <c r="L16" s="91">
        <v>
27017841</v>
      </c>
      <c r="M16" s="91">
        <v>
1896506</v>
      </c>
      <c r="N16" s="92">
        <v>
5.9</v>
      </c>
      <c r="O16" s="20" t="s">
        <v>
43</v>
      </c>
      <c r="P16" s="78"/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</row>
    <row r="17" spans="1:70" ht="17.25" customHeight="1">
      <c r="A17" s="47" t="s">
        <v>
44</v>
      </c>
      <c r="B17" s="87">
        <v>
138747871</v>
      </c>
      <c r="C17" s="87">
        <v>
134834493</v>
      </c>
      <c r="D17" s="87">
        <v>
3913378</v>
      </c>
      <c r="E17" s="87">
        <v>
80640</v>
      </c>
      <c r="F17" s="87">
        <v>
3832738</v>
      </c>
      <c r="G17" s="87">
        <v>
1306675</v>
      </c>
      <c r="H17" s="87">
        <v>
1456000</v>
      </c>
      <c r="I17" s="87">
        <v>
0</v>
      </c>
      <c r="J17" s="87">
        <v>
1238081</v>
      </c>
      <c r="K17" s="87">
        <v>
1524594</v>
      </c>
      <c r="L17" s="87">
        <v>
56311257</v>
      </c>
      <c r="M17" s="87">
        <v>
0</v>
      </c>
      <c r="N17" s="88">
        <v>
6.8</v>
      </c>
      <c r="O17" s="16" t="s">
        <v>
45</v>
      </c>
      <c r="P17" s="78"/>
      <c r="Q17" s="78"/>
      <c r="R17" s="78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</row>
    <row r="18" spans="1:70" ht="17.25" customHeight="1">
      <c r="A18" s="48" t="s">
        <v>
46</v>
      </c>
      <c r="B18" s="89">
        <v>
56527538</v>
      </c>
      <c r="C18" s="89">
        <v>
54700665</v>
      </c>
      <c r="D18" s="89">
        <v>
1826873</v>
      </c>
      <c r="E18" s="89">
        <v>
247576</v>
      </c>
      <c r="F18" s="89">
        <v>
1579297</v>
      </c>
      <c r="G18" s="89">
        <v>
261142</v>
      </c>
      <c r="H18" s="89">
        <v>
697883</v>
      </c>
      <c r="I18" s="89">
        <v>
0</v>
      </c>
      <c r="J18" s="89">
        <v>
0</v>
      </c>
      <c r="K18" s="89">
        <v>
959025</v>
      </c>
      <c r="L18" s="89">
        <v>
21940734</v>
      </c>
      <c r="M18" s="89">
        <v>
379390</v>
      </c>
      <c r="N18" s="90">
        <v>
7.2</v>
      </c>
      <c r="O18" s="18" t="s">
        <v>
47</v>
      </c>
      <c r="P18" s="78"/>
      <c r="Q18" s="78"/>
      <c r="R18" s="78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</row>
    <row r="19" spans="1:70" ht="17.25" customHeight="1">
      <c r="A19" s="48" t="s">
        <v>
48</v>
      </c>
      <c r="B19" s="89">
        <v>
125161758</v>
      </c>
      <c r="C19" s="89">
        <v>
119346374</v>
      </c>
      <c r="D19" s="89">
        <v>
5815384</v>
      </c>
      <c r="E19" s="89">
        <v>
500604</v>
      </c>
      <c r="F19" s="89">
        <v>
5314780</v>
      </c>
      <c r="G19" s="89">
        <v>
2525031</v>
      </c>
      <c r="H19" s="89">
        <v>
1303709</v>
      </c>
      <c r="I19" s="89">
        <v>
0</v>
      </c>
      <c r="J19" s="89">
        <v>
1066253</v>
      </c>
      <c r="K19" s="89">
        <v>
2762487</v>
      </c>
      <c r="L19" s="89">
        <v>
50981656</v>
      </c>
      <c r="M19" s="89">
        <v>
0</v>
      </c>
      <c r="N19" s="90">
        <v>
10.4</v>
      </c>
      <c r="O19" s="18" t="s">
        <v>
49</v>
      </c>
      <c r="P19" s="78"/>
      <c r="Q19" s="78"/>
      <c r="R19" s="78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</row>
    <row r="20" spans="1:70" ht="17.25" customHeight="1">
      <c r="A20" s="48" t="s">
        <v>
50</v>
      </c>
      <c r="B20" s="89">
        <v>
222652994</v>
      </c>
      <c r="C20" s="89">
        <v>
216708988</v>
      </c>
      <c r="D20" s="89">
        <v>
5944006</v>
      </c>
      <c r="E20" s="89">
        <v>
1791162</v>
      </c>
      <c r="F20" s="89">
        <v>
4152844</v>
      </c>
      <c r="G20" s="89">
        <v>
-344911</v>
      </c>
      <c r="H20" s="89">
        <v>
4608055</v>
      </c>
      <c r="I20" s="89">
        <v>
108440</v>
      </c>
      <c r="J20" s="89">
        <v>
3468140</v>
      </c>
      <c r="K20" s="89">
        <v>
903444</v>
      </c>
      <c r="L20" s="89">
        <v>
80743860</v>
      </c>
      <c r="M20" s="89">
        <v>
2696941</v>
      </c>
      <c r="N20" s="90">
        <v>
5.0999999999999996</v>
      </c>
      <c r="O20" s="18" t="s">
        <v>
34</v>
      </c>
      <c r="P20" s="78"/>
      <c r="Q20" s="78"/>
      <c r="R20" s="78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</row>
    <row r="21" spans="1:70" ht="17.25" customHeight="1">
      <c r="A21" s="49" t="s">
        <v>
51</v>
      </c>
      <c r="B21" s="91">
        <v>
60259856</v>
      </c>
      <c r="C21" s="91">
        <v>
58406688</v>
      </c>
      <c r="D21" s="91">
        <v>
1853168</v>
      </c>
      <c r="E21" s="91">
        <v>
30475</v>
      </c>
      <c r="F21" s="91">
        <v>
1822693</v>
      </c>
      <c r="G21" s="91">
        <v>
-402434</v>
      </c>
      <c r="H21" s="91">
        <v>
1600152</v>
      </c>
      <c r="I21" s="91">
        <v>
0</v>
      </c>
      <c r="J21" s="91">
        <v>
130000</v>
      </c>
      <c r="K21" s="91">
        <v>
1067718</v>
      </c>
      <c r="L21" s="91">
        <v>
23232461</v>
      </c>
      <c r="M21" s="91">
        <v>
0</v>
      </c>
      <c r="N21" s="92">
        <v>
7.8</v>
      </c>
      <c r="O21" s="20" t="s">
        <v>
52</v>
      </c>
      <c r="P21" s="78"/>
      <c r="Q21" s="78"/>
      <c r="R21" s="78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</row>
    <row r="22" spans="1:70" ht="17.25" customHeight="1">
      <c r="A22" s="47" t="s">
        <v>
53</v>
      </c>
      <c r="B22" s="87">
        <v>
93306036</v>
      </c>
      <c r="C22" s="87">
        <v>
89851930</v>
      </c>
      <c r="D22" s="87">
        <v>
3454106</v>
      </c>
      <c r="E22" s="87">
        <v>
300029</v>
      </c>
      <c r="F22" s="87">
        <v>
3154077</v>
      </c>
      <c r="G22" s="87">
        <v>
1021212</v>
      </c>
      <c r="H22" s="87">
        <v>
1066498</v>
      </c>
      <c r="I22" s="87">
        <v>
0</v>
      </c>
      <c r="J22" s="87">
        <v>
1130000</v>
      </c>
      <c r="K22" s="87">
        <v>
957710</v>
      </c>
      <c r="L22" s="87">
        <v>
36910096</v>
      </c>
      <c r="M22" s="87">
        <v>
1424424</v>
      </c>
      <c r="N22" s="88">
        <v>
8.5</v>
      </c>
      <c r="O22" s="16" t="s">
        <v>
54</v>
      </c>
      <c r="P22" s="78"/>
      <c r="Q22" s="78"/>
      <c r="R22" s="78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</row>
    <row r="23" spans="1:70" ht="17.25" customHeight="1">
      <c r="A23" s="48" t="s">
        <v>
55</v>
      </c>
      <c r="B23" s="89">
        <v>
93042066</v>
      </c>
      <c r="C23" s="89">
        <v>
89889848</v>
      </c>
      <c r="D23" s="89">
        <v>
3152218</v>
      </c>
      <c r="E23" s="89">
        <v>
188767</v>
      </c>
      <c r="F23" s="89">
        <v>
2963451</v>
      </c>
      <c r="G23" s="89">
        <v>
1013274</v>
      </c>
      <c r="H23" s="89">
        <v>
617733</v>
      </c>
      <c r="I23" s="89">
        <v>
0</v>
      </c>
      <c r="J23" s="89">
        <v>
857166</v>
      </c>
      <c r="K23" s="89">
        <v>
773841</v>
      </c>
      <c r="L23" s="89">
        <v>
35700197</v>
      </c>
      <c r="M23" s="89">
        <v>
1328838</v>
      </c>
      <c r="N23" s="90">
        <v>
8.3000000000000007</v>
      </c>
      <c r="O23" s="18" t="s">
        <v>
56</v>
      </c>
      <c r="P23" s="78"/>
      <c r="Q23" s="78"/>
      <c r="R23" s="78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</row>
    <row r="24" spans="1:70" ht="17.25" customHeight="1">
      <c r="A24" s="48" t="s">
        <v>
57</v>
      </c>
      <c r="B24" s="89">
        <v>
77061217</v>
      </c>
      <c r="C24" s="89">
        <v>
74149134</v>
      </c>
      <c r="D24" s="89">
        <v>
2912083</v>
      </c>
      <c r="E24" s="89">
        <v>
257832</v>
      </c>
      <c r="F24" s="89">
        <v>
2654251</v>
      </c>
      <c r="G24" s="89">
        <v>
720480</v>
      </c>
      <c r="H24" s="89">
        <v>
18</v>
      </c>
      <c r="I24" s="89">
        <v>
0</v>
      </c>
      <c r="J24" s="89">
        <v>
1392880</v>
      </c>
      <c r="K24" s="89">
        <v>
-672382</v>
      </c>
      <c r="L24" s="89">
        <v>
29864604</v>
      </c>
      <c r="M24" s="89">
        <v>
1971033</v>
      </c>
      <c r="N24" s="90">
        <v>
8.9</v>
      </c>
      <c r="O24" s="18" t="s">
        <v>
58</v>
      </c>
      <c r="P24" s="78"/>
      <c r="Q24" s="78"/>
      <c r="R24" s="78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</row>
    <row r="25" spans="1:70" ht="17.25" customHeight="1">
      <c r="A25" s="48" t="s">
        <v>
59</v>
      </c>
      <c r="B25" s="89">
        <v>
64793648</v>
      </c>
      <c r="C25" s="89">
        <v>
62864528</v>
      </c>
      <c r="D25" s="89">
        <v>
1929120</v>
      </c>
      <c r="E25" s="89">
        <v>
136848</v>
      </c>
      <c r="F25" s="89">
        <v>
1792272</v>
      </c>
      <c r="G25" s="89">
        <v>
498790</v>
      </c>
      <c r="H25" s="89">
        <v>
630609</v>
      </c>
      <c r="I25" s="89">
        <v>
0</v>
      </c>
      <c r="J25" s="89">
        <v>
1331813</v>
      </c>
      <c r="K25" s="89">
        <v>
-202414</v>
      </c>
      <c r="L25" s="89">
        <v>
25362588</v>
      </c>
      <c r="M25" s="89">
        <v>
0</v>
      </c>
      <c r="N25" s="90">
        <v>
7.1</v>
      </c>
      <c r="O25" s="18" t="s">
        <v>
60</v>
      </c>
      <c r="P25" s="78"/>
      <c r="Q25" s="78"/>
      <c r="R25" s="78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</row>
    <row r="26" spans="1:70" ht="17.25" customHeight="1">
      <c r="A26" s="49" t="s">
        <v>
61</v>
      </c>
      <c r="B26" s="91">
        <v>
39730592</v>
      </c>
      <c r="C26" s="91">
        <v>
39047679</v>
      </c>
      <c r="D26" s="91">
        <v>
682913</v>
      </c>
      <c r="E26" s="91">
        <v>
71221</v>
      </c>
      <c r="F26" s="91">
        <v>
611692</v>
      </c>
      <c r="G26" s="91">
        <v>
247100</v>
      </c>
      <c r="H26" s="91">
        <v>
189605</v>
      </c>
      <c r="I26" s="91">
        <v>
0</v>
      </c>
      <c r="J26" s="91">
        <v>
0</v>
      </c>
      <c r="K26" s="91">
        <v>
436705</v>
      </c>
      <c r="L26" s="91">
        <v>
15897996</v>
      </c>
      <c r="M26" s="91">
        <v>
0</v>
      </c>
      <c r="N26" s="92">
        <v>
3.8</v>
      </c>
      <c r="O26" s="20" t="s">
        <v>
62</v>
      </c>
      <c r="P26" s="78"/>
      <c r="Q26" s="78"/>
      <c r="R26" s="78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</row>
    <row r="27" spans="1:70" ht="17.25" customHeight="1">
      <c r="A27" s="48" t="s">
        <v>
63</v>
      </c>
      <c r="B27" s="89">
        <v>
32017872</v>
      </c>
      <c r="C27" s="89">
        <v>
31362742</v>
      </c>
      <c r="D27" s="89">
        <v>
655130</v>
      </c>
      <c r="E27" s="89">
        <v>
50720</v>
      </c>
      <c r="F27" s="89">
        <v>
604410</v>
      </c>
      <c r="G27" s="89">
        <v>
-75526</v>
      </c>
      <c r="H27" s="89">
        <v>
597135</v>
      </c>
      <c r="I27" s="89">
        <v>
0</v>
      </c>
      <c r="J27" s="89">
        <v>
60000</v>
      </c>
      <c r="K27" s="89">
        <v>
461609</v>
      </c>
      <c r="L27" s="89">
        <v>
11852054</v>
      </c>
      <c r="M27" s="89">
        <v>
754271</v>
      </c>
      <c r="N27" s="90">
        <v>
5.0999999999999996</v>
      </c>
      <c r="O27" s="18" t="s">
        <v>
64</v>
      </c>
      <c r="P27" s="78"/>
      <c r="Q27" s="78"/>
      <c r="R27" s="78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</row>
    <row r="28" spans="1:70" ht="17.25" customHeight="1">
      <c r="A28" s="48" t="s">
        <v>
65</v>
      </c>
      <c r="B28" s="89">
        <v>
40606713</v>
      </c>
      <c r="C28" s="89">
        <v>
38874179</v>
      </c>
      <c r="D28" s="89">
        <v>
1732534</v>
      </c>
      <c r="E28" s="89">
        <v>
142912</v>
      </c>
      <c r="F28" s="89">
        <v>
1589622</v>
      </c>
      <c r="G28" s="89">
        <v>
684037</v>
      </c>
      <c r="H28" s="89">
        <v>
240258</v>
      </c>
      <c r="I28" s="89">
        <v>
0</v>
      </c>
      <c r="J28" s="89">
        <v>
339302</v>
      </c>
      <c r="K28" s="89">
        <v>
584993</v>
      </c>
      <c r="L28" s="89">
        <v>
16363537</v>
      </c>
      <c r="M28" s="89">
        <v>
874915</v>
      </c>
      <c r="N28" s="90">
        <v>
9.6999999999999993</v>
      </c>
      <c r="O28" s="18" t="s">
        <v>
66</v>
      </c>
      <c r="P28" s="78"/>
      <c r="Q28" s="78"/>
      <c r="R28" s="78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</row>
    <row r="29" spans="1:70" ht="17.25" customHeight="1">
      <c r="A29" s="48" t="s">
        <v>
67</v>
      </c>
      <c r="B29" s="89">
        <v>
44273867</v>
      </c>
      <c r="C29" s="89">
        <v>
42281094</v>
      </c>
      <c r="D29" s="89">
        <v>
1992773</v>
      </c>
      <c r="E29" s="89">
        <v>
76421</v>
      </c>
      <c r="F29" s="89">
        <v>
1916352</v>
      </c>
      <c r="G29" s="89">
        <v>
532250</v>
      </c>
      <c r="H29" s="89">
        <v>
692106</v>
      </c>
      <c r="I29" s="89">
        <v>
0</v>
      </c>
      <c r="J29" s="89">
        <v>
411582</v>
      </c>
      <c r="K29" s="89">
        <v>
812774</v>
      </c>
      <c r="L29" s="89">
        <v>
17286421</v>
      </c>
      <c r="M29" s="89">
        <v>
1143381</v>
      </c>
      <c r="N29" s="90">
        <v>
11.1</v>
      </c>
      <c r="O29" s="18" t="s">
        <v>
58</v>
      </c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</row>
    <row r="30" spans="1:70" ht="17.25" customHeight="1">
      <c r="A30" s="48" t="s">
        <v>
68</v>
      </c>
      <c r="B30" s="89">
        <v>
43641136</v>
      </c>
      <c r="C30" s="89">
        <v>
42404538</v>
      </c>
      <c r="D30" s="89">
        <v>
1236598</v>
      </c>
      <c r="E30" s="89">
        <v>
72339</v>
      </c>
      <c r="F30" s="89">
        <v>
1164259</v>
      </c>
      <c r="G30" s="89">
        <v>
443338</v>
      </c>
      <c r="H30" s="89">
        <v>
455189</v>
      </c>
      <c r="I30" s="89">
        <v>
0</v>
      </c>
      <c r="J30" s="89">
        <v>
670655</v>
      </c>
      <c r="K30" s="89">
        <v>
227872</v>
      </c>
      <c r="L30" s="89">
        <v>
15656677</v>
      </c>
      <c r="M30" s="89">
        <v>
861629</v>
      </c>
      <c r="N30" s="90">
        <v>
7.4</v>
      </c>
      <c r="O30" s="18" t="s">
        <v>
69</v>
      </c>
      <c r="P30" s="78"/>
      <c r="Q30" s="78"/>
      <c r="R30" s="78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</row>
    <row r="31" spans="1:70" ht="17.25" customHeight="1">
      <c r="A31" s="49" t="s">
        <v>
70</v>
      </c>
      <c r="B31" s="91">
        <v>
58638734</v>
      </c>
      <c r="C31" s="91">
        <v>
57020832</v>
      </c>
      <c r="D31" s="91">
        <v>
1617902</v>
      </c>
      <c r="E31" s="91">
        <v>
559806</v>
      </c>
      <c r="F31" s="91">
        <v>
1058096</v>
      </c>
      <c r="G31" s="91">
        <v>
-664694</v>
      </c>
      <c r="H31" s="91">
        <v>
1375257</v>
      </c>
      <c r="I31" s="91">
        <v>
0</v>
      </c>
      <c r="J31" s="91">
        <v>
0</v>
      </c>
      <c r="K31" s="91">
        <v>
710563</v>
      </c>
      <c r="L31" s="91">
        <v>
23214757</v>
      </c>
      <c r="M31" s="91">
        <v>
1447706</v>
      </c>
      <c r="N31" s="92">
        <v>
4.5999999999999996</v>
      </c>
      <c r="O31" s="20" t="s">
        <v>
71</v>
      </c>
      <c r="P31" s="78"/>
      <c r="Q31" s="78"/>
      <c r="R31" s="78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</row>
    <row r="32" spans="1:70" ht="17.25" customHeight="1">
      <c r="A32" s="48" t="s">
        <v>
72</v>
      </c>
      <c r="B32" s="89">
        <v>
38481362</v>
      </c>
      <c r="C32" s="89">
        <v>
37400732</v>
      </c>
      <c r="D32" s="89">
        <v>
1080630</v>
      </c>
      <c r="E32" s="89">
        <v>
7256</v>
      </c>
      <c r="F32" s="89">
        <v>
1073374</v>
      </c>
      <c r="G32" s="89">
        <v>
261833</v>
      </c>
      <c r="H32" s="89">
        <v>
406001</v>
      </c>
      <c r="I32" s="89">
        <v>
0</v>
      </c>
      <c r="J32" s="89">
        <v>
311915</v>
      </c>
      <c r="K32" s="89">
        <v>
355919</v>
      </c>
      <c r="L32" s="89">
        <v>
14273046</v>
      </c>
      <c r="M32" s="89">
        <v>
916112</v>
      </c>
      <c r="N32" s="90">
        <v>
7.5</v>
      </c>
      <c r="O32" s="18" t="s">
        <v>
73</v>
      </c>
      <c r="P32" s="78"/>
      <c r="Q32" s="78"/>
      <c r="R32" s="78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</row>
    <row r="33" spans="1:56" ht="17.25" customHeight="1">
      <c r="A33" s="48" t="s">
        <v>
74</v>
      </c>
      <c r="B33" s="89">
        <v>
74977734</v>
      </c>
      <c r="C33" s="89">
        <v>
72029432</v>
      </c>
      <c r="D33" s="89">
        <v>
2948302</v>
      </c>
      <c r="E33" s="89">
        <v>
901428</v>
      </c>
      <c r="F33" s="89">
        <v>
2046874</v>
      </c>
      <c r="G33" s="89">
        <v>
754326</v>
      </c>
      <c r="H33" s="89">
        <v>
651432</v>
      </c>
      <c r="I33" s="89">
        <v>
0</v>
      </c>
      <c r="J33" s="89">
        <v>
457000</v>
      </c>
      <c r="K33" s="89">
        <v>
948758</v>
      </c>
      <c r="L33" s="89">
        <v>
31128105</v>
      </c>
      <c r="M33" s="89">
        <v>
0</v>
      </c>
      <c r="N33" s="90">
        <v>
6.6</v>
      </c>
      <c r="O33" s="18" t="s">
        <v>
75</v>
      </c>
      <c r="P33" s="78"/>
      <c r="Q33" s="78"/>
      <c r="R33" s="78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</row>
    <row r="34" spans="1:56" ht="17.25" customHeight="1">
      <c r="A34" s="48" t="s">
        <v>
76</v>
      </c>
      <c r="B34" s="89">
        <v>
47116848</v>
      </c>
      <c r="C34" s="89">
        <v>
45621756</v>
      </c>
      <c r="D34" s="89">
        <v>
1495092</v>
      </c>
      <c r="E34" s="89">
        <v>
555734</v>
      </c>
      <c r="F34" s="89">
        <v>
939358</v>
      </c>
      <c r="G34" s="89">
        <v>
-35108</v>
      </c>
      <c r="H34" s="89">
        <v>
2199</v>
      </c>
      <c r="I34" s="89">
        <v>
0</v>
      </c>
      <c r="J34" s="89">
        <v>
3522</v>
      </c>
      <c r="K34" s="89">
        <v>
-36431</v>
      </c>
      <c r="L34" s="89">
        <v>
18191145</v>
      </c>
      <c r="M34" s="89">
        <v>
583852</v>
      </c>
      <c r="N34" s="90">
        <v>
5.2</v>
      </c>
      <c r="O34" s="18" t="s">
        <v>
77</v>
      </c>
      <c r="P34" s="78"/>
      <c r="Q34" s="78"/>
      <c r="R34" s="78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</row>
    <row r="35" spans="1:56" ht="17.25" customHeight="1">
      <c r="A35" s="48" t="s">
        <v>
78</v>
      </c>
      <c r="B35" s="89">
        <v>
30408654</v>
      </c>
      <c r="C35" s="89">
        <v>
29332265</v>
      </c>
      <c r="D35" s="89">
        <v>
1076389</v>
      </c>
      <c r="E35" s="89">
        <v>
4570</v>
      </c>
      <c r="F35" s="89">
        <v>
1071819</v>
      </c>
      <c r="G35" s="89">
        <v>
370780</v>
      </c>
      <c r="H35" s="89">
        <v>
488829</v>
      </c>
      <c r="I35" s="89">
        <v>
0</v>
      </c>
      <c r="J35" s="89">
        <v>
0</v>
      </c>
      <c r="K35" s="89">
        <v>
859609</v>
      </c>
      <c r="L35" s="89">
        <v>
11588578</v>
      </c>
      <c r="M35" s="89">
        <v>
321013</v>
      </c>
      <c r="N35" s="90">
        <v>
9.1999999999999993</v>
      </c>
      <c r="O35" s="18" t="s">
        <v>
79</v>
      </c>
      <c r="P35" s="78"/>
      <c r="Q35" s="78"/>
      <c r="R35" s="78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</row>
    <row r="36" spans="1:56" ht="17.25" customHeight="1">
      <c r="A36" s="48" t="s">
        <v>
80</v>
      </c>
      <c r="B36" s="89">
        <v>
42372757</v>
      </c>
      <c r="C36" s="89">
        <v>
41759570</v>
      </c>
      <c r="D36" s="89">
        <v>
613187</v>
      </c>
      <c r="E36" s="89">
        <v>
29175</v>
      </c>
      <c r="F36" s="89">
        <v>
584012</v>
      </c>
      <c r="G36" s="89">
        <v>
-21897</v>
      </c>
      <c r="H36" s="89">
        <v>
300000</v>
      </c>
      <c r="I36" s="89">
        <v>
0</v>
      </c>
      <c r="J36" s="89">
        <v>
0</v>
      </c>
      <c r="K36" s="89">
        <v>
278103</v>
      </c>
      <c r="L36" s="89">
        <v>
17047657</v>
      </c>
      <c r="M36" s="89">
        <v>
1049534</v>
      </c>
      <c r="N36" s="90">
        <v>
3.4</v>
      </c>
      <c r="O36" s="18" t="s">
        <v>
81</v>
      </c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6"/>
      <c r="AY36" s="76"/>
      <c r="AZ36" s="76"/>
      <c r="BA36" s="76"/>
      <c r="BB36" s="76"/>
      <c r="BC36" s="76"/>
      <c r="BD36" s="76"/>
    </row>
    <row r="37" spans="1:56" s="76" customFormat="1" ht="17.25" customHeight="1">
      <c r="A37" s="49" t="s">
        <v>
82</v>
      </c>
      <c r="B37" s="91">
        <v>
102230680</v>
      </c>
      <c r="C37" s="91">
        <v>
99594471</v>
      </c>
      <c r="D37" s="91">
        <v>
2636209</v>
      </c>
      <c r="E37" s="91">
        <v>
770380</v>
      </c>
      <c r="F37" s="91">
        <v>
1865829</v>
      </c>
      <c r="G37" s="91">
        <v>
453642</v>
      </c>
      <c r="H37" s="91">
        <v>
944653</v>
      </c>
      <c r="I37" s="91">
        <v>
0</v>
      </c>
      <c r="J37" s="91">
        <v>
600000</v>
      </c>
      <c r="K37" s="91">
        <v>
798295</v>
      </c>
      <c r="L37" s="91">
        <v>
39829725</v>
      </c>
      <c r="M37" s="91">
        <v>
1883283</v>
      </c>
      <c r="N37" s="92">
        <v>
4.7</v>
      </c>
      <c r="O37" s="20" t="s">
        <v>
83</v>
      </c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</row>
    <row r="38" spans="1:56" ht="17.25" customHeight="1">
      <c r="A38" s="48" t="s">
        <v>
84</v>
      </c>
      <c r="B38" s="89">
        <v>
19428886</v>
      </c>
      <c r="C38" s="89">
        <v>
18973265</v>
      </c>
      <c r="D38" s="89">
        <v>
455621</v>
      </c>
      <c r="E38" s="89">
        <v>
66979</v>
      </c>
      <c r="F38" s="89">
        <v>
388642</v>
      </c>
      <c r="G38" s="89">
        <v>
122616</v>
      </c>
      <c r="H38" s="89">
        <v>
102027</v>
      </c>
      <c r="I38" s="89">
        <v>
0</v>
      </c>
      <c r="J38" s="89">
        <v>
557000</v>
      </c>
      <c r="K38" s="89">
        <v>
-332357</v>
      </c>
      <c r="L38" s="89">
        <v>
7129431</v>
      </c>
      <c r="M38" s="89">
        <v>
0</v>
      </c>
      <c r="N38" s="90">
        <v>
5.5</v>
      </c>
      <c r="O38" s="18" t="s">
        <v>
85</v>
      </c>
      <c r="P38" s="78"/>
      <c r="Q38" s="78"/>
      <c r="R38" s="78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</row>
    <row r="39" spans="1:56" ht="17.25" customHeight="1">
      <c r="A39" s="48" t="s">
        <v>
86</v>
      </c>
      <c r="B39" s="89">
        <v>
11546309</v>
      </c>
      <c r="C39" s="89">
        <v>
11021356</v>
      </c>
      <c r="D39" s="89">
        <v>
524953</v>
      </c>
      <c r="E39" s="89">
        <v>
50066</v>
      </c>
      <c r="F39" s="89">
        <v>
474887</v>
      </c>
      <c r="G39" s="89">
        <v>
174409</v>
      </c>
      <c r="H39" s="89">
        <v>
250076</v>
      </c>
      <c r="I39" s="89">
        <v>
0</v>
      </c>
      <c r="J39" s="89">
        <v>
0</v>
      </c>
      <c r="K39" s="89">
        <v>
424485</v>
      </c>
      <c r="L39" s="89">
        <v>
4438075</v>
      </c>
      <c r="M39" s="89">
        <v>
236858</v>
      </c>
      <c r="N39" s="90">
        <v>
10.7</v>
      </c>
      <c r="O39" s="18" t="s">
        <v>
56</v>
      </c>
      <c r="P39" s="78"/>
      <c r="Q39" s="78"/>
      <c r="R39" s="78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</row>
    <row r="40" spans="1:56" ht="17.25" customHeight="1">
      <c r="A40" s="48" t="s">
        <v>
87</v>
      </c>
      <c r="B40" s="89">
        <v>
4250470</v>
      </c>
      <c r="C40" s="89">
        <v>
4110739</v>
      </c>
      <c r="D40" s="89">
        <v>
139731</v>
      </c>
      <c r="E40" s="89">
        <v>
4750</v>
      </c>
      <c r="F40" s="89">
        <v>
134981</v>
      </c>
      <c r="G40" s="89">
        <v>
25203</v>
      </c>
      <c r="H40" s="89">
        <v>
993</v>
      </c>
      <c r="I40" s="89">
        <v>
0</v>
      </c>
      <c r="J40" s="89">
        <v>
30235</v>
      </c>
      <c r="K40" s="89">
        <v>
-4039</v>
      </c>
      <c r="L40" s="89">
        <v>
1490694</v>
      </c>
      <c r="M40" s="89">
        <v>
39367</v>
      </c>
      <c r="N40" s="90">
        <v>
9.1</v>
      </c>
      <c r="O40" s="18" t="s">
        <v>
88</v>
      </c>
      <c r="P40" s="78"/>
      <c r="Q40" s="78"/>
      <c r="R40" s="78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</row>
    <row r="41" spans="1:56" ht="17.25" customHeight="1">
      <c r="A41" s="49" t="s">
        <v>
89</v>
      </c>
      <c r="B41" s="91">
        <v>
7792090</v>
      </c>
      <c r="C41" s="91">
        <v>
7425918</v>
      </c>
      <c r="D41" s="91">
        <v>
366172</v>
      </c>
      <c r="E41" s="91">
        <v>
113706</v>
      </c>
      <c r="F41" s="91">
        <v>
252466</v>
      </c>
      <c r="G41" s="91">
        <v>
58075</v>
      </c>
      <c r="H41" s="91">
        <v>
128480</v>
      </c>
      <c r="I41" s="91">
        <v>
0</v>
      </c>
      <c r="J41" s="91">
        <v>
0</v>
      </c>
      <c r="K41" s="91">
        <v>
186555</v>
      </c>
      <c r="L41" s="91">
        <v>
2714118</v>
      </c>
      <c r="M41" s="91">
        <v>
90104</v>
      </c>
      <c r="N41" s="92">
        <v>
9.3000000000000007</v>
      </c>
      <c r="O41" s="20" t="s">
        <v>
90</v>
      </c>
      <c r="P41" s="78"/>
      <c r="Q41" s="78"/>
      <c r="R41" s="78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</row>
    <row r="42" spans="1:56" ht="17.25" customHeight="1">
      <c r="A42" s="48" t="s">
        <v>
91</v>
      </c>
      <c r="B42" s="89">
        <v>
10246227</v>
      </c>
      <c r="C42" s="89">
        <v>
10025953</v>
      </c>
      <c r="D42" s="89">
        <v>
220274</v>
      </c>
      <c r="E42" s="89">
        <v>
0</v>
      </c>
      <c r="F42" s="89">
        <v>
220274</v>
      </c>
      <c r="G42" s="89">
        <v>
133840</v>
      </c>
      <c r="H42" s="89">
        <v>
33782</v>
      </c>
      <c r="I42" s="89">
        <v>
0</v>
      </c>
      <c r="J42" s="89">
        <v>
0</v>
      </c>
      <c r="K42" s="89">
        <v>
167622</v>
      </c>
      <c r="L42" s="89">
        <v>
3490036</v>
      </c>
      <c r="M42" s="89">
        <v>
123201</v>
      </c>
      <c r="N42" s="90">
        <v>
6.3</v>
      </c>
      <c r="O42" s="18" t="s">
        <v>
92</v>
      </c>
      <c r="P42" s="78"/>
      <c r="Q42" s="78"/>
      <c r="R42" s="78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</row>
    <row r="43" spans="1:56" ht="17.25" customHeight="1">
      <c r="A43" s="48" t="s">
        <v>
93</v>
      </c>
      <c r="B43" s="89">
        <v>
1592692</v>
      </c>
      <c r="C43" s="89">
        <v>
1487539</v>
      </c>
      <c r="D43" s="89">
        <v>
105153</v>
      </c>
      <c r="E43" s="89">
        <v>
0</v>
      </c>
      <c r="F43" s="89">
        <v>
105153</v>
      </c>
      <c r="G43" s="89">
        <v>
51591</v>
      </c>
      <c r="H43" s="89">
        <v>
29284</v>
      </c>
      <c r="I43" s="89">
        <v>
0</v>
      </c>
      <c r="J43" s="89">
        <v>
0</v>
      </c>
      <c r="K43" s="89">
        <v>
80875</v>
      </c>
      <c r="L43" s="89">
        <v>
365935</v>
      </c>
      <c r="M43" s="89">
        <v>
9229</v>
      </c>
      <c r="N43" s="90">
        <v>
28.7</v>
      </c>
      <c r="O43" s="18" t="s">
        <v>
94</v>
      </c>
      <c r="P43" s="78"/>
      <c r="Q43" s="78"/>
      <c r="R43" s="78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</row>
    <row r="44" spans="1:56" ht="17.25" customHeight="1">
      <c r="A44" s="48" t="s">
        <v>
95</v>
      </c>
      <c r="B44" s="89">
        <v>
4910830</v>
      </c>
      <c r="C44" s="89">
        <v>
4746271</v>
      </c>
      <c r="D44" s="89">
        <v>
164559</v>
      </c>
      <c r="E44" s="89">
        <v>
1100</v>
      </c>
      <c r="F44" s="89">
        <v>
163459</v>
      </c>
      <c r="G44" s="89">
        <v>
-51241</v>
      </c>
      <c r="H44" s="89">
        <v>
110090</v>
      </c>
      <c r="I44" s="89">
        <v>
0</v>
      </c>
      <c r="J44" s="89">
        <v>
0</v>
      </c>
      <c r="K44" s="89">
        <v>
58849</v>
      </c>
      <c r="L44" s="89">
        <v>
1771877</v>
      </c>
      <c r="M44" s="89">
        <v>
51182</v>
      </c>
      <c r="N44" s="90">
        <v>
9.1999999999999993</v>
      </c>
      <c r="O44" s="18" t="s">
        <v>
96</v>
      </c>
      <c r="P44" s="78"/>
      <c r="Q44" s="78"/>
      <c r="R44" s="78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</row>
    <row r="45" spans="1:56" ht="17.25" customHeight="1">
      <c r="A45" s="48" t="s">
        <v>
97</v>
      </c>
      <c r="B45" s="89">
        <v>
3407314</v>
      </c>
      <c r="C45" s="89">
        <v>
3330316</v>
      </c>
      <c r="D45" s="89">
        <v>
76998</v>
      </c>
      <c r="E45" s="89">
        <v>
0</v>
      </c>
      <c r="F45" s="89">
        <v>
76998</v>
      </c>
      <c r="G45" s="89">
        <v>
-5003</v>
      </c>
      <c r="H45" s="89">
        <v>
122250</v>
      </c>
      <c r="I45" s="89">
        <v>
0</v>
      </c>
      <c r="J45" s="89">
        <v>
0</v>
      </c>
      <c r="K45" s="89">
        <v>
117247</v>
      </c>
      <c r="L45" s="89">
        <v>
1197925</v>
      </c>
      <c r="M45" s="89">
        <v>
35403</v>
      </c>
      <c r="N45" s="90">
        <v>
6.4</v>
      </c>
      <c r="O45" s="18" t="s">
        <v>
98</v>
      </c>
      <c r="P45" s="78"/>
      <c r="Q45" s="78"/>
      <c r="R45" s="78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</row>
    <row r="46" spans="1:56" ht="17.25" customHeight="1">
      <c r="A46" s="48" t="s">
        <v>
99</v>
      </c>
      <c r="B46" s="89">
        <v>
4878227</v>
      </c>
      <c r="C46" s="89">
        <v>
4757448</v>
      </c>
      <c r="D46" s="89">
        <v>
120779</v>
      </c>
      <c r="E46" s="89">
        <v>
6380</v>
      </c>
      <c r="F46" s="89">
        <v>
114399</v>
      </c>
      <c r="G46" s="89">
        <v>
-40196</v>
      </c>
      <c r="H46" s="89">
        <v>
77477</v>
      </c>
      <c r="I46" s="89">
        <v>
0</v>
      </c>
      <c r="J46" s="89">
        <v>
58442</v>
      </c>
      <c r="K46" s="89">
        <v>
-21161</v>
      </c>
      <c r="L46" s="89">
        <v>
1712264</v>
      </c>
      <c r="M46" s="89">
        <v>
51824</v>
      </c>
      <c r="N46" s="90">
        <v>
6.7</v>
      </c>
      <c r="O46" s="18" t="s">
        <v>
41</v>
      </c>
      <c r="P46" s="78"/>
      <c r="Q46" s="78"/>
      <c r="R46" s="78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</row>
    <row r="47" spans="1:56" ht="17.25" customHeight="1">
      <c r="A47" s="48" t="s">
        <v>
100</v>
      </c>
      <c r="B47" s="89">
        <v>
1941526</v>
      </c>
      <c r="C47" s="89">
        <v>
1918097</v>
      </c>
      <c r="D47" s="89">
        <v>
23429</v>
      </c>
      <c r="E47" s="89">
        <v>
2645</v>
      </c>
      <c r="F47" s="89">
        <v>
20784</v>
      </c>
      <c r="G47" s="89">
        <v>
-32725</v>
      </c>
      <c r="H47" s="89">
        <v>
176901</v>
      </c>
      <c r="I47" s="89">
        <v>
0</v>
      </c>
      <c r="J47" s="89">
        <v>
498319</v>
      </c>
      <c r="K47" s="89">
        <v>
-354143</v>
      </c>
      <c r="L47" s="89">
        <v>
382662</v>
      </c>
      <c r="M47" s="89">
        <v>
9578</v>
      </c>
      <c r="N47" s="90">
        <v>
5.4</v>
      </c>
      <c r="O47" s="18" t="s">
        <v>
101</v>
      </c>
      <c r="P47" s="78"/>
      <c r="Q47" s="78"/>
      <c r="R47" s="78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</row>
    <row r="48" spans="1:56" ht="17.25" customHeight="1">
      <c r="A48" s="48" t="s">
        <v>
102</v>
      </c>
      <c r="B48" s="89">
        <v>
10120484</v>
      </c>
      <c r="C48" s="89">
        <v>
9876381</v>
      </c>
      <c r="D48" s="89">
        <v>
244103</v>
      </c>
      <c r="E48" s="89">
        <v>
76105</v>
      </c>
      <c r="F48" s="89">
        <v>
167998</v>
      </c>
      <c r="G48" s="89">
        <v>
87148</v>
      </c>
      <c r="H48" s="89">
        <v>
0</v>
      </c>
      <c r="I48" s="89">
        <v>
0</v>
      </c>
      <c r="J48" s="89">
        <v>
4000</v>
      </c>
      <c r="K48" s="89">
        <v>
83148</v>
      </c>
      <c r="L48" s="89">
        <v>
3723007</v>
      </c>
      <c r="M48" s="89">
        <v>
121994</v>
      </c>
      <c r="N48" s="90">
        <v>
4.5</v>
      </c>
      <c r="O48" s="18" t="s">
        <v>
103</v>
      </c>
      <c r="P48" s="78"/>
      <c r="Q48" s="78"/>
      <c r="R48" s="78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</row>
    <row r="49" spans="1:49" ht="17.25" customHeight="1">
      <c r="A49" s="48" t="s">
        <v>
104</v>
      </c>
      <c r="B49" s="89">
        <v>
1200869</v>
      </c>
      <c r="C49" s="89">
        <v>
1137520</v>
      </c>
      <c r="D49" s="89">
        <v>
63349</v>
      </c>
      <c r="E49" s="89">
        <v>
23329</v>
      </c>
      <c r="F49" s="89">
        <v>
40020</v>
      </c>
      <c r="G49" s="89">
        <v>
-145363</v>
      </c>
      <c r="H49" s="89">
        <v>
290000</v>
      </c>
      <c r="I49" s="89">
        <v>
0</v>
      </c>
      <c r="J49" s="89">
        <v>
0</v>
      </c>
      <c r="K49" s="89">
        <v>
144637</v>
      </c>
      <c r="L49" s="89">
        <v>
255449</v>
      </c>
      <c r="M49" s="89">
        <v>
6330</v>
      </c>
      <c r="N49" s="90">
        <v>
15.7</v>
      </c>
      <c r="O49" s="18" t="s">
        <v>
43</v>
      </c>
      <c r="P49" s="78"/>
      <c r="Q49" s="78"/>
      <c r="R49" s="78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</row>
    <row r="50" spans="1:49" ht="17.25" customHeight="1">
      <c r="A50" s="49" t="s">
        <v>
105</v>
      </c>
      <c r="B50" s="91">
        <v>
6009319</v>
      </c>
      <c r="C50" s="91">
        <v>
5698611</v>
      </c>
      <c r="D50" s="91">
        <v>
310708</v>
      </c>
      <c r="E50" s="91">
        <v>
19036</v>
      </c>
      <c r="F50" s="91">
        <v>
291672</v>
      </c>
      <c r="G50" s="91">
        <v>
54318</v>
      </c>
      <c r="H50" s="91">
        <v>
0</v>
      </c>
      <c r="I50" s="91">
        <v>
0</v>
      </c>
      <c r="J50" s="91">
        <v>
0</v>
      </c>
      <c r="K50" s="91">
        <v>
54318</v>
      </c>
      <c r="L50" s="91">
        <v>
1917450</v>
      </c>
      <c r="M50" s="91">
        <v>
55813</v>
      </c>
      <c r="N50" s="92">
        <v>
15.2</v>
      </c>
      <c r="O50" s="20" t="s">
        <v>
106</v>
      </c>
      <c r="P50" s="78"/>
      <c r="Q50" s="78"/>
      <c r="R50" s="78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</row>
    <row r="51" spans="1:49" s="21" customFormat="1" ht="17.2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3"/>
      <c r="Q51" s="23"/>
      <c r="R51" s="23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</row>
    <row r="52" spans="1:49" ht="17.25" customHeight="1">
      <c r="O52" s="79"/>
      <c r="P52" s="78"/>
      <c r="Q52" s="78"/>
      <c r="R52" s="78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</row>
    <row r="53" spans="1:49" ht="17.25" customHeight="1">
      <c r="O53" s="79"/>
      <c r="P53" s="78"/>
      <c r="Q53" s="78"/>
      <c r="R53" s="78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</row>
    <row r="54" spans="1:49" ht="17.25" customHeight="1">
      <c r="O54" s="79"/>
      <c r="P54" s="78"/>
      <c r="Q54" s="78"/>
      <c r="R54" s="78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</row>
    <row r="55" spans="1:49" ht="17.25" customHeight="1">
      <c r="O55" s="79"/>
      <c r="P55" s="78"/>
      <c r="Q55" s="78"/>
      <c r="R55" s="78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</row>
    <row r="56" spans="1:49" ht="17.25" customHeight="1">
      <c r="O56" s="79"/>
      <c r="P56" s="78"/>
      <c r="Q56" s="78"/>
      <c r="R56" s="78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</row>
    <row r="57" spans="1:49" ht="17.25" customHeight="1">
      <c r="O57" s="79"/>
      <c r="P57" s="78"/>
      <c r="Q57" s="78"/>
      <c r="R57" s="78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</row>
    <row r="58" spans="1:49" ht="17.25" customHeight="1">
      <c r="O58" s="79"/>
      <c r="P58" s="78"/>
      <c r="Q58" s="78"/>
      <c r="R58" s="78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</row>
    <row r="59" spans="1:49" ht="17.25" customHeight="1">
      <c r="O59" s="79"/>
      <c r="P59" s="78"/>
      <c r="Q59" s="78"/>
      <c r="R59" s="78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</row>
    <row r="60" spans="1:49" ht="17.25" customHeight="1">
      <c r="O60" s="79"/>
      <c r="P60" s="78"/>
      <c r="Q60" s="78"/>
      <c r="R60" s="78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</row>
    <row r="61" spans="1:49" ht="17.25" customHeight="1">
      <c r="O61" s="79"/>
      <c r="P61" s="78"/>
      <c r="Q61" s="78"/>
      <c r="R61" s="78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</row>
    <row r="62" spans="1:49" ht="17.25" customHeight="1">
      <c r="O62" s="79"/>
      <c r="P62" s="78"/>
      <c r="Q62" s="78"/>
      <c r="R62" s="78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</row>
    <row r="63" spans="1:49" ht="17.25" customHeight="1">
      <c r="O63" s="79"/>
      <c r="P63" s="78"/>
      <c r="Q63" s="78"/>
      <c r="R63" s="78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</row>
    <row r="64" spans="1:49" ht="17.25" customHeight="1">
      <c r="O64" s="79"/>
      <c r="P64" s="78"/>
      <c r="Q64" s="78"/>
      <c r="R64" s="78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</row>
    <row r="65" spans="15:49" ht="17.25" customHeight="1">
      <c r="O65" s="79"/>
      <c r="P65" s="78"/>
      <c r="Q65" s="78"/>
      <c r="R65" s="78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</row>
    <row r="66" spans="15:49" ht="17.25" customHeight="1">
      <c r="O66" s="79"/>
      <c r="P66" s="78"/>
      <c r="Q66" s="78"/>
      <c r="R66" s="78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</row>
    <row r="67" spans="15:49" ht="17.25" customHeight="1">
      <c r="O67" s="79"/>
      <c r="P67" s="78"/>
      <c r="Q67" s="78"/>
      <c r="R67" s="78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</row>
    <row r="68" spans="15:49" ht="17.25" customHeight="1">
      <c r="O68" s="79"/>
      <c r="P68" s="78"/>
      <c r="Q68" s="78"/>
      <c r="R68" s="78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</row>
    <row r="69" spans="15:49" ht="17.25" customHeight="1">
      <c r="O69" s="79"/>
      <c r="P69" s="78"/>
      <c r="Q69" s="78"/>
      <c r="R69" s="78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</row>
    <row r="70" spans="15:49" ht="17.25" customHeight="1">
      <c r="O70" s="79"/>
      <c r="P70" s="78"/>
      <c r="Q70" s="78"/>
      <c r="R70" s="78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</row>
    <row r="71" spans="15:49" ht="17.25" customHeight="1">
      <c r="O71" s="79"/>
      <c r="P71" s="78"/>
      <c r="Q71" s="78"/>
      <c r="R71" s="78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</row>
    <row r="72" spans="15:49" ht="17.25" customHeight="1">
      <c r="O72" s="79"/>
      <c r="P72" s="78"/>
      <c r="Q72" s="78"/>
      <c r="R72" s="78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</row>
    <row r="73" spans="15:49" ht="17.25" customHeight="1">
      <c r="O73" s="79"/>
      <c r="P73" s="78"/>
      <c r="Q73" s="78"/>
      <c r="R73" s="78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</row>
    <row r="74" spans="15:49" ht="17.25" customHeight="1">
      <c r="O74" s="79"/>
      <c r="P74" s="78"/>
      <c r="Q74" s="78"/>
      <c r="R74" s="78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</row>
    <row r="75" spans="15:49" ht="17.25" customHeight="1">
      <c r="O75" s="79"/>
      <c r="P75" s="78"/>
      <c r="Q75" s="78"/>
      <c r="R75" s="78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</row>
    <row r="76" spans="15:49" ht="17.25" customHeight="1">
      <c r="O76" s="79"/>
      <c r="P76" s="78"/>
      <c r="Q76" s="78"/>
      <c r="R76" s="78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</row>
    <row r="77" spans="15:49" ht="17.25" customHeight="1">
      <c r="O77" s="79"/>
      <c r="P77" s="78"/>
      <c r="Q77" s="78"/>
      <c r="R77" s="78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</row>
    <row r="78" spans="15:49" ht="17.25" customHeight="1">
      <c r="O78" s="79"/>
      <c r="P78" s="78"/>
      <c r="Q78" s="78"/>
      <c r="R78" s="78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</row>
    <row r="79" spans="15:49" ht="17.25" customHeight="1">
      <c r="O79" s="79"/>
      <c r="P79" s="78"/>
      <c r="Q79" s="78"/>
      <c r="R79" s="78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</row>
    <row r="80" spans="15:49" ht="17.25" customHeight="1">
      <c r="O80" s="79"/>
      <c r="P80" s="78"/>
      <c r="Q80" s="78"/>
      <c r="R80" s="78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</row>
    <row r="81" spans="15:49" ht="17.25" customHeight="1">
      <c r="O81" s="79"/>
      <c r="P81" s="78"/>
      <c r="Q81" s="78"/>
      <c r="R81" s="78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</row>
    <row r="82" spans="15:49" ht="17.25" customHeight="1">
      <c r="O82" s="79"/>
      <c r="P82" s="78"/>
      <c r="Q82" s="78"/>
      <c r="R82" s="78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</row>
    <row r="83" spans="15:49" ht="17.25" customHeight="1">
      <c r="O83" s="79"/>
      <c r="P83" s="78"/>
      <c r="Q83" s="78"/>
      <c r="R83" s="78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</row>
    <row r="84" spans="15:49" ht="17.25" customHeight="1">
      <c r="O84" s="79"/>
      <c r="P84" s="78"/>
      <c r="Q84" s="78"/>
      <c r="R84" s="78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</row>
    <row r="85" spans="15:49" ht="17.25" customHeight="1">
      <c r="O85" s="79"/>
      <c r="P85" s="78"/>
      <c r="Q85" s="78"/>
      <c r="R85" s="78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</row>
    <row r="86" spans="15:49" ht="17.25" customHeight="1">
      <c r="O86" s="79"/>
      <c r="P86" s="78"/>
      <c r="Q86" s="78"/>
      <c r="R86" s="78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</row>
    <row r="87" spans="15:49" ht="17.25" customHeight="1">
      <c r="O87" s="79"/>
      <c r="P87" s="78"/>
      <c r="Q87" s="78"/>
      <c r="R87" s="78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</row>
    <row r="88" spans="15:49" ht="17.25" customHeight="1">
      <c r="O88" s="79"/>
      <c r="P88" s="78"/>
      <c r="Q88" s="78"/>
      <c r="R88" s="78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</row>
    <row r="89" spans="15:49" ht="17.25" customHeight="1">
      <c r="O89" s="79"/>
      <c r="P89" s="78"/>
      <c r="Q89" s="78"/>
      <c r="R89" s="78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</row>
    <row r="90" spans="15:49" ht="17.25" customHeight="1">
      <c r="O90" s="79"/>
      <c r="P90" s="78"/>
      <c r="Q90" s="78"/>
      <c r="R90" s="78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</row>
    <row r="91" spans="15:49" ht="17.25" customHeight="1">
      <c r="O91" s="79"/>
      <c r="P91" s="78"/>
      <c r="Q91" s="78"/>
      <c r="R91" s="78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</row>
    <row r="92" spans="15:49" ht="17.25" customHeight="1">
      <c r="O92" s="79"/>
      <c r="P92" s="78"/>
      <c r="Q92" s="78"/>
      <c r="R92" s="78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</row>
    <row r="93" spans="15:49" ht="17.25" customHeight="1">
      <c r="O93" s="79"/>
      <c r="P93" s="78"/>
      <c r="Q93" s="78"/>
      <c r="R93" s="78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</row>
    <row r="94" spans="15:49" ht="17.25" customHeight="1">
      <c r="O94" s="79"/>
      <c r="P94" s="78"/>
      <c r="Q94" s="78"/>
      <c r="R94" s="78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</row>
    <row r="95" spans="15:49" ht="17.25" customHeight="1">
      <c r="O95" s="79"/>
      <c r="P95" s="78"/>
      <c r="Q95" s="78"/>
      <c r="R95" s="78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</row>
    <row r="96" spans="15:49" ht="17.25" customHeight="1">
      <c r="O96" s="79"/>
      <c r="P96" s="78"/>
      <c r="Q96" s="78"/>
      <c r="R96" s="78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</row>
    <row r="97" spans="15:49" ht="17.25" customHeight="1">
      <c r="O97" s="79"/>
      <c r="P97" s="78"/>
      <c r="Q97" s="78"/>
      <c r="R97" s="78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</row>
    <row r="98" spans="15:49" ht="17.25" customHeight="1">
      <c r="O98" s="79"/>
      <c r="P98" s="78"/>
      <c r="Q98" s="78"/>
      <c r="R98" s="78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</row>
    <row r="99" spans="15:49" ht="17.25" customHeight="1">
      <c r="O99" s="79"/>
      <c r="P99" s="78"/>
      <c r="Q99" s="78"/>
      <c r="R99" s="78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</row>
    <row r="100" spans="15:49" ht="17.25" customHeight="1">
      <c r="O100" s="79"/>
      <c r="P100" s="78"/>
      <c r="Q100" s="78"/>
      <c r="R100" s="78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</row>
    <row r="101" spans="15:49" ht="17.25" customHeight="1">
      <c r="O101" s="79"/>
      <c r="P101" s="78"/>
      <c r="Q101" s="78"/>
      <c r="R101" s="78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</row>
    <row r="102" spans="15:49" ht="17.25" customHeight="1">
      <c r="O102" s="79"/>
      <c r="P102" s="78"/>
      <c r="Q102" s="78"/>
      <c r="R102" s="78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</row>
    <row r="103" spans="15:49" ht="17.25" customHeight="1">
      <c r="O103" s="79"/>
      <c r="P103" s="78"/>
      <c r="Q103" s="78"/>
      <c r="R103" s="78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</row>
    <row r="104" spans="15:49" ht="17.25" customHeight="1">
      <c r="O104" s="79"/>
      <c r="P104" s="78"/>
      <c r="Q104" s="78"/>
      <c r="R104" s="78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</row>
    <row r="105" spans="15:49" ht="17.25" customHeight="1">
      <c r="O105" s="79"/>
      <c r="P105" s="78"/>
      <c r="Q105" s="78"/>
      <c r="R105" s="78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</row>
    <row r="106" spans="15:49" ht="17.25" customHeight="1">
      <c r="O106" s="79"/>
      <c r="P106" s="78"/>
      <c r="Q106" s="78"/>
      <c r="R106" s="78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</row>
    <row r="107" spans="15:49" ht="17.25" customHeight="1">
      <c r="O107" s="79"/>
      <c r="P107" s="78"/>
      <c r="Q107" s="78"/>
      <c r="R107" s="78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</row>
    <row r="108" spans="15:49" ht="17.25" customHeight="1">
      <c r="O108" s="79"/>
      <c r="P108" s="78"/>
      <c r="Q108" s="78"/>
      <c r="R108" s="78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</row>
    <row r="109" spans="15:49" ht="17.25" customHeight="1">
      <c r="O109" s="79"/>
      <c r="P109" s="78"/>
      <c r="Q109" s="78"/>
      <c r="R109" s="78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</row>
    <row r="110" spans="15:49" ht="17.25" customHeight="1">
      <c r="O110" s="79"/>
      <c r="P110" s="78"/>
      <c r="Q110" s="78"/>
      <c r="R110" s="78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</row>
    <row r="111" spans="15:49" ht="17.25" customHeight="1">
      <c r="O111" s="79"/>
      <c r="P111" s="78"/>
      <c r="Q111" s="78"/>
      <c r="R111" s="78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</row>
    <row r="112" spans="15:49" ht="17.25" customHeight="1">
      <c r="O112" s="79"/>
      <c r="P112" s="78"/>
      <c r="Q112" s="78"/>
      <c r="R112" s="78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  <c r="AU112" s="79"/>
      <c r="AV112" s="79"/>
      <c r="AW112" s="79"/>
    </row>
    <row r="113" spans="15:49" ht="17.25" customHeight="1">
      <c r="O113" s="79"/>
      <c r="P113" s="78"/>
      <c r="Q113" s="78"/>
      <c r="R113" s="78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  <c r="AU113" s="79"/>
      <c r="AV113" s="79"/>
      <c r="AW113" s="79"/>
    </row>
    <row r="114" spans="15:49" ht="17.25" customHeight="1">
      <c r="O114" s="79"/>
      <c r="P114" s="78"/>
      <c r="Q114" s="78"/>
      <c r="R114" s="78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</row>
    <row r="115" spans="15:49" ht="17.25" customHeight="1">
      <c r="O115" s="79"/>
      <c r="P115" s="78"/>
      <c r="Q115" s="78"/>
      <c r="R115" s="78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</row>
    <row r="116" spans="15:49" ht="17.25" customHeight="1">
      <c r="O116" s="79"/>
      <c r="P116" s="78"/>
      <c r="Q116" s="78"/>
      <c r="R116" s="78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</row>
    <row r="117" spans="15:49" ht="17.25" customHeight="1">
      <c r="O117" s="79"/>
      <c r="P117" s="78"/>
      <c r="Q117" s="78"/>
      <c r="R117" s="78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</row>
    <row r="118" spans="15:49" ht="17.25" customHeight="1">
      <c r="O118" s="79"/>
      <c r="P118" s="78"/>
      <c r="Q118" s="78"/>
      <c r="R118" s="78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</row>
    <row r="119" spans="15:49" ht="17.25" customHeight="1">
      <c r="O119" s="79"/>
      <c r="P119" s="78"/>
      <c r="Q119" s="78"/>
      <c r="R119" s="78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</row>
    <row r="120" spans="15:49" ht="17.25" customHeight="1">
      <c r="O120" s="79"/>
      <c r="P120" s="78"/>
      <c r="Q120" s="78"/>
      <c r="R120" s="78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</row>
    <row r="121" spans="15:49" ht="17.25" customHeight="1">
      <c r="O121" s="79"/>
      <c r="P121" s="78"/>
      <c r="Q121" s="78"/>
      <c r="R121" s="78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</row>
    <row r="122" spans="15:49" ht="17.25" customHeight="1">
      <c r="O122" s="79"/>
      <c r="P122" s="78"/>
      <c r="Q122" s="78"/>
      <c r="R122" s="78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</row>
    <row r="123" spans="15:49" ht="17.25" customHeight="1">
      <c r="O123" s="79"/>
      <c r="P123" s="78"/>
      <c r="Q123" s="78"/>
      <c r="R123" s="78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</row>
    <row r="124" spans="15:49" ht="17.25" customHeight="1">
      <c r="O124" s="79"/>
      <c r="P124" s="78"/>
      <c r="Q124" s="78"/>
      <c r="R124" s="78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  <c r="AS124" s="79"/>
      <c r="AT124" s="79"/>
      <c r="AU124" s="79"/>
      <c r="AV124" s="79"/>
      <c r="AW124" s="79"/>
    </row>
    <row r="125" spans="15:49" ht="17.25" customHeight="1">
      <c r="O125" s="79"/>
      <c r="P125" s="78"/>
      <c r="Q125" s="78"/>
      <c r="R125" s="78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</row>
    <row r="126" spans="15:49" ht="17.25" customHeight="1">
      <c r="O126" s="79"/>
      <c r="P126" s="78"/>
      <c r="Q126" s="78"/>
      <c r="R126" s="78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</row>
    <row r="127" spans="15:49" ht="17.25" customHeight="1">
      <c r="O127" s="79"/>
      <c r="P127" s="78"/>
      <c r="Q127" s="78"/>
      <c r="R127" s="78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</row>
    <row r="128" spans="15:49" ht="17.25" customHeight="1">
      <c r="O128" s="79"/>
      <c r="P128" s="78"/>
      <c r="Q128" s="78"/>
      <c r="R128" s="78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  <c r="AS128" s="79"/>
      <c r="AT128" s="79"/>
      <c r="AU128" s="79"/>
      <c r="AV128" s="79"/>
      <c r="AW128" s="79"/>
    </row>
    <row r="129" spans="15:49" ht="17.25" customHeight="1">
      <c r="O129" s="79"/>
      <c r="P129" s="78"/>
      <c r="Q129" s="78"/>
      <c r="R129" s="78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</row>
    <row r="130" spans="15:49" ht="17.25" customHeight="1">
      <c r="O130" s="79"/>
      <c r="P130" s="78"/>
      <c r="Q130" s="78"/>
      <c r="R130" s="78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79"/>
      <c r="AR130" s="79"/>
      <c r="AS130" s="79"/>
      <c r="AT130" s="79"/>
      <c r="AU130" s="79"/>
      <c r="AV130" s="79"/>
      <c r="AW130" s="79"/>
    </row>
    <row r="131" spans="15:49" ht="17.25" customHeight="1">
      <c r="O131" s="79"/>
      <c r="P131" s="78"/>
      <c r="Q131" s="78"/>
      <c r="R131" s="78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Q131" s="79"/>
      <c r="AR131" s="79"/>
      <c r="AS131" s="79"/>
      <c r="AT131" s="79"/>
      <c r="AU131" s="79"/>
      <c r="AV131" s="79"/>
      <c r="AW131" s="79"/>
    </row>
    <row r="132" spans="15:49" ht="17.25" customHeight="1">
      <c r="O132" s="79"/>
      <c r="P132" s="78"/>
      <c r="Q132" s="78"/>
      <c r="R132" s="78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  <c r="AS132" s="79"/>
      <c r="AT132" s="79"/>
      <c r="AU132" s="79"/>
      <c r="AV132" s="79"/>
      <c r="AW132" s="79"/>
    </row>
    <row r="133" spans="15:49" ht="17.25" customHeight="1">
      <c r="O133" s="79"/>
      <c r="P133" s="78"/>
      <c r="Q133" s="78"/>
      <c r="R133" s="78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</row>
    <row r="134" spans="15:49" ht="17.25" customHeight="1">
      <c r="O134" s="79"/>
      <c r="P134" s="78"/>
      <c r="Q134" s="78"/>
      <c r="R134" s="78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Q134" s="79"/>
      <c r="AR134" s="79"/>
      <c r="AS134" s="79"/>
      <c r="AT134" s="79"/>
      <c r="AU134" s="79"/>
      <c r="AV134" s="79"/>
      <c r="AW134" s="79"/>
    </row>
    <row r="135" spans="15:49" ht="17.25" customHeight="1">
      <c r="O135" s="79"/>
      <c r="P135" s="78"/>
      <c r="Q135" s="78"/>
      <c r="R135" s="78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79"/>
      <c r="AS135" s="79"/>
      <c r="AT135" s="79"/>
      <c r="AU135" s="79"/>
      <c r="AV135" s="79"/>
      <c r="AW135" s="79"/>
    </row>
    <row r="136" spans="15:49" ht="17.25" customHeight="1">
      <c r="O136" s="79"/>
      <c r="P136" s="78"/>
      <c r="Q136" s="78"/>
      <c r="R136" s="78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Q136" s="79"/>
      <c r="AR136" s="79"/>
      <c r="AS136" s="79"/>
      <c r="AT136" s="79"/>
      <c r="AU136" s="79"/>
      <c r="AV136" s="79"/>
      <c r="AW136" s="79"/>
    </row>
    <row r="137" spans="15:49" ht="17.25" customHeight="1">
      <c r="O137" s="79"/>
      <c r="P137" s="78"/>
      <c r="Q137" s="78"/>
      <c r="R137" s="78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  <c r="AS137" s="79"/>
      <c r="AT137" s="79"/>
      <c r="AU137" s="79"/>
      <c r="AV137" s="79"/>
      <c r="AW137" s="79"/>
    </row>
    <row r="138" spans="15:49" ht="17.25" customHeight="1">
      <c r="O138" s="79"/>
      <c r="P138" s="78"/>
      <c r="Q138" s="78"/>
      <c r="R138" s="78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Q138" s="79"/>
      <c r="AR138" s="79"/>
      <c r="AS138" s="79"/>
      <c r="AT138" s="79"/>
      <c r="AU138" s="79"/>
      <c r="AV138" s="79"/>
      <c r="AW138" s="79"/>
    </row>
    <row r="139" spans="15:49" ht="17.25" customHeight="1">
      <c r="O139" s="79"/>
      <c r="P139" s="78"/>
      <c r="Q139" s="78"/>
      <c r="R139" s="78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</row>
    <row r="140" spans="15:49" ht="17.25" customHeight="1">
      <c r="O140" s="79"/>
      <c r="P140" s="78"/>
      <c r="Q140" s="78"/>
      <c r="R140" s="78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79"/>
      <c r="AT140" s="79"/>
      <c r="AU140" s="79"/>
      <c r="AV140" s="79"/>
      <c r="AW140" s="79"/>
    </row>
    <row r="141" spans="15:49" ht="17.25" customHeight="1">
      <c r="O141" s="79"/>
      <c r="P141" s="78"/>
      <c r="Q141" s="78"/>
      <c r="R141" s="78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</row>
    <row r="142" spans="15:49" ht="17.25" customHeight="1">
      <c r="O142" s="79"/>
      <c r="P142" s="78"/>
      <c r="Q142" s="78"/>
      <c r="R142" s="78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</row>
    <row r="143" spans="15:49" ht="17.25" customHeight="1">
      <c r="O143" s="79"/>
      <c r="P143" s="78"/>
      <c r="Q143" s="78"/>
      <c r="R143" s="78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</row>
    <row r="144" spans="15:49" ht="17.25" customHeight="1">
      <c r="O144" s="79"/>
      <c r="P144" s="78"/>
      <c r="Q144" s="78"/>
      <c r="R144" s="78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</row>
    <row r="145" spans="15:49" ht="17.25" customHeight="1">
      <c r="O145" s="79"/>
      <c r="P145" s="78"/>
      <c r="Q145" s="78"/>
      <c r="R145" s="78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</row>
    <row r="146" spans="15:49" ht="17.25" customHeight="1">
      <c r="O146" s="79"/>
      <c r="P146" s="78"/>
      <c r="Q146" s="78"/>
      <c r="R146" s="78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  <c r="AS146" s="79"/>
      <c r="AT146" s="79"/>
      <c r="AU146" s="79"/>
      <c r="AV146" s="79"/>
      <c r="AW146" s="79"/>
    </row>
    <row r="147" spans="15:49" ht="17.25" customHeight="1">
      <c r="O147" s="79"/>
      <c r="P147" s="78"/>
      <c r="Q147" s="78"/>
      <c r="R147" s="78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  <c r="AS147" s="79"/>
      <c r="AT147" s="79"/>
      <c r="AU147" s="79"/>
      <c r="AV147" s="79"/>
      <c r="AW147" s="79"/>
    </row>
    <row r="148" spans="15:49" ht="17.25" customHeight="1">
      <c r="O148" s="79"/>
      <c r="P148" s="78"/>
      <c r="Q148" s="78"/>
      <c r="R148" s="78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9"/>
      <c r="AS148" s="79"/>
      <c r="AT148" s="79"/>
      <c r="AU148" s="79"/>
      <c r="AV148" s="79"/>
      <c r="AW148" s="79"/>
    </row>
    <row r="149" spans="15:49" ht="17.25" customHeight="1">
      <c r="O149" s="79"/>
      <c r="P149" s="78"/>
      <c r="Q149" s="78"/>
      <c r="R149" s="78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Q149" s="79"/>
      <c r="AR149" s="79"/>
      <c r="AS149" s="79"/>
      <c r="AT149" s="79"/>
      <c r="AU149" s="79"/>
      <c r="AV149" s="79"/>
      <c r="AW149" s="79"/>
    </row>
    <row r="150" spans="15:49" ht="17.25" customHeight="1">
      <c r="O150" s="79"/>
      <c r="P150" s="78"/>
      <c r="Q150" s="78"/>
      <c r="R150" s="78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  <c r="AO150" s="79"/>
      <c r="AP150" s="79"/>
      <c r="AQ150" s="79"/>
      <c r="AR150" s="79"/>
      <c r="AS150" s="79"/>
      <c r="AT150" s="79"/>
      <c r="AU150" s="79"/>
      <c r="AV150" s="79"/>
      <c r="AW150" s="79"/>
    </row>
    <row r="151" spans="15:49" ht="17.25" customHeight="1">
      <c r="O151" s="79"/>
      <c r="P151" s="78"/>
      <c r="Q151" s="78"/>
      <c r="R151" s="78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  <c r="AO151" s="79"/>
      <c r="AP151" s="79"/>
      <c r="AQ151" s="79"/>
      <c r="AR151" s="79"/>
      <c r="AS151" s="79"/>
      <c r="AT151" s="79"/>
      <c r="AU151" s="79"/>
      <c r="AV151" s="79"/>
      <c r="AW151" s="79"/>
    </row>
    <row r="152" spans="15:49" ht="17.25" customHeight="1">
      <c r="O152" s="79"/>
      <c r="P152" s="78"/>
      <c r="Q152" s="78"/>
      <c r="R152" s="78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</row>
    <row r="153" spans="15:49" ht="17.25" customHeight="1">
      <c r="O153" s="79"/>
      <c r="P153" s="78"/>
      <c r="Q153" s="78"/>
      <c r="R153" s="78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Q153" s="79"/>
      <c r="AR153" s="79"/>
      <c r="AS153" s="79"/>
      <c r="AT153" s="79"/>
      <c r="AU153" s="79"/>
      <c r="AV153" s="79"/>
      <c r="AW153" s="79"/>
    </row>
    <row r="154" spans="15:49" ht="17.25" customHeight="1">
      <c r="O154" s="79"/>
      <c r="P154" s="78"/>
      <c r="Q154" s="78"/>
      <c r="R154" s="78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  <c r="AO154" s="79"/>
      <c r="AP154" s="79"/>
      <c r="AQ154" s="79"/>
      <c r="AR154" s="79"/>
      <c r="AS154" s="79"/>
      <c r="AT154" s="79"/>
      <c r="AU154" s="79"/>
      <c r="AV154" s="79"/>
      <c r="AW154" s="79"/>
    </row>
    <row r="155" spans="15:49" ht="17.25" customHeight="1">
      <c r="O155" s="79"/>
      <c r="P155" s="78"/>
      <c r="Q155" s="78"/>
      <c r="R155" s="78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9"/>
      <c r="AS155" s="79"/>
      <c r="AT155" s="79"/>
      <c r="AU155" s="79"/>
      <c r="AV155" s="79"/>
      <c r="AW155" s="79"/>
    </row>
    <row r="156" spans="15:49" ht="17.25" customHeight="1">
      <c r="O156" s="79"/>
      <c r="P156" s="78"/>
      <c r="Q156" s="78"/>
      <c r="R156" s="78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9"/>
      <c r="AO156" s="79"/>
      <c r="AP156" s="79"/>
      <c r="AQ156" s="79"/>
      <c r="AR156" s="79"/>
      <c r="AS156" s="79"/>
      <c r="AT156" s="79"/>
      <c r="AU156" s="79"/>
      <c r="AV156" s="79"/>
      <c r="AW156" s="79"/>
    </row>
    <row r="157" spans="15:49" ht="17.25" customHeight="1">
      <c r="O157" s="79"/>
      <c r="P157" s="78"/>
      <c r="Q157" s="78"/>
      <c r="R157" s="78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Q157" s="79"/>
      <c r="AR157" s="79"/>
      <c r="AS157" s="79"/>
      <c r="AT157" s="79"/>
      <c r="AU157" s="79"/>
      <c r="AV157" s="79"/>
      <c r="AW157" s="79"/>
    </row>
    <row r="158" spans="15:49" ht="17.25" customHeight="1">
      <c r="O158" s="79"/>
      <c r="P158" s="78"/>
      <c r="Q158" s="78"/>
      <c r="R158" s="78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  <c r="AO158" s="79"/>
      <c r="AP158" s="79"/>
      <c r="AQ158" s="79"/>
      <c r="AR158" s="79"/>
      <c r="AS158" s="79"/>
      <c r="AT158" s="79"/>
      <c r="AU158" s="79"/>
      <c r="AV158" s="79"/>
      <c r="AW158" s="79"/>
    </row>
    <row r="159" spans="15:49" ht="17.25" customHeight="1">
      <c r="O159" s="79"/>
      <c r="P159" s="78"/>
      <c r="Q159" s="78"/>
      <c r="R159" s="78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  <c r="AN159" s="79"/>
      <c r="AO159" s="79"/>
      <c r="AP159" s="79"/>
      <c r="AQ159" s="79"/>
      <c r="AR159" s="79"/>
      <c r="AS159" s="79"/>
      <c r="AT159" s="79"/>
      <c r="AU159" s="79"/>
      <c r="AV159" s="79"/>
      <c r="AW159" s="79"/>
    </row>
    <row r="160" spans="15:49" ht="17.25" customHeight="1">
      <c r="O160" s="79"/>
      <c r="P160" s="78"/>
      <c r="Q160" s="78"/>
      <c r="R160" s="78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Q160" s="79"/>
      <c r="AR160" s="79"/>
      <c r="AS160" s="79"/>
      <c r="AT160" s="79"/>
      <c r="AU160" s="79"/>
      <c r="AV160" s="79"/>
      <c r="AW160" s="79"/>
    </row>
    <row r="161" spans="15:49" ht="17.25" customHeight="1">
      <c r="O161" s="79"/>
      <c r="P161" s="78"/>
      <c r="Q161" s="78"/>
      <c r="R161" s="78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  <c r="AP161" s="79"/>
      <c r="AQ161" s="79"/>
      <c r="AR161" s="79"/>
      <c r="AS161" s="79"/>
      <c r="AT161" s="79"/>
      <c r="AU161" s="79"/>
      <c r="AV161" s="79"/>
      <c r="AW161" s="79"/>
    </row>
    <row r="162" spans="15:49" ht="17.25" customHeight="1">
      <c r="O162" s="79"/>
      <c r="P162" s="78"/>
      <c r="Q162" s="78"/>
      <c r="R162" s="78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  <c r="AP162" s="79"/>
      <c r="AQ162" s="79"/>
      <c r="AR162" s="79"/>
      <c r="AS162" s="79"/>
      <c r="AT162" s="79"/>
      <c r="AU162" s="79"/>
      <c r="AV162" s="79"/>
      <c r="AW162" s="79"/>
    </row>
    <row r="163" spans="15:49" ht="17.25" customHeight="1">
      <c r="O163" s="79"/>
      <c r="P163" s="78"/>
      <c r="Q163" s="78"/>
      <c r="R163" s="78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  <c r="AS163" s="79"/>
      <c r="AT163" s="79"/>
      <c r="AU163" s="79"/>
      <c r="AV163" s="79"/>
      <c r="AW163" s="79"/>
    </row>
    <row r="164" spans="15:49" ht="17.25" customHeight="1">
      <c r="O164" s="79"/>
      <c r="P164" s="78"/>
      <c r="Q164" s="78"/>
      <c r="R164" s="78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9"/>
      <c r="AR164" s="79"/>
      <c r="AS164" s="79"/>
      <c r="AT164" s="79"/>
      <c r="AU164" s="79"/>
      <c r="AV164" s="79"/>
      <c r="AW164" s="79"/>
    </row>
    <row r="165" spans="15:49" ht="17.25" customHeight="1">
      <c r="O165" s="79"/>
      <c r="P165" s="78"/>
      <c r="Q165" s="78"/>
      <c r="R165" s="78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  <c r="AS165" s="79"/>
      <c r="AT165" s="79"/>
      <c r="AU165" s="79"/>
      <c r="AV165" s="79"/>
      <c r="AW165" s="79"/>
    </row>
    <row r="166" spans="15:49" ht="17.25" customHeight="1">
      <c r="O166" s="79"/>
      <c r="P166" s="78"/>
      <c r="Q166" s="78"/>
      <c r="R166" s="78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  <c r="AO166" s="79"/>
      <c r="AP166" s="79"/>
      <c r="AQ166" s="79"/>
      <c r="AR166" s="79"/>
      <c r="AS166" s="79"/>
      <c r="AT166" s="79"/>
      <c r="AU166" s="79"/>
      <c r="AV166" s="79"/>
      <c r="AW166" s="79"/>
    </row>
    <row r="167" spans="15:49" ht="17.25" customHeight="1">
      <c r="O167" s="79"/>
      <c r="P167" s="78"/>
      <c r="Q167" s="78"/>
      <c r="R167" s="78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  <c r="AT167" s="79"/>
      <c r="AU167" s="79"/>
      <c r="AV167" s="79"/>
      <c r="AW167" s="79"/>
    </row>
    <row r="168" spans="15:49" ht="17.25" customHeight="1">
      <c r="O168" s="79"/>
      <c r="P168" s="78"/>
      <c r="Q168" s="78"/>
      <c r="R168" s="78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  <c r="AT168" s="79"/>
      <c r="AU168" s="79"/>
      <c r="AV168" s="79"/>
      <c r="AW168" s="79"/>
    </row>
    <row r="169" spans="15:49" ht="17.25" customHeight="1">
      <c r="O169" s="79"/>
      <c r="P169" s="78"/>
      <c r="Q169" s="78"/>
      <c r="R169" s="78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O169" s="79"/>
      <c r="AP169" s="79"/>
      <c r="AQ169" s="79"/>
      <c r="AR169" s="79"/>
      <c r="AS169" s="79"/>
      <c r="AT169" s="79"/>
      <c r="AU169" s="79"/>
      <c r="AV169" s="79"/>
      <c r="AW169" s="79"/>
    </row>
    <row r="170" spans="15:49" ht="17.25" customHeight="1">
      <c r="O170" s="79"/>
      <c r="P170" s="78"/>
      <c r="Q170" s="78"/>
      <c r="R170" s="78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</row>
    <row r="171" spans="15:49" ht="17.25" customHeight="1">
      <c r="O171" s="79"/>
      <c r="P171" s="78"/>
      <c r="Q171" s="78"/>
      <c r="R171" s="78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79"/>
      <c r="AO171" s="79"/>
      <c r="AP171" s="79"/>
      <c r="AQ171" s="79"/>
      <c r="AR171" s="79"/>
      <c r="AS171" s="79"/>
      <c r="AT171" s="79"/>
      <c r="AU171" s="79"/>
      <c r="AV171" s="79"/>
      <c r="AW171" s="79"/>
    </row>
    <row r="172" spans="15:49" ht="17.25" customHeight="1">
      <c r="O172" s="79"/>
      <c r="P172" s="78"/>
      <c r="Q172" s="78"/>
      <c r="R172" s="78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O172" s="79"/>
      <c r="AP172" s="79"/>
      <c r="AQ172" s="79"/>
      <c r="AR172" s="79"/>
      <c r="AS172" s="79"/>
      <c r="AT172" s="79"/>
      <c r="AU172" s="79"/>
      <c r="AV172" s="79"/>
      <c r="AW172" s="79"/>
    </row>
    <row r="173" spans="15:49" ht="17.25" customHeight="1">
      <c r="O173" s="79"/>
      <c r="P173" s="78"/>
      <c r="Q173" s="78"/>
      <c r="R173" s="78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  <c r="AO173" s="79"/>
      <c r="AP173" s="79"/>
      <c r="AQ173" s="79"/>
      <c r="AR173" s="79"/>
      <c r="AS173" s="79"/>
      <c r="AT173" s="79"/>
      <c r="AU173" s="79"/>
      <c r="AV173" s="79"/>
      <c r="AW173" s="79"/>
    </row>
    <row r="174" spans="15:49" ht="17.25" customHeight="1">
      <c r="O174" s="79"/>
      <c r="P174" s="78"/>
      <c r="Q174" s="78"/>
      <c r="R174" s="78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O174" s="79"/>
      <c r="AP174" s="79"/>
      <c r="AQ174" s="79"/>
      <c r="AR174" s="79"/>
      <c r="AS174" s="79"/>
      <c r="AT174" s="79"/>
      <c r="AU174" s="79"/>
      <c r="AV174" s="79"/>
      <c r="AW174" s="79"/>
    </row>
    <row r="175" spans="15:49" ht="17.25" customHeight="1">
      <c r="O175" s="79"/>
      <c r="P175" s="78"/>
      <c r="Q175" s="78"/>
      <c r="R175" s="78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  <c r="AN175" s="79"/>
      <c r="AO175" s="79"/>
      <c r="AP175" s="79"/>
      <c r="AQ175" s="79"/>
      <c r="AR175" s="79"/>
      <c r="AS175" s="79"/>
      <c r="AT175" s="79"/>
      <c r="AU175" s="79"/>
      <c r="AV175" s="79"/>
      <c r="AW175" s="79"/>
    </row>
    <row r="176" spans="15:49" ht="17.25" customHeight="1">
      <c r="O176" s="79"/>
      <c r="P176" s="78"/>
      <c r="Q176" s="78"/>
      <c r="R176" s="78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79"/>
      <c r="AO176" s="79"/>
      <c r="AP176" s="79"/>
      <c r="AQ176" s="79"/>
      <c r="AR176" s="79"/>
      <c r="AS176" s="79"/>
      <c r="AT176" s="79"/>
      <c r="AU176" s="79"/>
      <c r="AV176" s="79"/>
      <c r="AW176" s="79"/>
    </row>
    <row r="177" spans="15:49" ht="17.25" customHeight="1">
      <c r="O177" s="79"/>
      <c r="P177" s="78"/>
      <c r="Q177" s="78"/>
      <c r="R177" s="78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</row>
    <row r="178" spans="15:49" ht="17.25" customHeight="1">
      <c r="O178" s="79"/>
      <c r="P178" s="78"/>
      <c r="Q178" s="78"/>
      <c r="R178" s="78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</row>
    <row r="179" spans="15:49" ht="17.25" customHeight="1">
      <c r="O179" s="79"/>
      <c r="P179" s="78"/>
      <c r="Q179" s="78"/>
      <c r="R179" s="78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</row>
    <row r="180" spans="15:49" ht="17.25" customHeight="1">
      <c r="O180" s="79"/>
      <c r="P180" s="78"/>
      <c r="Q180" s="78"/>
      <c r="R180" s="78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79"/>
      <c r="AS180" s="79"/>
      <c r="AT180" s="79"/>
      <c r="AU180" s="79"/>
      <c r="AV180" s="79"/>
      <c r="AW180" s="79"/>
    </row>
    <row r="181" spans="15:49" ht="17.25" customHeight="1">
      <c r="O181" s="79"/>
      <c r="P181" s="78"/>
      <c r="Q181" s="78"/>
      <c r="R181" s="78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9"/>
      <c r="AS181" s="79"/>
      <c r="AT181" s="79"/>
      <c r="AU181" s="79"/>
      <c r="AV181" s="79"/>
      <c r="AW181" s="79"/>
    </row>
    <row r="182" spans="15:49" ht="17.25" customHeight="1">
      <c r="O182" s="79"/>
      <c r="P182" s="78"/>
      <c r="Q182" s="78"/>
      <c r="R182" s="78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  <c r="AT182" s="79"/>
      <c r="AU182" s="79"/>
      <c r="AV182" s="79"/>
      <c r="AW182" s="79"/>
    </row>
    <row r="183" spans="15:49" ht="17.25" customHeight="1">
      <c r="O183" s="79"/>
      <c r="P183" s="78"/>
      <c r="Q183" s="78"/>
      <c r="R183" s="78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9"/>
      <c r="AR183" s="79"/>
      <c r="AS183" s="79"/>
      <c r="AT183" s="79"/>
      <c r="AU183" s="79"/>
      <c r="AV183" s="79"/>
      <c r="AW183" s="79"/>
    </row>
    <row r="184" spans="15:49" ht="17.25" customHeight="1">
      <c r="O184" s="79"/>
      <c r="P184" s="78"/>
      <c r="Q184" s="78"/>
      <c r="R184" s="78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  <c r="AT184" s="79"/>
      <c r="AU184" s="79"/>
      <c r="AV184" s="79"/>
      <c r="AW184" s="79"/>
    </row>
    <row r="185" spans="15:49" ht="17.25" customHeight="1">
      <c r="O185" s="79"/>
      <c r="P185" s="78"/>
      <c r="Q185" s="78"/>
      <c r="R185" s="78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  <c r="AT185" s="79"/>
      <c r="AU185" s="79"/>
      <c r="AV185" s="79"/>
      <c r="AW185" s="79"/>
    </row>
    <row r="186" spans="15:49" ht="17.25" customHeight="1">
      <c r="O186" s="79"/>
      <c r="P186" s="78"/>
      <c r="Q186" s="78"/>
      <c r="R186" s="78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  <c r="AR186" s="79"/>
      <c r="AS186" s="79"/>
      <c r="AT186" s="79"/>
      <c r="AU186" s="79"/>
      <c r="AV186" s="79"/>
      <c r="AW186" s="79"/>
    </row>
    <row r="187" spans="15:49" ht="17.25" customHeight="1">
      <c r="O187" s="79"/>
      <c r="P187" s="78"/>
      <c r="Q187" s="78"/>
      <c r="R187" s="78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  <c r="AR187" s="79"/>
      <c r="AS187" s="79"/>
      <c r="AT187" s="79"/>
      <c r="AU187" s="79"/>
      <c r="AV187" s="79"/>
      <c r="AW187" s="79"/>
    </row>
    <row r="188" spans="15:49" ht="17.25" customHeight="1">
      <c r="O188" s="79"/>
      <c r="P188" s="78"/>
      <c r="Q188" s="78"/>
      <c r="R188" s="78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  <c r="AR188" s="79"/>
      <c r="AS188" s="79"/>
      <c r="AT188" s="79"/>
      <c r="AU188" s="79"/>
      <c r="AV188" s="79"/>
      <c r="AW188" s="79"/>
    </row>
    <row r="189" spans="15:49" ht="17.25" customHeight="1">
      <c r="O189" s="79"/>
      <c r="P189" s="78"/>
      <c r="Q189" s="78"/>
      <c r="R189" s="78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  <c r="AR189" s="79"/>
      <c r="AS189" s="79"/>
      <c r="AT189" s="79"/>
      <c r="AU189" s="79"/>
      <c r="AV189" s="79"/>
      <c r="AW189" s="79"/>
    </row>
    <row r="190" spans="15:49" ht="17.25" customHeight="1">
      <c r="O190" s="79"/>
      <c r="P190" s="78"/>
      <c r="Q190" s="78"/>
      <c r="R190" s="78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  <c r="AP190" s="79"/>
      <c r="AQ190" s="79"/>
      <c r="AR190" s="79"/>
      <c r="AS190" s="79"/>
      <c r="AT190" s="79"/>
      <c r="AU190" s="79"/>
      <c r="AV190" s="79"/>
      <c r="AW190" s="79"/>
    </row>
    <row r="191" spans="15:49" ht="17.25" customHeight="1">
      <c r="O191" s="79"/>
      <c r="P191" s="78"/>
      <c r="Q191" s="78"/>
      <c r="R191" s="78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  <c r="AR191" s="79"/>
      <c r="AS191" s="79"/>
      <c r="AT191" s="79"/>
      <c r="AU191" s="79"/>
      <c r="AV191" s="79"/>
      <c r="AW191" s="79"/>
    </row>
    <row r="192" spans="15:49" ht="17.25" customHeight="1">
      <c r="O192" s="79"/>
      <c r="P192" s="78"/>
      <c r="Q192" s="78"/>
      <c r="R192" s="78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  <c r="AT192" s="79"/>
      <c r="AU192" s="79"/>
      <c r="AV192" s="79"/>
      <c r="AW192" s="79"/>
    </row>
    <row r="193" spans="15:49" ht="17.25" customHeight="1">
      <c r="O193" s="79"/>
      <c r="P193" s="78"/>
      <c r="Q193" s="78"/>
      <c r="R193" s="78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  <c r="AT193" s="79"/>
      <c r="AU193" s="79"/>
      <c r="AV193" s="79"/>
      <c r="AW193" s="79"/>
    </row>
    <row r="194" spans="15:49" ht="17.25" customHeight="1">
      <c r="O194" s="79"/>
      <c r="P194" s="78"/>
      <c r="Q194" s="78"/>
      <c r="R194" s="78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  <c r="AT194" s="79"/>
      <c r="AU194" s="79"/>
      <c r="AV194" s="79"/>
      <c r="AW194" s="79"/>
    </row>
    <row r="195" spans="15:49" ht="17.25" customHeight="1">
      <c r="O195" s="79"/>
      <c r="P195" s="78"/>
      <c r="Q195" s="78"/>
      <c r="R195" s="78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  <c r="AR195" s="79"/>
      <c r="AS195" s="79"/>
      <c r="AT195" s="79"/>
      <c r="AU195" s="79"/>
      <c r="AV195" s="79"/>
      <c r="AW195" s="79"/>
    </row>
    <row r="196" spans="15:49" ht="17.25" customHeight="1">
      <c r="O196" s="79"/>
      <c r="P196" s="78"/>
      <c r="Q196" s="78"/>
      <c r="R196" s="78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  <c r="AT196" s="79"/>
      <c r="AU196" s="79"/>
      <c r="AV196" s="79"/>
      <c r="AW196" s="79"/>
    </row>
    <row r="197" spans="15:49" ht="17.25" customHeight="1">
      <c r="O197" s="79"/>
      <c r="P197" s="78"/>
      <c r="Q197" s="78"/>
      <c r="R197" s="78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  <c r="AR197" s="79"/>
      <c r="AS197" s="79"/>
      <c r="AT197" s="79"/>
      <c r="AU197" s="79"/>
      <c r="AV197" s="79"/>
      <c r="AW197" s="79"/>
    </row>
    <row r="198" spans="15:49" ht="17.25" customHeight="1">
      <c r="O198" s="79"/>
      <c r="P198" s="78"/>
      <c r="Q198" s="78"/>
      <c r="R198" s="78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  <c r="AT198" s="79"/>
      <c r="AU198" s="79"/>
      <c r="AV198" s="79"/>
      <c r="AW198" s="79"/>
    </row>
    <row r="199" spans="15:49" ht="17.25" customHeight="1">
      <c r="O199" s="79"/>
      <c r="P199" s="78"/>
      <c r="Q199" s="78"/>
      <c r="R199" s="78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  <c r="AT199" s="79"/>
      <c r="AU199" s="79"/>
      <c r="AV199" s="79"/>
      <c r="AW199" s="79"/>
    </row>
    <row r="200" spans="15:49" ht="17.25" customHeight="1">
      <c r="O200" s="79"/>
      <c r="P200" s="78"/>
      <c r="Q200" s="78"/>
      <c r="R200" s="78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  <c r="AT200" s="79"/>
      <c r="AU200" s="79"/>
      <c r="AV200" s="79"/>
      <c r="AW200" s="79"/>
    </row>
    <row r="201" spans="15:49" ht="17.25" customHeight="1">
      <c r="O201" s="79"/>
      <c r="P201" s="78"/>
      <c r="Q201" s="78"/>
      <c r="R201" s="78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  <c r="AT201" s="79"/>
      <c r="AU201" s="79"/>
      <c r="AV201" s="79"/>
      <c r="AW201" s="79"/>
    </row>
    <row r="202" spans="15:49" ht="17.25" customHeight="1">
      <c r="O202" s="79"/>
      <c r="P202" s="78"/>
      <c r="Q202" s="78"/>
      <c r="R202" s="78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  <c r="AR202" s="79"/>
      <c r="AS202" s="79"/>
      <c r="AT202" s="79"/>
      <c r="AU202" s="79"/>
      <c r="AV202" s="79"/>
      <c r="AW202" s="79"/>
    </row>
    <row r="203" spans="15:49" ht="17.25" customHeight="1">
      <c r="O203" s="79"/>
      <c r="P203" s="78"/>
      <c r="Q203" s="78"/>
      <c r="R203" s="78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  <c r="AR203" s="79"/>
      <c r="AS203" s="79"/>
      <c r="AT203" s="79"/>
      <c r="AU203" s="79"/>
      <c r="AV203" s="79"/>
      <c r="AW203" s="79"/>
    </row>
    <row r="204" spans="15:49" ht="17.25" customHeight="1">
      <c r="O204" s="79"/>
      <c r="P204" s="78"/>
      <c r="Q204" s="78"/>
      <c r="R204" s="78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  <c r="AR204" s="79"/>
      <c r="AS204" s="79"/>
      <c r="AT204" s="79"/>
      <c r="AU204" s="79"/>
      <c r="AV204" s="79"/>
      <c r="AW204" s="79"/>
    </row>
    <row r="205" spans="15:49" ht="17.25" customHeight="1">
      <c r="O205" s="79"/>
      <c r="P205" s="78"/>
      <c r="Q205" s="78"/>
      <c r="R205" s="78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  <c r="AR205" s="79"/>
      <c r="AS205" s="79"/>
      <c r="AT205" s="79"/>
      <c r="AU205" s="79"/>
      <c r="AV205" s="79"/>
      <c r="AW205" s="79"/>
    </row>
    <row r="206" spans="15:49" ht="17.25" customHeight="1">
      <c r="O206" s="79"/>
      <c r="P206" s="78"/>
      <c r="Q206" s="78"/>
      <c r="R206" s="78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  <c r="AR206" s="79"/>
      <c r="AS206" s="79"/>
      <c r="AT206" s="79"/>
      <c r="AU206" s="79"/>
      <c r="AV206" s="79"/>
      <c r="AW206" s="79"/>
    </row>
    <row r="207" spans="15:49" ht="17.25" customHeight="1">
      <c r="O207" s="79"/>
      <c r="P207" s="78"/>
      <c r="Q207" s="78"/>
      <c r="R207" s="78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  <c r="AP207" s="79"/>
      <c r="AQ207" s="79"/>
      <c r="AR207" s="79"/>
      <c r="AS207" s="79"/>
      <c r="AT207" s="79"/>
      <c r="AU207" s="79"/>
      <c r="AV207" s="79"/>
      <c r="AW207" s="79"/>
    </row>
    <row r="208" spans="15:49" ht="17.25" customHeight="1">
      <c r="O208" s="79"/>
      <c r="P208" s="78"/>
      <c r="Q208" s="78"/>
      <c r="R208" s="78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79"/>
      <c r="AO208" s="79"/>
      <c r="AP208" s="79"/>
      <c r="AQ208" s="79"/>
      <c r="AR208" s="79"/>
      <c r="AS208" s="79"/>
      <c r="AT208" s="79"/>
      <c r="AU208" s="79"/>
      <c r="AV208" s="79"/>
      <c r="AW208" s="79"/>
    </row>
    <row r="209" spans="15:49" ht="17.25" customHeight="1">
      <c r="O209" s="79"/>
      <c r="P209" s="78"/>
      <c r="Q209" s="78"/>
      <c r="R209" s="78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  <c r="AR209" s="79"/>
      <c r="AS209" s="79"/>
      <c r="AT209" s="79"/>
      <c r="AU209" s="79"/>
      <c r="AV209" s="79"/>
      <c r="AW209" s="79"/>
    </row>
    <row r="210" spans="15:49" ht="17.25" customHeight="1">
      <c r="O210" s="79"/>
      <c r="P210" s="78"/>
      <c r="Q210" s="78"/>
      <c r="R210" s="78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  <c r="AR210" s="79"/>
      <c r="AS210" s="79"/>
      <c r="AT210" s="79"/>
      <c r="AU210" s="79"/>
      <c r="AV210" s="79"/>
      <c r="AW210" s="79"/>
    </row>
    <row r="211" spans="15:49" ht="17.25" customHeight="1">
      <c r="O211" s="79"/>
      <c r="P211" s="78"/>
      <c r="Q211" s="78"/>
      <c r="R211" s="78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  <c r="AR211" s="79"/>
      <c r="AS211" s="79"/>
      <c r="AT211" s="79"/>
      <c r="AU211" s="79"/>
      <c r="AV211" s="79"/>
      <c r="AW211" s="79"/>
    </row>
    <row r="212" spans="15:49" ht="17.25" customHeight="1">
      <c r="O212" s="79"/>
      <c r="P212" s="78"/>
      <c r="Q212" s="78"/>
      <c r="R212" s="78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  <c r="AR212" s="79"/>
      <c r="AS212" s="79"/>
      <c r="AT212" s="79"/>
      <c r="AU212" s="79"/>
      <c r="AV212" s="79"/>
      <c r="AW212" s="79"/>
    </row>
    <row r="213" spans="15:49" ht="17.25" customHeight="1">
      <c r="O213" s="79"/>
      <c r="P213" s="78"/>
      <c r="Q213" s="78"/>
      <c r="R213" s="78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  <c r="AP213" s="79"/>
      <c r="AQ213" s="79"/>
      <c r="AR213" s="79"/>
      <c r="AS213" s="79"/>
      <c r="AT213" s="79"/>
      <c r="AU213" s="79"/>
      <c r="AV213" s="79"/>
      <c r="AW213" s="79"/>
    </row>
    <row r="214" spans="15:49" ht="17.25" customHeight="1">
      <c r="O214" s="79"/>
      <c r="P214" s="78"/>
      <c r="Q214" s="78"/>
      <c r="R214" s="78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  <c r="AR214" s="79"/>
      <c r="AS214" s="79"/>
      <c r="AT214" s="79"/>
      <c r="AU214" s="79"/>
      <c r="AV214" s="79"/>
      <c r="AW214" s="79"/>
    </row>
    <row r="215" spans="15:49" ht="17.25" customHeight="1">
      <c r="O215" s="79"/>
      <c r="P215" s="78"/>
      <c r="Q215" s="78"/>
      <c r="R215" s="78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  <c r="AR215" s="79"/>
      <c r="AS215" s="79"/>
      <c r="AT215" s="79"/>
      <c r="AU215" s="79"/>
      <c r="AV215" s="79"/>
      <c r="AW215" s="79"/>
    </row>
    <row r="216" spans="15:49" ht="17.25" customHeight="1">
      <c r="O216" s="79"/>
      <c r="P216" s="78"/>
      <c r="Q216" s="78"/>
      <c r="R216" s="78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  <c r="AS216" s="79"/>
      <c r="AT216" s="79"/>
      <c r="AU216" s="79"/>
      <c r="AV216" s="79"/>
      <c r="AW216" s="79"/>
    </row>
    <row r="217" spans="15:49" ht="17.25" customHeight="1">
      <c r="O217" s="79"/>
      <c r="P217" s="78"/>
      <c r="Q217" s="78"/>
      <c r="R217" s="78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  <c r="AR217" s="79"/>
      <c r="AS217" s="79"/>
      <c r="AT217" s="79"/>
      <c r="AU217" s="79"/>
      <c r="AV217" s="79"/>
      <c r="AW217" s="79"/>
    </row>
    <row r="218" spans="15:49" ht="17.25" customHeight="1">
      <c r="O218" s="79"/>
      <c r="P218" s="78"/>
      <c r="Q218" s="78"/>
      <c r="R218" s="78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</row>
    <row r="219" spans="15:49" ht="17.25" customHeight="1">
      <c r="O219" s="79"/>
      <c r="P219" s="78"/>
      <c r="Q219" s="78"/>
      <c r="R219" s="78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</row>
    <row r="220" spans="15:49" ht="17.25" customHeight="1">
      <c r="O220" s="79"/>
      <c r="P220" s="78"/>
      <c r="Q220" s="78"/>
      <c r="R220" s="78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</row>
    <row r="221" spans="15:49" ht="17.25" customHeight="1">
      <c r="O221" s="79"/>
      <c r="P221" s="78"/>
      <c r="Q221" s="78"/>
      <c r="R221" s="78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</row>
    <row r="222" spans="15:49" ht="17.25" customHeight="1">
      <c r="O222" s="79"/>
      <c r="P222" s="78"/>
      <c r="Q222" s="78"/>
      <c r="R222" s="78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</row>
    <row r="223" spans="15:49" ht="17.25" customHeight="1">
      <c r="O223" s="79"/>
      <c r="P223" s="78"/>
      <c r="Q223" s="78"/>
      <c r="R223" s="78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  <c r="AR223" s="79"/>
      <c r="AS223" s="79"/>
      <c r="AT223" s="79"/>
      <c r="AU223" s="79"/>
      <c r="AV223" s="79"/>
      <c r="AW223" s="79"/>
    </row>
    <row r="224" spans="15:49" ht="17.25" customHeight="1">
      <c r="O224" s="79"/>
      <c r="P224" s="78"/>
      <c r="Q224" s="78"/>
      <c r="R224" s="78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  <c r="AR224" s="79"/>
      <c r="AS224" s="79"/>
      <c r="AT224" s="79"/>
      <c r="AU224" s="79"/>
      <c r="AV224" s="79"/>
      <c r="AW224" s="79"/>
    </row>
    <row r="225" spans="15:49" ht="17.25" customHeight="1">
      <c r="O225" s="79"/>
      <c r="P225" s="78"/>
      <c r="Q225" s="78"/>
      <c r="R225" s="78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  <c r="AP225" s="79"/>
      <c r="AQ225" s="79"/>
      <c r="AR225" s="79"/>
      <c r="AS225" s="79"/>
      <c r="AT225" s="79"/>
      <c r="AU225" s="79"/>
      <c r="AV225" s="79"/>
      <c r="AW225" s="79"/>
    </row>
    <row r="226" spans="15:49" ht="17.25" customHeight="1">
      <c r="O226" s="79"/>
      <c r="P226" s="78"/>
      <c r="Q226" s="78"/>
      <c r="R226" s="78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  <c r="AP226" s="79"/>
      <c r="AQ226" s="79"/>
      <c r="AR226" s="79"/>
      <c r="AS226" s="79"/>
      <c r="AT226" s="79"/>
      <c r="AU226" s="79"/>
      <c r="AV226" s="79"/>
      <c r="AW226" s="79"/>
    </row>
    <row r="227" spans="15:49" ht="17.25" customHeight="1">
      <c r="O227" s="79"/>
      <c r="P227" s="78"/>
      <c r="Q227" s="78"/>
      <c r="R227" s="78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  <c r="AO227" s="79"/>
      <c r="AP227" s="79"/>
      <c r="AQ227" s="79"/>
      <c r="AR227" s="79"/>
      <c r="AS227" s="79"/>
      <c r="AT227" s="79"/>
      <c r="AU227" s="79"/>
      <c r="AV227" s="79"/>
      <c r="AW227" s="79"/>
    </row>
    <row r="228" spans="15:49" ht="17.25" customHeight="1">
      <c r="O228" s="79"/>
      <c r="P228" s="78"/>
      <c r="Q228" s="78"/>
      <c r="R228" s="78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  <c r="AO228" s="79"/>
      <c r="AP228" s="79"/>
      <c r="AQ228" s="79"/>
      <c r="AR228" s="79"/>
      <c r="AS228" s="79"/>
      <c r="AT228" s="79"/>
      <c r="AU228" s="79"/>
      <c r="AV228" s="79"/>
      <c r="AW228" s="79"/>
    </row>
    <row r="229" spans="15:49" ht="17.25" customHeight="1">
      <c r="O229" s="79"/>
      <c r="P229" s="78"/>
      <c r="Q229" s="78"/>
      <c r="R229" s="78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  <c r="AO229" s="79"/>
      <c r="AP229" s="79"/>
      <c r="AQ229" s="79"/>
      <c r="AR229" s="79"/>
      <c r="AS229" s="79"/>
      <c r="AT229" s="79"/>
      <c r="AU229" s="79"/>
      <c r="AV229" s="79"/>
      <c r="AW229" s="79"/>
    </row>
    <row r="230" spans="15:49" ht="17.25" customHeight="1">
      <c r="O230" s="79"/>
      <c r="P230" s="78"/>
      <c r="Q230" s="78"/>
      <c r="R230" s="78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  <c r="AP230" s="79"/>
      <c r="AQ230" s="79"/>
      <c r="AR230" s="79"/>
      <c r="AS230" s="79"/>
      <c r="AT230" s="79"/>
      <c r="AU230" s="79"/>
      <c r="AV230" s="79"/>
      <c r="AW230" s="79"/>
    </row>
    <row r="231" spans="15:49" ht="17.25" customHeight="1">
      <c r="O231" s="79"/>
      <c r="P231" s="78"/>
      <c r="Q231" s="78"/>
      <c r="R231" s="78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9"/>
      <c r="AS231" s="79"/>
      <c r="AT231" s="79"/>
      <c r="AU231" s="79"/>
      <c r="AV231" s="79"/>
      <c r="AW231" s="79"/>
    </row>
    <row r="232" spans="15:49" ht="17.25" customHeight="1">
      <c r="O232" s="79"/>
      <c r="P232" s="78"/>
      <c r="Q232" s="78"/>
      <c r="R232" s="78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  <c r="AN232" s="79"/>
      <c r="AO232" s="79"/>
      <c r="AP232" s="79"/>
      <c r="AQ232" s="79"/>
      <c r="AR232" s="79"/>
      <c r="AS232" s="79"/>
      <c r="AT232" s="79"/>
      <c r="AU232" s="79"/>
      <c r="AV232" s="79"/>
      <c r="AW232" s="79"/>
    </row>
    <row r="233" spans="15:49" ht="17.25" customHeight="1">
      <c r="O233" s="79"/>
      <c r="P233" s="78"/>
      <c r="Q233" s="78"/>
      <c r="R233" s="78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  <c r="AN233" s="79"/>
      <c r="AO233" s="79"/>
      <c r="AP233" s="79"/>
      <c r="AQ233" s="79"/>
      <c r="AR233" s="79"/>
      <c r="AS233" s="79"/>
      <c r="AT233" s="79"/>
      <c r="AU233" s="79"/>
      <c r="AV233" s="79"/>
      <c r="AW233" s="79"/>
    </row>
    <row r="234" spans="15:49" ht="17.25" customHeight="1">
      <c r="O234" s="79"/>
      <c r="P234" s="78"/>
      <c r="Q234" s="78"/>
      <c r="R234" s="78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  <c r="AN234" s="79"/>
      <c r="AO234" s="79"/>
      <c r="AP234" s="79"/>
      <c r="AQ234" s="79"/>
      <c r="AR234" s="79"/>
      <c r="AS234" s="79"/>
      <c r="AT234" s="79"/>
      <c r="AU234" s="79"/>
      <c r="AV234" s="79"/>
      <c r="AW234" s="79"/>
    </row>
    <row r="235" spans="15:49" ht="17.25" customHeight="1">
      <c r="O235" s="79"/>
      <c r="P235" s="78"/>
      <c r="Q235" s="78"/>
      <c r="R235" s="78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79"/>
      <c r="AM235" s="79"/>
      <c r="AN235" s="79"/>
      <c r="AO235" s="79"/>
      <c r="AP235" s="79"/>
      <c r="AQ235" s="79"/>
      <c r="AR235" s="79"/>
      <c r="AS235" s="79"/>
      <c r="AT235" s="79"/>
      <c r="AU235" s="79"/>
      <c r="AV235" s="79"/>
      <c r="AW235" s="79"/>
    </row>
    <row r="236" spans="15:49" ht="17.25" customHeight="1">
      <c r="O236" s="79"/>
      <c r="P236" s="78"/>
      <c r="Q236" s="78"/>
      <c r="R236" s="78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  <c r="AK236" s="79"/>
      <c r="AL236" s="79"/>
      <c r="AM236" s="79"/>
      <c r="AN236" s="79"/>
      <c r="AO236" s="79"/>
      <c r="AP236" s="79"/>
      <c r="AQ236" s="79"/>
      <c r="AR236" s="79"/>
      <c r="AS236" s="79"/>
      <c r="AT236" s="79"/>
      <c r="AU236" s="79"/>
      <c r="AV236" s="79"/>
      <c r="AW236" s="79"/>
    </row>
    <row r="237" spans="15:49" ht="17.25" customHeight="1">
      <c r="O237" s="79"/>
      <c r="P237" s="78"/>
      <c r="Q237" s="78"/>
      <c r="R237" s="78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  <c r="AH237" s="79"/>
      <c r="AI237" s="79"/>
      <c r="AJ237" s="79"/>
      <c r="AK237" s="79"/>
      <c r="AL237" s="79"/>
      <c r="AM237" s="79"/>
      <c r="AN237" s="79"/>
      <c r="AO237" s="79"/>
      <c r="AP237" s="79"/>
      <c r="AQ237" s="79"/>
      <c r="AR237" s="79"/>
      <c r="AS237" s="79"/>
      <c r="AT237" s="79"/>
      <c r="AU237" s="79"/>
      <c r="AV237" s="79"/>
      <c r="AW237" s="79"/>
    </row>
    <row r="238" spans="15:49" ht="17.25" customHeight="1">
      <c r="O238" s="79"/>
      <c r="P238" s="78"/>
      <c r="Q238" s="78"/>
      <c r="R238" s="78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  <c r="AK238" s="79"/>
      <c r="AL238" s="79"/>
      <c r="AM238" s="79"/>
      <c r="AN238" s="79"/>
      <c r="AO238" s="79"/>
      <c r="AP238" s="79"/>
      <c r="AQ238" s="79"/>
      <c r="AR238" s="79"/>
      <c r="AS238" s="79"/>
      <c r="AT238" s="79"/>
      <c r="AU238" s="79"/>
      <c r="AV238" s="79"/>
      <c r="AW238" s="79"/>
    </row>
    <row r="239" spans="15:49" ht="17.25" customHeight="1">
      <c r="O239" s="79"/>
      <c r="P239" s="78"/>
      <c r="Q239" s="78"/>
      <c r="R239" s="78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79"/>
      <c r="AM239" s="79"/>
      <c r="AN239" s="79"/>
      <c r="AO239" s="79"/>
      <c r="AP239" s="79"/>
      <c r="AQ239" s="79"/>
      <c r="AR239" s="79"/>
      <c r="AS239" s="79"/>
      <c r="AT239" s="79"/>
      <c r="AU239" s="79"/>
      <c r="AV239" s="79"/>
      <c r="AW239" s="79"/>
    </row>
    <row r="240" spans="15:49" ht="17.25" customHeight="1">
      <c r="O240" s="79"/>
      <c r="P240" s="78"/>
      <c r="Q240" s="78"/>
      <c r="R240" s="78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79"/>
      <c r="AM240" s="79"/>
      <c r="AN240" s="79"/>
      <c r="AO240" s="79"/>
      <c r="AP240" s="79"/>
      <c r="AQ240" s="79"/>
      <c r="AR240" s="79"/>
      <c r="AS240" s="79"/>
      <c r="AT240" s="79"/>
      <c r="AU240" s="79"/>
      <c r="AV240" s="79"/>
      <c r="AW240" s="79"/>
    </row>
    <row r="241" spans="15:49" ht="17.25" customHeight="1">
      <c r="O241" s="79"/>
      <c r="P241" s="78"/>
      <c r="Q241" s="78"/>
      <c r="R241" s="78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  <c r="AO241" s="79"/>
      <c r="AP241" s="79"/>
      <c r="AQ241" s="79"/>
      <c r="AR241" s="79"/>
      <c r="AS241" s="79"/>
      <c r="AT241" s="79"/>
      <c r="AU241" s="79"/>
      <c r="AV241" s="79"/>
      <c r="AW241" s="79"/>
    </row>
    <row r="242" spans="15:49" ht="17.25" customHeight="1">
      <c r="O242" s="79"/>
      <c r="P242" s="78"/>
      <c r="Q242" s="78"/>
      <c r="R242" s="78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  <c r="AO242" s="79"/>
      <c r="AP242" s="79"/>
      <c r="AQ242" s="79"/>
      <c r="AR242" s="79"/>
      <c r="AS242" s="79"/>
      <c r="AT242" s="79"/>
      <c r="AU242" s="79"/>
      <c r="AV242" s="79"/>
      <c r="AW242" s="79"/>
    </row>
    <row r="243" spans="15:49" ht="17.25" customHeight="1">
      <c r="O243" s="79"/>
      <c r="P243" s="78"/>
      <c r="Q243" s="78"/>
      <c r="R243" s="78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  <c r="AO243" s="79"/>
      <c r="AP243" s="79"/>
      <c r="AQ243" s="79"/>
      <c r="AR243" s="79"/>
      <c r="AS243" s="79"/>
      <c r="AT243" s="79"/>
      <c r="AU243" s="79"/>
      <c r="AV243" s="79"/>
      <c r="AW243" s="79"/>
    </row>
    <row r="244" spans="15:49" ht="17.25" customHeight="1">
      <c r="O244" s="79"/>
      <c r="P244" s="78"/>
      <c r="Q244" s="78"/>
      <c r="R244" s="78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  <c r="AO244" s="79"/>
      <c r="AP244" s="79"/>
      <c r="AQ244" s="79"/>
      <c r="AR244" s="79"/>
      <c r="AS244" s="79"/>
      <c r="AT244" s="79"/>
      <c r="AU244" s="79"/>
      <c r="AV244" s="79"/>
      <c r="AW244" s="79"/>
    </row>
    <row r="245" spans="15:49" ht="17.25" customHeight="1">
      <c r="O245" s="79"/>
      <c r="P245" s="78"/>
      <c r="Q245" s="78"/>
      <c r="R245" s="78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79"/>
      <c r="AM245" s="79"/>
      <c r="AN245" s="79"/>
      <c r="AO245" s="79"/>
      <c r="AP245" s="79"/>
      <c r="AQ245" s="79"/>
      <c r="AR245" s="79"/>
      <c r="AS245" s="79"/>
      <c r="AT245" s="79"/>
      <c r="AU245" s="79"/>
      <c r="AV245" s="79"/>
      <c r="AW245" s="79"/>
    </row>
    <row r="246" spans="15:49" ht="17.25" customHeight="1">
      <c r="O246" s="79"/>
      <c r="P246" s="78"/>
      <c r="Q246" s="78"/>
      <c r="R246" s="78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79"/>
      <c r="AM246" s="79"/>
      <c r="AN246" s="79"/>
      <c r="AO246" s="79"/>
      <c r="AP246" s="79"/>
      <c r="AQ246" s="79"/>
      <c r="AR246" s="79"/>
      <c r="AS246" s="79"/>
      <c r="AT246" s="79"/>
      <c r="AU246" s="79"/>
      <c r="AV246" s="79"/>
      <c r="AW246" s="79"/>
    </row>
    <row r="247" spans="15:49" ht="17.25" customHeight="1">
      <c r="O247" s="79"/>
      <c r="P247" s="78"/>
      <c r="Q247" s="78"/>
      <c r="R247" s="78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79"/>
      <c r="AM247" s="79"/>
      <c r="AN247" s="79"/>
      <c r="AO247" s="79"/>
      <c r="AP247" s="79"/>
      <c r="AQ247" s="79"/>
      <c r="AR247" s="79"/>
      <c r="AS247" s="79"/>
      <c r="AT247" s="79"/>
      <c r="AU247" s="79"/>
      <c r="AV247" s="79"/>
      <c r="AW247" s="79"/>
    </row>
    <row r="248" spans="15:49" ht="17.25" customHeight="1">
      <c r="O248" s="79"/>
      <c r="P248" s="78"/>
      <c r="Q248" s="78"/>
      <c r="R248" s="78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79"/>
      <c r="AM248" s="79"/>
      <c r="AN248" s="79"/>
      <c r="AO248" s="79"/>
      <c r="AP248" s="79"/>
      <c r="AQ248" s="79"/>
      <c r="AR248" s="79"/>
      <c r="AS248" s="79"/>
      <c r="AT248" s="79"/>
      <c r="AU248" s="79"/>
      <c r="AV248" s="79"/>
      <c r="AW248" s="79"/>
    </row>
    <row r="249" spans="15:49" ht="17.25" customHeight="1">
      <c r="O249" s="79"/>
      <c r="P249" s="78"/>
      <c r="Q249" s="78"/>
      <c r="R249" s="78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79"/>
      <c r="AM249" s="79"/>
      <c r="AN249" s="79"/>
      <c r="AO249" s="79"/>
      <c r="AP249" s="79"/>
      <c r="AQ249" s="79"/>
      <c r="AR249" s="79"/>
      <c r="AS249" s="79"/>
      <c r="AT249" s="79"/>
      <c r="AU249" s="79"/>
      <c r="AV249" s="79"/>
      <c r="AW249" s="79"/>
    </row>
    <row r="250" spans="15:49" ht="17.25" customHeight="1">
      <c r="O250" s="79"/>
      <c r="P250" s="78"/>
      <c r="Q250" s="78"/>
      <c r="R250" s="78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79"/>
      <c r="AM250" s="79"/>
      <c r="AN250" s="79"/>
      <c r="AO250" s="79"/>
      <c r="AP250" s="79"/>
      <c r="AQ250" s="79"/>
      <c r="AR250" s="79"/>
      <c r="AS250" s="79"/>
      <c r="AT250" s="79"/>
      <c r="AU250" s="79"/>
      <c r="AV250" s="79"/>
      <c r="AW250" s="79"/>
    </row>
    <row r="251" spans="15:49" ht="17.25" customHeight="1">
      <c r="O251" s="79"/>
      <c r="P251" s="78"/>
      <c r="Q251" s="78"/>
      <c r="R251" s="78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  <c r="AK251" s="79"/>
      <c r="AL251" s="79"/>
      <c r="AM251" s="79"/>
      <c r="AN251" s="79"/>
      <c r="AO251" s="79"/>
      <c r="AP251" s="79"/>
      <c r="AQ251" s="79"/>
      <c r="AR251" s="79"/>
      <c r="AS251" s="79"/>
      <c r="AT251" s="79"/>
      <c r="AU251" s="79"/>
      <c r="AV251" s="79"/>
      <c r="AW251" s="79"/>
    </row>
    <row r="252" spans="15:49" ht="17.25" customHeight="1">
      <c r="O252" s="79"/>
      <c r="P252" s="78"/>
      <c r="Q252" s="78"/>
      <c r="R252" s="78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79"/>
      <c r="AM252" s="79"/>
      <c r="AN252" s="79"/>
      <c r="AO252" s="79"/>
      <c r="AP252" s="79"/>
      <c r="AQ252" s="79"/>
      <c r="AR252" s="79"/>
      <c r="AS252" s="79"/>
      <c r="AT252" s="79"/>
      <c r="AU252" s="79"/>
      <c r="AV252" s="79"/>
      <c r="AW252" s="79"/>
    </row>
    <row r="253" spans="15:49" ht="17.25" customHeight="1">
      <c r="O253" s="79"/>
      <c r="P253" s="78"/>
      <c r="Q253" s="78"/>
      <c r="R253" s="78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  <c r="AK253" s="79"/>
      <c r="AL253" s="79"/>
      <c r="AM253" s="79"/>
      <c r="AN253" s="79"/>
      <c r="AO253" s="79"/>
      <c r="AP253" s="79"/>
      <c r="AQ253" s="79"/>
      <c r="AR253" s="79"/>
      <c r="AS253" s="79"/>
      <c r="AT253" s="79"/>
      <c r="AU253" s="79"/>
      <c r="AV253" s="79"/>
      <c r="AW253" s="79"/>
    </row>
    <row r="254" spans="15:49" ht="17.25" customHeight="1">
      <c r="O254" s="79"/>
      <c r="P254" s="78"/>
      <c r="Q254" s="78"/>
      <c r="R254" s="78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  <c r="AK254" s="79"/>
      <c r="AL254" s="79"/>
      <c r="AM254" s="79"/>
      <c r="AN254" s="79"/>
      <c r="AO254" s="79"/>
      <c r="AP254" s="79"/>
      <c r="AQ254" s="79"/>
      <c r="AR254" s="79"/>
      <c r="AS254" s="79"/>
      <c r="AT254" s="79"/>
      <c r="AU254" s="79"/>
      <c r="AV254" s="79"/>
      <c r="AW254" s="79"/>
    </row>
    <row r="255" spans="15:49" ht="17.25" customHeight="1">
      <c r="O255" s="79"/>
      <c r="P255" s="78"/>
      <c r="Q255" s="78"/>
      <c r="R255" s="78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79"/>
      <c r="AM255" s="79"/>
      <c r="AN255" s="79"/>
      <c r="AO255" s="79"/>
      <c r="AP255" s="79"/>
      <c r="AQ255" s="79"/>
      <c r="AR255" s="79"/>
      <c r="AS255" s="79"/>
      <c r="AT255" s="79"/>
      <c r="AU255" s="79"/>
      <c r="AV255" s="79"/>
      <c r="AW255" s="79"/>
    </row>
    <row r="256" spans="15:49" ht="17.25" customHeight="1">
      <c r="O256" s="79"/>
      <c r="P256" s="78"/>
      <c r="Q256" s="78"/>
      <c r="R256" s="78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79"/>
      <c r="AM256" s="79"/>
      <c r="AN256" s="79"/>
      <c r="AO256" s="79"/>
      <c r="AP256" s="79"/>
      <c r="AQ256" s="79"/>
      <c r="AR256" s="79"/>
      <c r="AS256" s="79"/>
      <c r="AT256" s="79"/>
      <c r="AU256" s="79"/>
      <c r="AV256" s="79"/>
      <c r="AW256" s="79"/>
    </row>
    <row r="257" spans="15:49" ht="17.25" customHeight="1">
      <c r="O257" s="79"/>
      <c r="P257" s="78"/>
      <c r="Q257" s="78"/>
      <c r="R257" s="78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  <c r="AN257" s="79"/>
      <c r="AO257" s="79"/>
      <c r="AP257" s="79"/>
      <c r="AQ257" s="79"/>
      <c r="AR257" s="79"/>
      <c r="AS257" s="79"/>
      <c r="AT257" s="79"/>
      <c r="AU257" s="79"/>
      <c r="AV257" s="79"/>
      <c r="AW257" s="79"/>
    </row>
    <row r="258" spans="15:49" ht="17.25" customHeight="1">
      <c r="O258" s="79"/>
      <c r="P258" s="78"/>
      <c r="Q258" s="78"/>
      <c r="R258" s="78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79"/>
      <c r="AH258" s="79"/>
      <c r="AI258" s="79"/>
      <c r="AJ258" s="79"/>
      <c r="AK258" s="79"/>
      <c r="AL258" s="79"/>
      <c r="AM258" s="79"/>
      <c r="AN258" s="79"/>
      <c r="AO258" s="79"/>
      <c r="AP258" s="79"/>
      <c r="AQ258" s="79"/>
      <c r="AR258" s="79"/>
      <c r="AS258" s="79"/>
      <c r="AT258" s="79"/>
      <c r="AU258" s="79"/>
      <c r="AV258" s="79"/>
      <c r="AW258" s="79"/>
    </row>
    <row r="259" spans="15:49" ht="17.25" customHeight="1">
      <c r="O259" s="79"/>
      <c r="P259" s="78"/>
      <c r="Q259" s="78"/>
      <c r="R259" s="78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79"/>
      <c r="AK259" s="79"/>
      <c r="AL259" s="79"/>
      <c r="AM259" s="79"/>
      <c r="AN259" s="79"/>
      <c r="AO259" s="79"/>
      <c r="AP259" s="79"/>
      <c r="AQ259" s="79"/>
      <c r="AR259" s="79"/>
      <c r="AS259" s="79"/>
      <c r="AT259" s="79"/>
      <c r="AU259" s="79"/>
      <c r="AV259" s="79"/>
      <c r="AW259" s="79"/>
    </row>
    <row r="260" spans="15:49" ht="17.25" customHeight="1">
      <c r="O260" s="79"/>
      <c r="P260" s="78"/>
      <c r="Q260" s="78"/>
      <c r="R260" s="78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  <c r="AN260" s="79"/>
      <c r="AO260" s="79"/>
      <c r="AP260" s="79"/>
      <c r="AQ260" s="79"/>
      <c r="AR260" s="79"/>
      <c r="AS260" s="79"/>
      <c r="AT260" s="79"/>
      <c r="AU260" s="79"/>
      <c r="AV260" s="79"/>
      <c r="AW260" s="79"/>
    </row>
    <row r="261" spans="15:49" ht="17.25" customHeight="1">
      <c r="O261" s="79"/>
      <c r="P261" s="78"/>
      <c r="Q261" s="78"/>
      <c r="R261" s="78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  <c r="AO261" s="79"/>
      <c r="AP261" s="79"/>
      <c r="AQ261" s="79"/>
      <c r="AR261" s="79"/>
      <c r="AS261" s="79"/>
      <c r="AT261" s="79"/>
      <c r="AU261" s="79"/>
      <c r="AV261" s="79"/>
      <c r="AW261" s="79"/>
    </row>
    <row r="262" spans="15:49" ht="17.25" customHeight="1">
      <c r="O262" s="79"/>
      <c r="P262" s="78"/>
      <c r="Q262" s="78"/>
      <c r="R262" s="78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  <c r="AK262" s="79"/>
      <c r="AL262" s="79"/>
      <c r="AM262" s="79"/>
      <c r="AN262" s="79"/>
      <c r="AO262" s="79"/>
      <c r="AP262" s="79"/>
      <c r="AQ262" s="79"/>
      <c r="AR262" s="79"/>
      <c r="AS262" s="79"/>
      <c r="AT262" s="79"/>
      <c r="AU262" s="79"/>
      <c r="AV262" s="79"/>
      <c r="AW262" s="79"/>
    </row>
    <row r="263" spans="15:49" ht="17.25" customHeight="1">
      <c r="O263" s="79"/>
      <c r="P263" s="78"/>
      <c r="Q263" s="78"/>
      <c r="R263" s="78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79"/>
      <c r="AM263" s="79"/>
      <c r="AN263" s="79"/>
      <c r="AO263" s="79"/>
      <c r="AP263" s="79"/>
      <c r="AQ263" s="79"/>
      <c r="AR263" s="79"/>
      <c r="AS263" s="79"/>
      <c r="AT263" s="79"/>
      <c r="AU263" s="79"/>
      <c r="AV263" s="79"/>
      <c r="AW263" s="79"/>
    </row>
  </sheetData>
  <customSheetViews>
    <customSheetView guid="{4D234F52-6052-44E7-8723-FA87F43FBFCB}" scale="75" showPageBreaks="1" fitToPage="1" printArea="1">
      <selection activeCell="K9" sqref="K9"/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pageMargins left="0.39370078740157483" right="0" top="0" bottom="0" header="0" footer="0"/>
      <headerFooter alignWithMargins="0"/>
    </customSheetView>
  </customSheetViews>
  <mergeCells count="2">
    <mergeCell ref="A6:A8"/>
    <mergeCell ref="O6:O8"/>
  </mergeCells>
  <phoneticPr fontId="3"/>
  <pageMargins left="0.39370078740157483" right="0" top="0" bottom="0" header="0" footer="0"/>
  <headerFooter alignWithMargins="0"/>
  <colBreaks count="1" manualBreakCount="1">
    <brk id="7" min="1" max="4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  <pageSetUpPr fitToPage="1"/>
  </sheetPr>
  <dimension ref="A2:AU261"/>
  <sheetViews>
    <sheetView view="pageBreakPreview" zoomScale="60" zoomScaleNormal="60" workbookViewId="0">
      <selection activeCell="O18" sqref="O18"/>
    </sheetView>
  </sheetViews>
  <sheetFormatPr defaultRowHeight="17.25" customHeight="1"/>
  <cols>
    <col min="1" max="1" width="14.375" style="77" customWidth="1"/>
    <col min="2" max="5" width="21.125" style="53" customWidth="1"/>
    <col min="6" max="10" width="19.375" style="53" customWidth="1"/>
    <col min="11" max="11" width="2.875" style="53" customWidth="1"/>
    <col min="12" max="256" width="9" style="53"/>
    <col min="257" max="257" width="14.375" style="53" customWidth="1"/>
    <col min="258" max="261" width="21.125" style="53" customWidth="1"/>
    <col min="262" max="266" width="19.375" style="53" customWidth="1"/>
    <col min="267" max="267" width="2.875" style="53" customWidth="1"/>
    <col min="268" max="512" width="9" style="53"/>
    <col min="513" max="513" width="14.375" style="53" customWidth="1"/>
    <col min="514" max="517" width="21.125" style="53" customWidth="1"/>
    <col min="518" max="522" width="19.375" style="53" customWidth="1"/>
    <col min="523" max="523" width="2.875" style="53" customWidth="1"/>
    <col min="524" max="768" width="9" style="53"/>
    <col min="769" max="769" width="14.375" style="53" customWidth="1"/>
    <col min="770" max="773" width="21.125" style="53" customWidth="1"/>
    <col min="774" max="778" width="19.375" style="53" customWidth="1"/>
    <col min="779" max="779" width="2.875" style="53" customWidth="1"/>
    <col min="780" max="1024" width="9" style="53"/>
    <col min="1025" max="1025" width="14.375" style="53" customWidth="1"/>
    <col min="1026" max="1029" width="21.125" style="53" customWidth="1"/>
    <col min="1030" max="1034" width="19.375" style="53" customWidth="1"/>
    <col min="1035" max="1035" width="2.875" style="53" customWidth="1"/>
    <col min="1036" max="1280" width="9" style="53"/>
    <col min="1281" max="1281" width="14.375" style="53" customWidth="1"/>
    <col min="1282" max="1285" width="21.125" style="53" customWidth="1"/>
    <col min="1286" max="1290" width="19.375" style="53" customWidth="1"/>
    <col min="1291" max="1291" width="2.875" style="53" customWidth="1"/>
    <col min="1292" max="1536" width="9" style="53"/>
    <col min="1537" max="1537" width="14.375" style="53" customWidth="1"/>
    <col min="1538" max="1541" width="21.125" style="53" customWidth="1"/>
    <col min="1542" max="1546" width="19.375" style="53" customWidth="1"/>
    <col min="1547" max="1547" width="2.875" style="53" customWidth="1"/>
    <col min="1548" max="1792" width="9" style="53"/>
    <col min="1793" max="1793" width="14.375" style="53" customWidth="1"/>
    <col min="1794" max="1797" width="21.125" style="53" customWidth="1"/>
    <col min="1798" max="1802" width="19.375" style="53" customWidth="1"/>
    <col min="1803" max="1803" width="2.875" style="53" customWidth="1"/>
    <col min="1804" max="2048" width="9" style="53"/>
    <col min="2049" max="2049" width="14.375" style="53" customWidth="1"/>
    <col min="2050" max="2053" width="21.125" style="53" customWidth="1"/>
    <col min="2054" max="2058" width="19.375" style="53" customWidth="1"/>
    <col min="2059" max="2059" width="2.875" style="53" customWidth="1"/>
    <col min="2060" max="2304" width="9" style="53"/>
    <col min="2305" max="2305" width="14.375" style="53" customWidth="1"/>
    <col min="2306" max="2309" width="21.125" style="53" customWidth="1"/>
    <col min="2310" max="2314" width="19.375" style="53" customWidth="1"/>
    <col min="2315" max="2315" width="2.875" style="53" customWidth="1"/>
    <col min="2316" max="2560" width="9" style="53"/>
    <col min="2561" max="2561" width="14.375" style="53" customWidth="1"/>
    <col min="2562" max="2565" width="21.125" style="53" customWidth="1"/>
    <col min="2566" max="2570" width="19.375" style="53" customWidth="1"/>
    <col min="2571" max="2571" width="2.875" style="53" customWidth="1"/>
    <col min="2572" max="2816" width="9" style="53"/>
    <col min="2817" max="2817" width="14.375" style="53" customWidth="1"/>
    <col min="2818" max="2821" width="21.125" style="53" customWidth="1"/>
    <col min="2822" max="2826" width="19.375" style="53" customWidth="1"/>
    <col min="2827" max="2827" width="2.875" style="53" customWidth="1"/>
    <col min="2828" max="3072" width="9" style="53"/>
    <col min="3073" max="3073" width="14.375" style="53" customWidth="1"/>
    <col min="3074" max="3077" width="21.125" style="53" customWidth="1"/>
    <col min="3078" max="3082" width="19.375" style="53" customWidth="1"/>
    <col min="3083" max="3083" width="2.875" style="53" customWidth="1"/>
    <col min="3084" max="3328" width="9" style="53"/>
    <col min="3329" max="3329" width="14.375" style="53" customWidth="1"/>
    <col min="3330" max="3333" width="21.125" style="53" customWidth="1"/>
    <col min="3334" max="3338" width="19.375" style="53" customWidth="1"/>
    <col min="3339" max="3339" width="2.875" style="53" customWidth="1"/>
    <col min="3340" max="3584" width="9" style="53"/>
    <col min="3585" max="3585" width="14.375" style="53" customWidth="1"/>
    <col min="3586" max="3589" width="21.125" style="53" customWidth="1"/>
    <col min="3590" max="3594" width="19.375" style="53" customWidth="1"/>
    <col min="3595" max="3595" width="2.875" style="53" customWidth="1"/>
    <col min="3596" max="3840" width="9" style="53"/>
    <col min="3841" max="3841" width="14.375" style="53" customWidth="1"/>
    <col min="3842" max="3845" width="21.125" style="53" customWidth="1"/>
    <col min="3846" max="3850" width="19.375" style="53" customWidth="1"/>
    <col min="3851" max="3851" width="2.875" style="53" customWidth="1"/>
    <col min="3852" max="4096" width="9" style="53"/>
    <col min="4097" max="4097" width="14.375" style="53" customWidth="1"/>
    <col min="4098" max="4101" width="21.125" style="53" customWidth="1"/>
    <col min="4102" max="4106" width="19.375" style="53" customWidth="1"/>
    <col min="4107" max="4107" width="2.875" style="53" customWidth="1"/>
    <col min="4108" max="4352" width="9" style="53"/>
    <col min="4353" max="4353" width="14.375" style="53" customWidth="1"/>
    <col min="4354" max="4357" width="21.125" style="53" customWidth="1"/>
    <col min="4358" max="4362" width="19.375" style="53" customWidth="1"/>
    <col min="4363" max="4363" width="2.875" style="53" customWidth="1"/>
    <col min="4364" max="4608" width="9" style="53"/>
    <col min="4609" max="4609" width="14.375" style="53" customWidth="1"/>
    <col min="4610" max="4613" width="21.125" style="53" customWidth="1"/>
    <col min="4614" max="4618" width="19.375" style="53" customWidth="1"/>
    <col min="4619" max="4619" width="2.875" style="53" customWidth="1"/>
    <col min="4620" max="4864" width="9" style="53"/>
    <col min="4865" max="4865" width="14.375" style="53" customWidth="1"/>
    <col min="4866" max="4869" width="21.125" style="53" customWidth="1"/>
    <col min="4870" max="4874" width="19.375" style="53" customWidth="1"/>
    <col min="4875" max="4875" width="2.875" style="53" customWidth="1"/>
    <col min="4876" max="5120" width="9" style="53"/>
    <col min="5121" max="5121" width="14.375" style="53" customWidth="1"/>
    <col min="5122" max="5125" width="21.125" style="53" customWidth="1"/>
    <col min="5126" max="5130" width="19.375" style="53" customWidth="1"/>
    <col min="5131" max="5131" width="2.875" style="53" customWidth="1"/>
    <col min="5132" max="5376" width="9" style="53"/>
    <col min="5377" max="5377" width="14.375" style="53" customWidth="1"/>
    <col min="5378" max="5381" width="21.125" style="53" customWidth="1"/>
    <col min="5382" max="5386" width="19.375" style="53" customWidth="1"/>
    <col min="5387" max="5387" width="2.875" style="53" customWidth="1"/>
    <col min="5388" max="5632" width="9" style="53"/>
    <col min="5633" max="5633" width="14.375" style="53" customWidth="1"/>
    <col min="5634" max="5637" width="21.125" style="53" customWidth="1"/>
    <col min="5638" max="5642" width="19.375" style="53" customWidth="1"/>
    <col min="5643" max="5643" width="2.875" style="53" customWidth="1"/>
    <col min="5644" max="5888" width="9" style="53"/>
    <col min="5889" max="5889" width="14.375" style="53" customWidth="1"/>
    <col min="5890" max="5893" width="21.125" style="53" customWidth="1"/>
    <col min="5894" max="5898" width="19.375" style="53" customWidth="1"/>
    <col min="5899" max="5899" width="2.875" style="53" customWidth="1"/>
    <col min="5900" max="6144" width="9" style="53"/>
    <col min="6145" max="6145" width="14.375" style="53" customWidth="1"/>
    <col min="6146" max="6149" width="21.125" style="53" customWidth="1"/>
    <col min="6150" max="6154" width="19.375" style="53" customWidth="1"/>
    <col min="6155" max="6155" width="2.875" style="53" customWidth="1"/>
    <col min="6156" max="6400" width="9" style="53"/>
    <col min="6401" max="6401" width="14.375" style="53" customWidth="1"/>
    <col min="6402" max="6405" width="21.125" style="53" customWidth="1"/>
    <col min="6406" max="6410" width="19.375" style="53" customWidth="1"/>
    <col min="6411" max="6411" width="2.875" style="53" customWidth="1"/>
    <col min="6412" max="6656" width="9" style="53"/>
    <col min="6657" max="6657" width="14.375" style="53" customWidth="1"/>
    <col min="6658" max="6661" width="21.125" style="53" customWidth="1"/>
    <col min="6662" max="6666" width="19.375" style="53" customWidth="1"/>
    <col min="6667" max="6667" width="2.875" style="53" customWidth="1"/>
    <col min="6668" max="6912" width="9" style="53"/>
    <col min="6913" max="6913" width="14.375" style="53" customWidth="1"/>
    <col min="6914" max="6917" width="21.125" style="53" customWidth="1"/>
    <col min="6918" max="6922" width="19.375" style="53" customWidth="1"/>
    <col min="6923" max="6923" width="2.875" style="53" customWidth="1"/>
    <col min="6924" max="7168" width="9" style="53"/>
    <col min="7169" max="7169" width="14.375" style="53" customWidth="1"/>
    <col min="7170" max="7173" width="21.125" style="53" customWidth="1"/>
    <col min="7174" max="7178" width="19.375" style="53" customWidth="1"/>
    <col min="7179" max="7179" width="2.875" style="53" customWidth="1"/>
    <col min="7180" max="7424" width="9" style="53"/>
    <col min="7425" max="7425" width="14.375" style="53" customWidth="1"/>
    <col min="7426" max="7429" width="21.125" style="53" customWidth="1"/>
    <col min="7430" max="7434" width="19.375" style="53" customWidth="1"/>
    <col min="7435" max="7435" width="2.875" style="53" customWidth="1"/>
    <col min="7436" max="7680" width="9" style="53"/>
    <col min="7681" max="7681" width="14.375" style="53" customWidth="1"/>
    <col min="7682" max="7685" width="21.125" style="53" customWidth="1"/>
    <col min="7686" max="7690" width="19.375" style="53" customWidth="1"/>
    <col min="7691" max="7691" width="2.875" style="53" customWidth="1"/>
    <col min="7692" max="7936" width="9" style="53"/>
    <col min="7937" max="7937" width="14.375" style="53" customWidth="1"/>
    <col min="7938" max="7941" width="21.125" style="53" customWidth="1"/>
    <col min="7942" max="7946" width="19.375" style="53" customWidth="1"/>
    <col min="7947" max="7947" width="2.875" style="53" customWidth="1"/>
    <col min="7948" max="8192" width="9" style="53"/>
    <col min="8193" max="8193" width="14.375" style="53" customWidth="1"/>
    <col min="8194" max="8197" width="21.125" style="53" customWidth="1"/>
    <col min="8198" max="8202" width="19.375" style="53" customWidth="1"/>
    <col min="8203" max="8203" width="2.875" style="53" customWidth="1"/>
    <col min="8204" max="8448" width="9" style="53"/>
    <col min="8449" max="8449" width="14.375" style="53" customWidth="1"/>
    <col min="8450" max="8453" width="21.125" style="53" customWidth="1"/>
    <col min="8454" max="8458" width="19.375" style="53" customWidth="1"/>
    <col min="8459" max="8459" width="2.875" style="53" customWidth="1"/>
    <col min="8460" max="8704" width="9" style="53"/>
    <col min="8705" max="8705" width="14.375" style="53" customWidth="1"/>
    <col min="8706" max="8709" width="21.125" style="53" customWidth="1"/>
    <col min="8710" max="8714" width="19.375" style="53" customWidth="1"/>
    <col min="8715" max="8715" width="2.875" style="53" customWidth="1"/>
    <col min="8716" max="8960" width="9" style="53"/>
    <col min="8961" max="8961" width="14.375" style="53" customWidth="1"/>
    <col min="8962" max="8965" width="21.125" style="53" customWidth="1"/>
    <col min="8966" max="8970" width="19.375" style="53" customWidth="1"/>
    <col min="8971" max="8971" width="2.875" style="53" customWidth="1"/>
    <col min="8972" max="9216" width="9" style="53"/>
    <col min="9217" max="9217" width="14.375" style="53" customWidth="1"/>
    <col min="9218" max="9221" width="21.125" style="53" customWidth="1"/>
    <col min="9222" max="9226" width="19.375" style="53" customWidth="1"/>
    <col min="9227" max="9227" width="2.875" style="53" customWidth="1"/>
    <col min="9228" max="9472" width="9" style="53"/>
    <col min="9473" max="9473" width="14.375" style="53" customWidth="1"/>
    <col min="9474" max="9477" width="21.125" style="53" customWidth="1"/>
    <col min="9478" max="9482" width="19.375" style="53" customWidth="1"/>
    <col min="9483" max="9483" width="2.875" style="53" customWidth="1"/>
    <col min="9484" max="9728" width="9" style="53"/>
    <col min="9729" max="9729" width="14.375" style="53" customWidth="1"/>
    <col min="9730" max="9733" width="21.125" style="53" customWidth="1"/>
    <col min="9734" max="9738" width="19.375" style="53" customWidth="1"/>
    <col min="9739" max="9739" width="2.875" style="53" customWidth="1"/>
    <col min="9740" max="9984" width="9" style="53"/>
    <col min="9985" max="9985" width="14.375" style="53" customWidth="1"/>
    <col min="9986" max="9989" width="21.125" style="53" customWidth="1"/>
    <col min="9990" max="9994" width="19.375" style="53" customWidth="1"/>
    <col min="9995" max="9995" width="2.875" style="53" customWidth="1"/>
    <col min="9996" max="10240" width="9" style="53"/>
    <col min="10241" max="10241" width="14.375" style="53" customWidth="1"/>
    <col min="10242" max="10245" width="21.125" style="53" customWidth="1"/>
    <col min="10246" max="10250" width="19.375" style="53" customWidth="1"/>
    <col min="10251" max="10251" width="2.875" style="53" customWidth="1"/>
    <col min="10252" max="10496" width="9" style="53"/>
    <col min="10497" max="10497" width="14.375" style="53" customWidth="1"/>
    <col min="10498" max="10501" width="21.125" style="53" customWidth="1"/>
    <col min="10502" max="10506" width="19.375" style="53" customWidth="1"/>
    <col min="10507" max="10507" width="2.875" style="53" customWidth="1"/>
    <col min="10508" max="10752" width="9" style="53"/>
    <col min="10753" max="10753" width="14.375" style="53" customWidth="1"/>
    <col min="10754" max="10757" width="21.125" style="53" customWidth="1"/>
    <col min="10758" max="10762" width="19.375" style="53" customWidth="1"/>
    <col min="10763" max="10763" width="2.875" style="53" customWidth="1"/>
    <col min="10764" max="11008" width="9" style="53"/>
    <col min="11009" max="11009" width="14.375" style="53" customWidth="1"/>
    <col min="11010" max="11013" width="21.125" style="53" customWidth="1"/>
    <col min="11014" max="11018" width="19.375" style="53" customWidth="1"/>
    <col min="11019" max="11019" width="2.875" style="53" customWidth="1"/>
    <col min="11020" max="11264" width="9" style="53"/>
    <col min="11265" max="11265" width="14.375" style="53" customWidth="1"/>
    <col min="11266" max="11269" width="21.125" style="53" customWidth="1"/>
    <col min="11270" max="11274" width="19.375" style="53" customWidth="1"/>
    <col min="11275" max="11275" width="2.875" style="53" customWidth="1"/>
    <col min="11276" max="11520" width="9" style="53"/>
    <col min="11521" max="11521" width="14.375" style="53" customWidth="1"/>
    <col min="11522" max="11525" width="21.125" style="53" customWidth="1"/>
    <col min="11526" max="11530" width="19.375" style="53" customWidth="1"/>
    <col min="11531" max="11531" width="2.875" style="53" customWidth="1"/>
    <col min="11532" max="11776" width="9" style="53"/>
    <col min="11777" max="11777" width="14.375" style="53" customWidth="1"/>
    <col min="11778" max="11781" width="21.125" style="53" customWidth="1"/>
    <col min="11782" max="11786" width="19.375" style="53" customWidth="1"/>
    <col min="11787" max="11787" width="2.875" style="53" customWidth="1"/>
    <col min="11788" max="12032" width="9" style="53"/>
    <col min="12033" max="12033" width="14.375" style="53" customWidth="1"/>
    <col min="12034" max="12037" width="21.125" style="53" customWidth="1"/>
    <col min="12038" max="12042" width="19.375" style="53" customWidth="1"/>
    <col min="12043" max="12043" width="2.875" style="53" customWidth="1"/>
    <col min="12044" max="12288" width="9" style="53"/>
    <col min="12289" max="12289" width="14.375" style="53" customWidth="1"/>
    <col min="12290" max="12293" width="21.125" style="53" customWidth="1"/>
    <col min="12294" max="12298" width="19.375" style="53" customWidth="1"/>
    <col min="12299" max="12299" width="2.875" style="53" customWidth="1"/>
    <col min="12300" max="12544" width="9" style="53"/>
    <col min="12545" max="12545" width="14.375" style="53" customWidth="1"/>
    <col min="12546" max="12549" width="21.125" style="53" customWidth="1"/>
    <col min="12550" max="12554" width="19.375" style="53" customWidth="1"/>
    <col min="12555" max="12555" width="2.875" style="53" customWidth="1"/>
    <col min="12556" max="12800" width="9" style="53"/>
    <col min="12801" max="12801" width="14.375" style="53" customWidth="1"/>
    <col min="12802" max="12805" width="21.125" style="53" customWidth="1"/>
    <col min="12806" max="12810" width="19.375" style="53" customWidth="1"/>
    <col min="12811" max="12811" width="2.875" style="53" customWidth="1"/>
    <col min="12812" max="13056" width="9" style="53"/>
    <col min="13057" max="13057" width="14.375" style="53" customWidth="1"/>
    <col min="13058" max="13061" width="21.125" style="53" customWidth="1"/>
    <col min="13062" max="13066" width="19.375" style="53" customWidth="1"/>
    <col min="13067" max="13067" width="2.875" style="53" customWidth="1"/>
    <col min="13068" max="13312" width="9" style="53"/>
    <col min="13313" max="13313" width="14.375" style="53" customWidth="1"/>
    <col min="13314" max="13317" width="21.125" style="53" customWidth="1"/>
    <col min="13318" max="13322" width="19.375" style="53" customWidth="1"/>
    <col min="13323" max="13323" width="2.875" style="53" customWidth="1"/>
    <col min="13324" max="13568" width="9" style="53"/>
    <col min="13569" max="13569" width="14.375" style="53" customWidth="1"/>
    <col min="13570" max="13573" width="21.125" style="53" customWidth="1"/>
    <col min="13574" max="13578" width="19.375" style="53" customWidth="1"/>
    <col min="13579" max="13579" width="2.875" style="53" customWidth="1"/>
    <col min="13580" max="13824" width="9" style="53"/>
    <col min="13825" max="13825" width="14.375" style="53" customWidth="1"/>
    <col min="13826" max="13829" width="21.125" style="53" customWidth="1"/>
    <col min="13830" max="13834" width="19.375" style="53" customWidth="1"/>
    <col min="13835" max="13835" width="2.875" style="53" customWidth="1"/>
    <col min="13836" max="14080" width="9" style="53"/>
    <col min="14081" max="14081" width="14.375" style="53" customWidth="1"/>
    <col min="14082" max="14085" width="21.125" style="53" customWidth="1"/>
    <col min="14086" max="14090" width="19.375" style="53" customWidth="1"/>
    <col min="14091" max="14091" width="2.875" style="53" customWidth="1"/>
    <col min="14092" max="14336" width="9" style="53"/>
    <col min="14337" max="14337" width="14.375" style="53" customWidth="1"/>
    <col min="14338" max="14341" width="21.125" style="53" customWidth="1"/>
    <col min="14342" max="14346" width="19.375" style="53" customWidth="1"/>
    <col min="14347" max="14347" width="2.875" style="53" customWidth="1"/>
    <col min="14348" max="14592" width="9" style="53"/>
    <col min="14593" max="14593" width="14.375" style="53" customWidth="1"/>
    <col min="14594" max="14597" width="21.125" style="53" customWidth="1"/>
    <col min="14598" max="14602" width="19.375" style="53" customWidth="1"/>
    <col min="14603" max="14603" width="2.875" style="53" customWidth="1"/>
    <col min="14604" max="14848" width="9" style="53"/>
    <col min="14849" max="14849" width="14.375" style="53" customWidth="1"/>
    <col min="14850" max="14853" width="21.125" style="53" customWidth="1"/>
    <col min="14854" max="14858" width="19.375" style="53" customWidth="1"/>
    <col min="14859" max="14859" width="2.875" style="53" customWidth="1"/>
    <col min="14860" max="15104" width="9" style="53"/>
    <col min="15105" max="15105" width="14.375" style="53" customWidth="1"/>
    <col min="15106" max="15109" width="21.125" style="53" customWidth="1"/>
    <col min="15110" max="15114" width="19.375" style="53" customWidth="1"/>
    <col min="15115" max="15115" width="2.875" style="53" customWidth="1"/>
    <col min="15116" max="15360" width="9" style="53"/>
    <col min="15361" max="15361" width="14.375" style="53" customWidth="1"/>
    <col min="15362" max="15365" width="21.125" style="53" customWidth="1"/>
    <col min="15366" max="15370" width="19.375" style="53" customWidth="1"/>
    <col min="15371" max="15371" width="2.875" style="53" customWidth="1"/>
    <col min="15372" max="15616" width="9" style="53"/>
    <col min="15617" max="15617" width="14.375" style="53" customWidth="1"/>
    <col min="15618" max="15621" width="21.125" style="53" customWidth="1"/>
    <col min="15622" max="15626" width="19.375" style="53" customWidth="1"/>
    <col min="15627" max="15627" width="2.875" style="53" customWidth="1"/>
    <col min="15628" max="15872" width="9" style="53"/>
    <col min="15873" max="15873" width="14.375" style="53" customWidth="1"/>
    <col min="15874" max="15877" width="21.125" style="53" customWidth="1"/>
    <col min="15878" max="15882" width="19.375" style="53" customWidth="1"/>
    <col min="15883" max="15883" width="2.875" style="53" customWidth="1"/>
    <col min="15884" max="16128" width="9" style="53"/>
    <col min="16129" max="16129" width="14.375" style="53" customWidth="1"/>
    <col min="16130" max="16133" width="21.125" style="53" customWidth="1"/>
    <col min="16134" max="16138" width="19.375" style="53" customWidth="1"/>
    <col min="16139" max="16139" width="2.875" style="53" customWidth="1"/>
    <col min="16140" max="16384" width="9" style="53"/>
  </cols>
  <sheetData>
    <row r="2" spans="1:38" ht="17.25" customHeight="1">
      <c r="A2" s="2"/>
      <c r="B2" s="3"/>
      <c r="C2" s="2"/>
      <c r="D2" s="2"/>
      <c r="E2" s="2"/>
      <c r="F2" s="2"/>
      <c r="G2" s="2"/>
      <c r="H2" s="2"/>
      <c r="I2" s="2"/>
      <c r="J2" s="2"/>
      <c r="K2" s="2"/>
    </row>
    <row r="3" spans="1:38" ht="17.25" customHeight="1">
      <c r="A3" s="2"/>
      <c r="B3" s="3"/>
      <c r="C3" s="2"/>
      <c r="D3" s="2"/>
      <c r="E3" s="2"/>
      <c r="F3" s="2"/>
      <c r="G3" s="2"/>
      <c r="H3" s="2"/>
      <c r="I3" s="2"/>
      <c r="J3" s="2"/>
      <c r="K3" s="2"/>
    </row>
    <row r="4" spans="1:38" ht="17.25" customHeight="1">
      <c r="A4" s="4" t="s">
        <v>
637</v>
      </c>
      <c r="B4" s="5"/>
      <c r="J4" s="212" t="s">
        <v>
107</v>
      </c>
      <c r="K4" s="212"/>
    </row>
    <row r="5" spans="1:38" s="1" customFormat="1" ht="17.25" customHeight="1">
      <c r="A5" s="213" t="s">
        <v>
108</v>
      </c>
      <c r="B5" s="216" t="s">
        <v>
150</v>
      </c>
      <c r="C5" s="54" t="s">
        <v>
173</v>
      </c>
      <c r="D5" s="54" t="s">
        <v>
174</v>
      </c>
      <c r="E5" s="219" t="s">
        <v>
453</v>
      </c>
      <c r="F5" s="219"/>
      <c r="G5" s="219"/>
      <c r="H5" s="219"/>
      <c r="I5" s="219"/>
      <c r="J5" s="219"/>
      <c r="K5" s="158" t="s">
        <v>
15</v>
      </c>
    </row>
    <row r="6" spans="1:38" s="1" customFormat="1" ht="17.25" customHeight="1">
      <c r="A6" s="214"/>
      <c r="B6" s="217"/>
      <c r="C6" s="217" t="s">
        <v>
454</v>
      </c>
      <c r="D6" s="217" t="s">
        <v>
455</v>
      </c>
      <c r="E6" s="65" t="s">
        <v>
456</v>
      </c>
      <c r="F6" s="65" t="s">
        <v>
457</v>
      </c>
      <c r="G6" s="65" t="s">
        <v>
458</v>
      </c>
      <c r="H6" s="65" t="s">
        <v>
459</v>
      </c>
      <c r="I6" s="65" t="s">
        <v>
460</v>
      </c>
      <c r="J6" s="65" t="s">
        <v>
461</v>
      </c>
      <c r="K6" s="184"/>
    </row>
    <row r="7" spans="1:38" s="1" customFormat="1" ht="17.25" customHeight="1">
      <c r="A7" s="214"/>
      <c r="B7" s="217"/>
      <c r="C7" s="217"/>
      <c r="D7" s="217"/>
      <c r="E7" s="84" t="s">
        <v>
462</v>
      </c>
      <c r="F7" s="84" t="s">
        <v>
463</v>
      </c>
      <c r="G7" s="84" t="s">
        <v>
655</v>
      </c>
      <c r="H7" s="84" t="s">
        <v>
464</v>
      </c>
      <c r="I7" s="84" t="s">
        <v>
465</v>
      </c>
      <c r="J7" s="84" t="s">
        <v>
466</v>
      </c>
      <c r="K7" s="184"/>
    </row>
    <row r="8" spans="1:38" s="1" customFormat="1" ht="17.25" customHeight="1">
      <c r="A8" s="215"/>
      <c r="B8" s="218"/>
      <c r="C8" s="56"/>
      <c r="D8" s="56"/>
      <c r="E8" s="56"/>
      <c r="F8" s="56"/>
      <c r="G8" s="142" t="s">
        <v>
656</v>
      </c>
      <c r="H8" s="56"/>
      <c r="I8" s="56"/>
      <c r="J8" s="56"/>
      <c r="K8" s="185"/>
    </row>
    <row r="9" spans="1:38" s="10" customFormat="1" ht="17.25" customHeight="1">
      <c r="A9" s="7" t="s">
        <v>
341</v>
      </c>
      <c r="B9" s="100">
        <f>
SUM(B10+B11)</f>
        <v>
2163737825</v>
      </c>
      <c r="C9" s="100">
        <f t="shared" ref="C9:J9" si="0">
SUM(C10+C11)</f>
        <v>
10780734</v>
      </c>
      <c r="D9" s="100">
        <f t="shared" si="0"/>
        <v>
628313954</v>
      </c>
      <c r="E9" s="100">
        <f t="shared" si="0"/>
        <v>
593401969</v>
      </c>
      <c r="F9" s="100">
        <f t="shared" si="0"/>
        <v>
16130413</v>
      </c>
      <c r="G9" s="100">
        <f t="shared" si="0"/>
        <v>
11740278</v>
      </c>
      <c r="H9" s="100">
        <f t="shared" si="0"/>
        <v>
3057734</v>
      </c>
      <c r="I9" s="100">
        <f t="shared" si="0"/>
        <v>
2928559</v>
      </c>
      <c r="J9" s="100">
        <f t="shared" si="0"/>
        <v>
1055001</v>
      </c>
      <c r="K9" s="40" t="s">
        <v>
113</v>
      </c>
    </row>
    <row r="10" spans="1:38" s="10" customFormat="1" ht="17.25" customHeight="1">
      <c r="A10" s="11" t="s">
        <v>
424</v>
      </c>
      <c r="B10" s="101">
        <f t="shared" ref="B10:J10" si="1">
SUM(B12:B37)</f>
        <v>
2079228411</v>
      </c>
      <c r="C10" s="101">
        <f t="shared" si="1"/>
        <v>
9922537</v>
      </c>
      <c r="D10" s="101">
        <f t="shared" si="1"/>
        <v>
604885776</v>
      </c>
      <c r="E10" s="101">
        <f t="shared" si="1"/>
        <v>
571608495</v>
      </c>
      <c r="F10" s="101">
        <f t="shared" si="1"/>
        <v>
15348087</v>
      </c>
      <c r="G10" s="101">
        <f t="shared" si="1"/>
        <v>
11123690</v>
      </c>
      <c r="H10" s="101">
        <f t="shared" si="1"/>
        <v>
2952159</v>
      </c>
      <c r="I10" s="101">
        <f t="shared" si="1"/>
        <v>
2813753</v>
      </c>
      <c r="J10" s="101">
        <f t="shared" si="1"/>
        <v>
1039592</v>
      </c>
      <c r="K10" s="50" t="s">
        <v>
134</v>
      </c>
    </row>
    <row r="11" spans="1:38" s="10" customFormat="1" ht="17.25" customHeight="1">
      <c r="A11" s="13" t="s">
        <v>
425</v>
      </c>
      <c r="B11" s="102">
        <f>
SUM(B38:B50)</f>
        <v>
84509414</v>
      </c>
      <c r="C11" s="102">
        <f t="shared" ref="C11:J11" si="2">
SUM(C38:C50)</f>
        <v>
858197</v>
      </c>
      <c r="D11" s="102">
        <f t="shared" si="2"/>
        <v>
23428178</v>
      </c>
      <c r="E11" s="102">
        <f t="shared" si="2"/>
        <v>
21793474</v>
      </c>
      <c r="F11" s="102">
        <f t="shared" si="2"/>
        <v>
782326</v>
      </c>
      <c r="G11" s="102">
        <f t="shared" si="2"/>
        <v>
616588</v>
      </c>
      <c r="H11" s="102">
        <f t="shared" si="2"/>
        <v>
105575</v>
      </c>
      <c r="I11" s="102">
        <f t="shared" si="2"/>
        <v>
114806</v>
      </c>
      <c r="J11" s="102">
        <f t="shared" si="2"/>
        <v>
15409</v>
      </c>
      <c r="K11" s="51" t="s">
        <v>
426</v>
      </c>
    </row>
    <row r="12" spans="1:38" ht="17.25" customHeight="1">
      <c r="A12" s="17" t="s">
        <v>
377</v>
      </c>
      <c r="B12" s="97">
        <v>
262920201</v>
      </c>
      <c r="C12" s="97">
        <v>
711623</v>
      </c>
      <c r="D12" s="97">
        <v>
73137855</v>
      </c>
      <c r="E12" s="97">
        <v>
69558995</v>
      </c>
      <c r="F12" s="97">
        <v>
1836703</v>
      </c>
      <c r="G12" s="97">
        <v>
955938</v>
      </c>
      <c r="H12" s="97">
        <v>
258681</v>
      </c>
      <c r="I12" s="97">
        <v>
416462</v>
      </c>
      <c r="J12" s="97">
        <v>
111076</v>
      </c>
      <c r="K12" s="61" t="s">
        <v>
427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</row>
    <row r="13" spans="1:38" ht="17.25" customHeight="1">
      <c r="A13" s="17" t="s">
        <v>
428</v>
      </c>
      <c r="B13" s="97">
        <v>
98966907</v>
      </c>
      <c r="C13" s="97">
        <v>
441943</v>
      </c>
      <c r="D13" s="97">
        <v>
28676551</v>
      </c>
      <c r="E13" s="97">
        <v>
27015959</v>
      </c>
      <c r="F13" s="97">
        <v>
769265</v>
      </c>
      <c r="G13" s="97">
        <v>
633596</v>
      </c>
      <c r="H13" s="97">
        <v>
110758</v>
      </c>
      <c r="I13" s="97">
        <v>
114056</v>
      </c>
      <c r="J13" s="97">
        <v>
32917</v>
      </c>
      <c r="K13" s="18" t="s">
        <v>
429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</row>
    <row r="14" spans="1:38" ht="17.25" customHeight="1">
      <c r="A14" s="17" t="s">
        <v>
430</v>
      </c>
      <c r="B14" s="97">
        <v>
83891129</v>
      </c>
      <c r="C14" s="97">
        <v>
457074</v>
      </c>
      <c r="D14" s="97">
        <v>
25287713</v>
      </c>
      <c r="E14" s="97">
        <v>
23793448</v>
      </c>
      <c r="F14" s="97">
        <v>
642979</v>
      </c>
      <c r="G14" s="97">
        <v>
563600</v>
      </c>
      <c r="H14" s="97">
        <v>
97099</v>
      </c>
      <c r="I14" s="97">
        <v>
121348</v>
      </c>
      <c r="J14" s="97">
        <v>
69239</v>
      </c>
      <c r="K14" s="18" t="s">
        <v>
431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</row>
    <row r="15" spans="1:38" ht="17.25" customHeight="1">
      <c r="A15" s="17" t="s">
        <v>
432</v>
      </c>
      <c r="B15" s="97">
        <v>
89344845</v>
      </c>
      <c r="C15" s="97">
        <v>
490090</v>
      </c>
      <c r="D15" s="97">
        <v>
27309537</v>
      </c>
      <c r="E15" s="97">
        <v>
25884318</v>
      </c>
      <c r="F15" s="97">
        <v>
656957</v>
      </c>
      <c r="G15" s="97">
        <v>
473013</v>
      </c>
      <c r="H15" s="97">
        <v>
116332</v>
      </c>
      <c r="I15" s="97">
        <v>
147104</v>
      </c>
      <c r="J15" s="97">
        <v>
31813</v>
      </c>
      <c r="K15" s="18" t="s">
        <v>
433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1:38" ht="17.25" customHeight="1">
      <c r="A16" s="17" t="s">
        <v>
434</v>
      </c>
      <c r="B16" s="97">
        <v>
66623391</v>
      </c>
      <c r="C16" s="97">
        <v>
398371</v>
      </c>
      <c r="D16" s="97">
        <v>
19366189</v>
      </c>
      <c r="E16" s="97">
        <v>
18299134</v>
      </c>
      <c r="F16" s="97">
        <v>
488786</v>
      </c>
      <c r="G16" s="97">
        <v>
354539</v>
      </c>
      <c r="H16" s="97">
        <v>
106090</v>
      </c>
      <c r="I16" s="97">
        <v>
80517</v>
      </c>
      <c r="J16" s="97">
        <v>
37123</v>
      </c>
      <c r="K16" s="18" t="s">
        <v>
435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</row>
    <row r="17" spans="1:47" ht="17.25" customHeight="1">
      <c r="A17" s="15" t="s">
        <v>
436</v>
      </c>
      <c r="B17" s="96">
        <v>
134834493</v>
      </c>
      <c r="C17" s="96">
        <v>
499087</v>
      </c>
      <c r="D17" s="96">
        <v>
40067289</v>
      </c>
      <c r="E17" s="96">
        <v>
38589845</v>
      </c>
      <c r="F17" s="96">
        <v>
625008</v>
      </c>
      <c r="G17" s="96">
        <v>
488272</v>
      </c>
      <c r="H17" s="96">
        <v>
160542</v>
      </c>
      <c r="I17" s="96">
        <v>
145851</v>
      </c>
      <c r="J17" s="96">
        <v>
57771</v>
      </c>
      <c r="K17" s="16" t="s">
        <v>
437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1:47" ht="17.25" customHeight="1">
      <c r="A18" s="17" t="s">
        <v>
438</v>
      </c>
      <c r="B18" s="97">
        <v>
54700665</v>
      </c>
      <c r="C18" s="97">
        <v>
333502</v>
      </c>
      <c r="D18" s="97">
        <v>
16395473</v>
      </c>
      <c r="E18" s="97">
        <v>
15362624</v>
      </c>
      <c r="F18" s="97">
        <v>
459144</v>
      </c>
      <c r="G18" s="97">
        <v>
333612</v>
      </c>
      <c r="H18" s="97">
        <v>
120105</v>
      </c>
      <c r="I18" s="97">
        <v>
90356</v>
      </c>
      <c r="J18" s="97">
        <v>
29632</v>
      </c>
      <c r="K18" s="18" t="s">
        <v>
439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1:47" ht="17.25" customHeight="1">
      <c r="A19" s="17" t="s">
        <v>
440</v>
      </c>
      <c r="B19" s="97">
        <v>
119346374</v>
      </c>
      <c r="C19" s="97">
        <v>
472595</v>
      </c>
      <c r="D19" s="97">
        <v>
36260965</v>
      </c>
      <c r="E19" s="97">
        <v>
34400008</v>
      </c>
      <c r="F19" s="97">
        <v>
717324</v>
      </c>
      <c r="G19" s="97">
        <v>
796358</v>
      </c>
      <c r="H19" s="97">
        <v>
152653</v>
      </c>
      <c r="I19" s="97">
        <v>
135729</v>
      </c>
      <c r="J19" s="97">
        <v>
58893</v>
      </c>
      <c r="K19" s="18" t="s">
        <v>
441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47" ht="17.25" customHeight="1">
      <c r="A20" s="17" t="s">
        <v>
442</v>
      </c>
      <c r="B20" s="97">
        <v>
216708988</v>
      </c>
      <c r="C20" s="97">
        <v>
637684</v>
      </c>
      <c r="D20" s="97">
        <v>
61710422</v>
      </c>
      <c r="E20" s="97">
        <v>
58418709</v>
      </c>
      <c r="F20" s="97">
        <v>
1793095</v>
      </c>
      <c r="G20" s="97">
        <v>
946655</v>
      </c>
      <c r="H20" s="97">
        <v>
224875</v>
      </c>
      <c r="I20" s="97">
        <v>
230733</v>
      </c>
      <c r="J20" s="97">
        <v>
96355</v>
      </c>
      <c r="K20" s="18" t="s">
        <v>
426</v>
      </c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1:47" ht="17.25" customHeight="1">
      <c r="A21" s="19" t="s">
        <v>
443</v>
      </c>
      <c r="B21" s="98">
        <v>
58406688</v>
      </c>
      <c r="C21" s="98">
        <v>
357573</v>
      </c>
      <c r="D21" s="98">
        <v>
17792367</v>
      </c>
      <c r="E21" s="98">
        <v>
16722650</v>
      </c>
      <c r="F21" s="98">
        <v>
449574</v>
      </c>
      <c r="G21" s="98">
        <v>
336563</v>
      </c>
      <c r="H21" s="98">
        <v>
153025</v>
      </c>
      <c r="I21" s="98">
        <v>
99277</v>
      </c>
      <c r="J21" s="98">
        <v>
31278</v>
      </c>
      <c r="K21" s="20" t="s">
        <v>
124</v>
      </c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47" ht="17.25" customHeight="1">
      <c r="A22" s="17" t="s">
        <v>
214</v>
      </c>
      <c r="B22" s="97">
        <v>
89851930</v>
      </c>
      <c r="C22" s="97">
        <v>
455618</v>
      </c>
      <c r="D22" s="97">
        <v>
26741836</v>
      </c>
      <c r="E22" s="97">
        <v>
25225293</v>
      </c>
      <c r="F22" s="97">
        <v>
619744</v>
      </c>
      <c r="G22" s="97">
        <v>
619391</v>
      </c>
      <c r="H22" s="97">
        <v>
131695</v>
      </c>
      <c r="I22" s="97">
        <v>
104402</v>
      </c>
      <c r="J22" s="97">
        <v>
41311</v>
      </c>
      <c r="K22" s="18" t="s">
        <v>
125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1:47" ht="17.25" customHeight="1">
      <c r="A23" s="17" t="s">
        <v>
215</v>
      </c>
      <c r="B23" s="97">
        <v>
89889848</v>
      </c>
      <c r="C23" s="97">
        <v>
377417</v>
      </c>
      <c r="D23" s="97">
        <v>
26534049</v>
      </c>
      <c r="E23" s="97">
        <v>
24951251</v>
      </c>
      <c r="F23" s="97">
        <v>
780548</v>
      </c>
      <c r="G23" s="97">
        <v>
513508</v>
      </c>
      <c r="H23" s="97">
        <v>
146384</v>
      </c>
      <c r="I23" s="97">
        <v>
101490</v>
      </c>
      <c r="J23" s="97">
        <v>
40868</v>
      </c>
      <c r="K23" s="18" t="s">
        <v>
216</v>
      </c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47" ht="17.25" customHeight="1">
      <c r="A24" s="17" t="s">
        <v>
217</v>
      </c>
      <c r="B24" s="97">
        <v>
74149134</v>
      </c>
      <c r="C24" s="97">
        <v>
341839</v>
      </c>
      <c r="D24" s="97">
        <v>
20406078</v>
      </c>
      <c r="E24" s="97">
        <v>
19278047</v>
      </c>
      <c r="F24" s="97">
        <v>
555008</v>
      </c>
      <c r="G24" s="97">
        <v>
341731</v>
      </c>
      <c r="H24" s="97">
        <v>
101799</v>
      </c>
      <c r="I24" s="97">
        <v>
95911</v>
      </c>
      <c r="J24" s="97">
        <v>
33582</v>
      </c>
      <c r="K24" s="18" t="s">
        <v>
303</v>
      </c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47" ht="17.25" customHeight="1">
      <c r="A25" s="17" t="s">
        <v>
304</v>
      </c>
      <c r="B25" s="97">
        <v>
62864528</v>
      </c>
      <c r="C25" s="97">
        <v>
305372</v>
      </c>
      <c r="D25" s="97">
        <v>
17840611</v>
      </c>
      <c r="E25" s="97">
        <v>
16917758</v>
      </c>
      <c r="F25" s="97">
        <v>
397122</v>
      </c>
      <c r="G25" s="97">
        <v>
325318</v>
      </c>
      <c r="H25" s="97">
        <v>
88769</v>
      </c>
      <c r="I25" s="97">
        <v>
80154</v>
      </c>
      <c r="J25" s="97">
        <v>
31490</v>
      </c>
      <c r="K25" s="18" t="s">
        <v>
126</v>
      </c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1:47" ht="17.25" customHeight="1">
      <c r="A26" s="19" t="s">
        <v>
220</v>
      </c>
      <c r="B26" s="98">
        <v>
39047679</v>
      </c>
      <c r="C26" s="98">
        <v>
292818</v>
      </c>
      <c r="D26" s="98">
        <v>
10309061</v>
      </c>
      <c r="E26" s="98">
        <v>
9557900</v>
      </c>
      <c r="F26" s="98">
        <v>
362684</v>
      </c>
      <c r="G26" s="98">
        <v>
213603</v>
      </c>
      <c r="H26" s="98">
        <v>
94608</v>
      </c>
      <c r="I26" s="98">
        <v>
58927</v>
      </c>
      <c r="J26" s="98">
        <v>
21339</v>
      </c>
      <c r="K26" s="20" t="s">
        <v>
221</v>
      </c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</row>
    <row r="27" spans="1:47" ht="17.25" customHeight="1">
      <c r="A27" s="17" t="s">
        <v>
305</v>
      </c>
      <c r="B27" s="97">
        <v>
31362742</v>
      </c>
      <c r="C27" s="97">
        <v>
263165</v>
      </c>
      <c r="D27" s="97">
        <v>
9353435</v>
      </c>
      <c r="E27" s="97">
        <v>
8736750</v>
      </c>
      <c r="F27" s="97">
        <v>
252818</v>
      </c>
      <c r="G27" s="97">
        <v>
207719</v>
      </c>
      <c r="H27" s="97">
        <v>
70612</v>
      </c>
      <c r="I27" s="97">
        <v>
58012</v>
      </c>
      <c r="J27" s="97">
        <v>
27524</v>
      </c>
      <c r="K27" s="18" t="s">
        <v>
306</v>
      </c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</row>
    <row r="28" spans="1:47" ht="17.25" customHeight="1">
      <c r="A28" s="17" t="s">
        <v>
307</v>
      </c>
      <c r="B28" s="97">
        <v>
38874179</v>
      </c>
      <c r="C28" s="97">
        <v>
301533</v>
      </c>
      <c r="D28" s="97">
        <v>
11216909</v>
      </c>
      <c r="E28" s="97">
        <v>
10438753</v>
      </c>
      <c r="F28" s="97">
        <v>
317273</v>
      </c>
      <c r="G28" s="97">
        <v>
307410</v>
      </c>
      <c r="H28" s="97">
        <v>
69967</v>
      </c>
      <c r="I28" s="97">
        <v>
57176</v>
      </c>
      <c r="J28" s="97">
        <v>
26330</v>
      </c>
      <c r="K28" s="18" t="s">
        <v>
308</v>
      </c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</row>
    <row r="29" spans="1:47" ht="17.25" customHeight="1">
      <c r="A29" s="17" t="s">
        <v>
309</v>
      </c>
      <c r="B29" s="97">
        <v>
42281094</v>
      </c>
      <c r="C29" s="97">
        <v>
289511</v>
      </c>
      <c r="D29" s="97">
        <v>
12771721</v>
      </c>
      <c r="E29" s="97">
        <v>
11976502</v>
      </c>
      <c r="F29" s="97">
        <v>
411845</v>
      </c>
      <c r="G29" s="97">
        <v>
233868</v>
      </c>
      <c r="H29" s="97">
        <v>
69659</v>
      </c>
      <c r="I29" s="97">
        <v>
54952</v>
      </c>
      <c r="J29" s="97">
        <v>
24895</v>
      </c>
      <c r="K29" s="18" t="s">
        <v>
310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58"/>
      <c r="AN29" s="58"/>
      <c r="AO29" s="58"/>
      <c r="AP29" s="58"/>
      <c r="AQ29" s="58"/>
      <c r="AR29" s="58"/>
      <c r="AS29" s="58"/>
      <c r="AT29" s="58"/>
      <c r="AU29" s="58"/>
    </row>
    <row r="30" spans="1:47" ht="17.25" customHeight="1">
      <c r="A30" s="17" t="s">
        <v>
311</v>
      </c>
      <c r="B30" s="97">
        <v>
42404538</v>
      </c>
      <c r="C30" s="97">
        <v>
290536</v>
      </c>
      <c r="D30" s="97">
        <v>
14422864</v>
      </c>
      <c r="E30" s="97">
        <v>
13719954</v>
      </c>
      <c r="F30" s="97">
        <v>
328914</v>
      </c>
      <c r="G30" s="97">
        <v>
247949</v>
      </c>
      <c r="H30" s="97">
        <v>
55400</v>
      </c>
      <c r="I30" s="97">
        <v>
53528</v>
      </c>
      <c r="J30" s="97">
        <v>
17119</v>
      </c>
      <c r="K30" s="18" t="s">
        <v>
312</v>
      </c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</row>
    <row r="31" spans="1:47" ht="17.25" customHeight="1">
      <c r="A31" s="19" t="s">
        <v>
313</v>
      </c>
      <c r="B31" s="98">
        <v>
57020832</v>
      </c>
      <c r="C31" s="98">
        <v>
305463</v>
      </c>
      <c r="D31" s="98">
        <v>
16480946</v>
      </c>
      <c r="E31" s="98">
        <v>
15510156</v>
      </c>
      <c r="F31" s="98">
        <v>
448069</v>
      </c>
      <c r="G31" s="98">
        <v>
327709</v>
      </c>
      <c r="H31" s="98">
        <v>
84939</v>
      </c>
      <c r="I31" s="98">
        <v>
76952</v>
      </c>
      <c r="J31" s="98">
        <v>
33121</v>
      </c>
      <c r="K31" s="20" t="s">
        <v>
314</v>
      </c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</row>
    <row r="32" spans="1:47" ht="17.25" customHeight="1">
      <c r="A32" s="17" t="s">
        <v>
315</v>
      </c>
      <c r="B32" s="97">
        <v>
37400732</v>
      </c>
      <c r="C32" s="97">
        <v>
262439</v>
      </c>
      <c r="D32" s="97">
        <v>
10181127</v>
      </c>
      <c r="E32" s="97">
        <v>
9507796</v>
      </c>
      <c r="F32" s="97">
        <v>
305588</v>
      </c>
      <c r="G32" s="97">
        <v>
204342</v>
      </c>
      <c r="H32" s="97">
        <v>
71400</v>
      </c>
      <c r="I32" s="97">
        <v>
72050</v>
      </c>
      <c r="J32" s="97">
        <v>
19951</v>
      </c>
      <c r="K32" s="18" t="s">
        <v>
73</v>
      </c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</row>
    <row r="33" spans="1:38" ht="17.25" customHeight="1">
      <c r="A33" s="17" t="s">
        <v>
316</v>
      </c>
      <c r="B33" s="97">
        <v>
72029432</v>
      </c>
      <c r="C33" s="97">
        <v>
378012</v>
      </c>
      <c r="D33" s="97">
        <v>
22718990</v>
      </c>
      <c r="E33" s="97">
        <v>
21590940</v>
      </c>
      <c r="F33" s="97">
        <v>
469322</v>
      </c>
      <c r="G33" s="97">
        <v>
389655</v>
      </c>
      <c r="H33" s="97">
        <v>
107240</v>
      </c>
      <c r="I33" s="97">
        <v>
123257</v>
      </c>
      <c r="J33" s="97">
        <v>
38576</v>
      </c>
      <c r="K33" s="18" t="s">
        <v>
317</v>
      </c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1:38" ht="17.25" customHeight="1">
      <c r="A34" s="17" t="s">
        <v>
318</v>
      </c>
      <c r="B34" s="97">
        <v>
45621756</v>
      </c>
      <c r="C34" s="97">
        <v>
308010</v>
      </c>
      <c r="D34" s="97">
        <v>
12815579</v>
      </c>
      <c r="E34" s="97">
        <v>
12068190</v>
      </c>
      <c r="F34" s="97">
        <v>
358358</v>
      </c>
      <c r="G34" s="97">
        <v>
250210</v>
      </c>
      <c r="H34" s="97">
        <v>
58650</v>
      </c>
      <c r="I34" s="97">
        <v>
50694</v>
      </c>
      <c r="J34" s="97">
        <v>
29477</v>
      </c>
      <c r="K34" s="18" t="s">
        <v>
319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</row>
    <row r="35" spans="1:38" ht="17.25" customHeight="1">
      <c r="A35" s="17" t="s">
        <v>
320</v>
      </c>
      <c r="B35" s="97">
        <v>
29332265</v>
      </c>
      <c r="C35" s="97">
        <v>
237755</v>
      </c>
      <c r="D35" s="97">
        <v>
8524206</v>
      </c>
      <c r="E35" s="97">
        <v>
7969198</v>
      </c>
      <c r="F35" s="97">
        <v>
235290</v>
      </c>
      <c r="G35" s="97">
        <v>
192225</v>
      </c>
      <c r="H35" s="97">
        <v>
80959</v>
      </c>
      <c r="I35" s="97">
        <v>
32759</v>
      </c>
      <c r="J35" s="97">
        <v>
13775</v>
      </c>
      <c r="K35" s="18" t="s">
        <v>
321</v>
      </c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</row>
    <row r="36" spans="1:38" ht="17.25" customHeight="1">
      <c r="A36" s="17" t="s">
        <v>
322</v>
      </c>
      <c r="B36" s="97">
        <v>
41759570</v>
      </c>
      <c r="C36" s="97">
        <v>
270299</v>
      </c>
      <c r="D36" s="97">
        <v>
11587384</v>
      </c>
      <c r="E36" s="97">
        <v>
10813584</v>
      </c>
      <c r="F36" s="97">
        <v>
346136</v>
      </c>
      <c r="G36" s="97">
        <v>
240757</v>
      </c>
      <c r="H36" s="97">
        <v>
72578</v>
      </c>
      <c r="I36" s="97">
        <v>
84520</v>
      </c>
      <c r="J36" s="97">
        <v>
29809</v>
      </c>
      <c r="K36" s="18" t="s">
        <v>
323</v>
      </c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9"/>
      <c r="AI36" s="29"/>
      <c r="AJ36" s="29"/>
      <c r="AK36" s="29"/>
      <c r="AL36" s="29"/>
    </row>
    <row r="37" spans="1:38" ht="17.25" customHeight="1">
      <c r="A37" s="19" t="s">
        <v>
127</v>
      </c>
      <c r="B37" s="98">
        <v>
99594471</v>
      </c>
      <c r="C37" s="98">
        <v>
443208</v>
      </c>
      <c r="D37" s="98">
        <v>
26976619</v>
      </c>
      <c r="E37" s="98">
        <v>
25300733</v>
      </c>
      <c r="F37" s="98">
        <v>
720533</v>
      </c>
      <c r="G37" s="98">
        <v>
626149</v>
      </c>
      <c r="H37" s="98">
        <v>
147340</v>
      </c>
      <c r="I37" s="98">
        <v>
127536</v>
      </c>
      <c r="J37" s="98">
        <v>
54328</v>
      </c>
      <c r="K37" s="20" t="s">
        <v>
128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</row>
    <row r="38" spans="1:38" ht="17.25" customHeight="1">
      <c r="A38" s="17" t="s">
        <v>
240</v>
      </c>
      <c r="B38" s="97">
        <v>
18973265</v>
      </c>
      <c r="C38" s="97">
        <v>
162930</v>
      </c>
      <c r="D38" s="97">
        <v>
6248332</v>
      </c>
      <c r="E38" s="97">
        <v>
5862111</v>
      </c>
      <c r="F38" s="97">
        <v>
207283</v>
      </c>
      <c r="G38" s="97">
        <v>
134848</v>
      </c>
      <c r="H38" s="97">
        <v>
23435</v>
      </c>
      <c r="I38" s="97">
        <v>
19835</v>
      </c>
      <c r="J38" s="97">
        <v>
820</v>
      </c>
      <c r="K38" s="18" t="s">
        <v>
241</v>
      </c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1:38" ht="17.25" customHeight="1">
      <c r="A39" s="17" t="s">
        <v>
242</v>
      </c>
      <c r="B39" s="97">
        <v>
11021356</v>
      </c>
      <c r="C39" s="97">
        <v>
131909</v>
      </c>
      <c r="D39" s="97">
        <v>
3117921</v>
      </c>
      <c r="E39" s="97">
        <v>
2846355</v>
      </c>
      <c r="F39" s="97">
        <v>
144795</v>
      </c>
      <c r="G39" s="97">
        <v>
77443</v>
      </c>
      <c r="H39" s="97">
        <v>
19897</v>
      </c>
      <c r="I39" s="97">
        <v>
28622</v>
      </c>
      <c r="J39" s="97">
        <v>
809</v>
      </c>
      <c r="K39" s="18" t="s">
        <v>
243</v>
      </c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</row>
    <row r="40" spans="1:38" ht="17.25" customHeight="1">
      <c r="A40" s="17" t="s">
        <v>
244</v>
      </c>
      <c r="B40" s="97">
        <v>
4110739</v>
      </c>
      <c r="C40" s="97">
        <v>
75341</v>
      </c>
      <c r="D40" s="97">
        <v>
996718</v>
      </c>
      <c r="E40" s="97">
        <v>
922486</v>
      </c>
      <c r="F40" s="97">
        <v>
38941</v>
      </c>
      <c r="G40" s="97">
        <v>
25667</v>
      </c>
      <c r="H40" s="97">
        <v>
6544</v>
      </c>
      <c r="I40" s="97">
        <v>
2542</v>
      </c>
      <c r="J40" s="97">
        <v>
538</v>
      </c>
      <c r="K40" s="18" t="s">
        <v>
245</v>
      </c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</row>
    <row r="41" spans="1:38" ht="17.25" customHeight="1">
      <c r="A41" s="19" t="s">
        <v>
246</v>
      </c>
      <c r="B41" s="98">
        <v>
7425918</v>
      </c>
      <c r="C41" s="98">
        <v>
91806</v>
      </c>
      <c r="D41" s="98">
        <v>
1754688</v>
      </c>
      <c r="E41" s="98">
        <v>
1581379</v>
      </c>
      <c r="F41" s="98">
        <v>
65922</v>
      </c>
      <c r="G41" s="98">
        <v>
51626</v>
      </c>
      <c r="H41" s="98">
        <v>
19224</v>
      </c>
      <c r="I41" s="98">
        <v>
27649</v>
      </c>
      <c r="J41" s="98">
        <v>
8888</v>
      </c>
      <c r="K41" s="20" t="s">
        <v>
247</v>
      </c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</row>
    <row r="42" spans="1:38" ht="17.25" customHeight="1">
      <c r="A42" s="15" t="s">
        <v>
248</v>
      </c>
      <c r="B42" s="96">
        <v>
10025953</v>
      </c>
      <c r="C42" s="96">
        <v>
75103</v>
      </c>
      <c r="D42" s="96">
        <v>
1938937</v>
      </c>
      <c r="E42" s="96">
        <v>
1815482</v>
      </c>
      <c r="F42" s="96">
        <v>
53674</v>
      </c>
      <c r="G42" s="96">
        <v>
48358</v>
      </c>
      <c r="H42" s="96">
        <v>
8714</v>
      </c>
      <c r="I42" s="96">
        <v>
12029</v>
      </c>
      <c r="J42" s="96">
        <v>
680</v>
      </c>
      <c r="K42" s="16" t="s">
        <v>
249</v>
      </c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</row>
    <row r="43" spans="1:38" ht="17.25" customHeight="1">
      <c r="A43" s="17" t="s">
        <v>
250</v>
      </c>
      <c r="B43" s="97">
        <v>
1487539</v>
      </c>
      <c r="C43" s="97">
        <v>
17978</v>
      </c>
      <c r="D43" s="97">
        <v>
487480</v>
      </c>
      <c r="E43" s="97">
        <v>
464206</v>
      </c>
      <c r="F43" s="97">
        <v>
9077</v>
      </c>
      <c r="G43" s="97">
        <v>
11143</v>
      </c>
      <c r="H43" s="97">
        <v>
2085</v>
      </c>
      <c r="I43" s="97">
        <v>
520</v>
      </c>
      <c r="J43" s="97">
        <v>
449</v>
      </c>
      <c r="K43" s="18" t="s">
        <v>
251</v>
      </c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</row>
    <row r="44" spans="1:38" ht="17.25" customHeight="1">
      <c r="A44" s="17" t="s">
        <v>
252</v>
      </c>
      <c r="B44" s="97">
        <v>
4746271</v>
      </c>
      <c r="C44" s="97">
        <v>
48910</v>
      </c>
      <c r="D44" s="97">
        <v>
1123241</v>
      </c>
      <c r="E44" s="97">
        <v>
1047157</v>
      </c>
      <c r="F44" s="97">
        <v>
26771</v>
      </c>
      <c r="G44" s="97">
        <v>
37549</v>
      </c>
      <c r="H44" s="97">
        <v>
4509</v>
      </c>
      <c r="I44" s="97">
        <v>
6882</v>
      </c>
      <c r="J44" s="97">
        <v>
373</v>
      </c>
      <c r="K44" s="18" t="s">
        <v>
253</v>
      </c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</row>
    <row r="45" spans="1:38" ht="17.25" customHeight="1">
      <c r="A45" s="17" t="s">
        <v>
254</v>
      </c>
      <c r="B45" s="97">
        <v>
3330316</v>
      </c>
      <c r="C45" s="97">
        <v>
36508</v>
      </c>
      <c r="D45" s="97">
        <v>
917496</v>
      </c>
      <c r="E45" s="97">
        <v>
843926</v>
      </c>
      <c r="F45" s="97">
        <v>
28044</v>
      </c>
      <c r="G45" s="97">
        <v>
36585</v>
      </c>
      <c r="H45" s="97">
        <v>
2151</v>
      </c>
      <c r="I45" s="97">
        <v>
6372</v>
      </c>
      <c r="J45" s="97">
        <v>
418</v>
      </c>
      <c r="K45" s="18" t="s">
        <v>
255</v>
      </c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1:38" ht="17.25" customHeight="1">
      <c r="A46" s="17" t="s">
        <v>
256</v>
      </c>
      <c r="B46" s="97">
        <v>
4757448</v>
      </c>
      <c r="C46" s="97">
        <v>
44557</v>
      </c>
      <c r="D46" s="97">
        <v>
868745</v>
      </c>
      <c r="E46" s="97">
        <v>
792171</v>
      </c>
      <c r="F46" s="97">
        <v>
48321</v>
      </c>
      <c r="G46" s="97">
        <v>
20520</v>
      </c>
      <c r="H46" s="97">
        <v>
5449</v>
      </c>
      <c r="I46" s="97">
        <v>
1588</v>
      </c>
      <c r="J46" s="97">
        <v>
696</v>
      </c>
      <c r="K46" s="18" t="s">
        <v>
257</v>
      </c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  <row r="47" spans="1:38" ht="17.25" customHeight="1">
      <c r="A47" s="17" t="s">
        <v>
258</v>
      </c>
      <c r="B47" s="97">
        <v>
1918097</v>
      </c>
      <c r="C47" s="97">
        <v>
12209</v>
      </c>
      <c r="D47" s="97">
        <v>
902446</v>
      </c>
      <c r="E47" s="97">
        <v>
838158</v>
      </c>
      <c r="F47" s="97">
        <v>
16403</v>
      </c>
      <c r="G47" s="97">
        <v>
46047</v>
      </c>
      <c r="H47" s="97">
        <v>
1508</v>
      </c>
      <c r="I47" s="97">
        <v>
169</v>
      </c>
      <c r="J47" s="97">
        <v>
161</v>
      </c>
      <c r="K47" s="18" t="s">
        <v>
259</v>
      </c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</row>
    <row r="48" spans="1:38" ht="17.25" customHeight="1">
      <c r="A48" s="17" t="s">
        <v>
260</v>
      </c>
      <c r="B48" s="97">
        <v>
9876381</v>
      </c>
      <c r="C48" s="97">
        <v>
85490</v>
      </c>
      <c r="D48" s="97">
        <v>
2786189</v>
      </c>
      <c r="E48" s="97">
        <v>
2648312</v>
      </c>
      <c r="F48" s="97">
        <v>
79990</v>
      </c>
      <c r="G48" s="97">
        <v>
46122</v>
      </c>
      <c r="H48" s="97">
        <v>
6440</v>
      </c>
      <c r="I48" s="97">
        <v>
4665</v>
      </c>
      <c r="J48" s="97">
        <v>
660</v>
      </c>
      <c r="K48" s="18" t="s">
        <v>
261</v>
      </c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</row>
    <row r="49" spans="1:38" ht="17.25" customHeight="1">
      <c r="A49" s="17" t="s">
        <v>
262</v>
      </c>
      <c r="B49" s="97">
        <v>
1137520</v>
      </c>
      <c r="C49" s="97">
        <v>
17327</v>
      </c>
      <c r="D49" s="97">
        <v>
670027</v>
      </c>
      <c r="E49" s="97">
        <v>
635071</v>
      </c>
      <c r="F49" s="97">
        <v>
12080</v>
      </c>
      <c r="G49" s="97">
        <v>
21154</v>
      </c>
      <c r="H49" s="97">
        <v>
1155</v>
      </c>
      <c r="I49" s="97">
        <v>
501</v>
      </c>
      <c r="J49" s="97">
        <v>
66</v>
      </c>
      <c r="K49" s="18" t="s">
        <v>
263</v>
      </c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</row>
    <row r="50" spans="1:38" ht="17.25" customHeight="1">
      <c r="A50" s="19" t="s">
        <v>
264</v>
      </c>
      <c r="B50" s="98">
        <v>
5698611</v>
      </c>
      <c r="C50" s="98">
        <v>
58129</v>
      </c>
      <c r="D50" s="98">
        <v>
1615958</v>
      </c>
      <c r="E50" s="98">
        <v>
1496660</v>
      </c>
      <c r="F50" s="98">
        <v>
51025</v>
      </c>
      <c r="G50" s="98">
        <v>
59526</v>
      </c>
      <c r="H50" s="98">
        <v>
4464</v>
      </c>
      <c r="I50" s="98">
        <v>
3432</v>
      </c>
      <c r="J50" s="98">
        <v>
851</v>
      </c>
      <c r="K50" s="20" t="s">
        <v>
265</v>
      </c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</row>
    <row r="51" spans="1:38" s="21" customFormat="1" ht="17.25" customHeigh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ht="17.25" customHeight="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</row>
    <row r="53" spans="1:38" ht="17.2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</row>
    <row r="54" spans="1:38" ht="17.25" customHeight="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</row>
    <row r="55" spans="1:38" ht="17.25" customHeight="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</row>
    <row r="56" spans="1:38" ht="17.25" customHeigh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</row>
    <row r="57" spans="1:38" ht="17.25" customHeight="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</row>
    <row r="58" spans="1:38" ht="17.25" customHeight="1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</row>
    <row r="59" spans="1:38" ht="17.25" customHeight="1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</row>
    <row r="60" spans="1:38" ht="17.25" customHeight="1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</row>
    <row r="61" spans="1:38" ht="17.25" customHeight="1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</row>
    <row r="62" spans="1:38" ht="17.25" customHeight="1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</row>
    <row r="63" spans="1:38" ht="17.25" customHeight="1">
      <c r="A63" s="53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</row>
    <row r="64" spans="1:38" ht="17.25" customHeight="1">
      <c r="A64" s="53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</row>
    <row r="65" spans="1:38" ht="17.25" customHeight="1">
      <c r="A65" s="53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</row>
    <row r="66" spans="1:38" ht="17.25" customHeight="1">
      <c r="A66" s="53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</row>
    <row r="67" spans="1:38" ht="17.25" customHeight="1">
      <c r="A67" s="53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</row>
    <row r="68" spans="1:38" ht="17.25" customHeight="1">
      <c r="A68" s="53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</row>
    <row r="69" spans="1:38" ht="17.25" customHeight="1">
      <c r="A69" s="53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</row>
    <row r="70" spans="1:38" ht="17.25" customHeight="1">
      <c r="A70" s="53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</row>
    <row r="71" spans="1:38" ht="17.25" customHeight="1">
      <c r="A71" s="53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</row>
    <row r="72" spans="1:38" ht="17.25" customHeight="1">
      <c r="A72" s="53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</row>
    <row r="73" spans="1:38" ht="17.25" customHeight="1">
      <c r="A73" s="53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</row>
    <row r="74" spans="1:38" ht="17.25" customHeight="1">
      <c r="A74" s="53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</row>
    <row r="75" spans="1:38" ht="17.25" customHeight="1">
      <c r="A75" s="53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</row>
    <row r="76" spans="1:38" ht="17.25" customHeight="1">
      <c r="A76" s="53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</row>
    <row r="77" spans="1:38" ht="17.25" customHeight="1">
      <c r="A77" s="53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</row>
    <row r="78" spans="1:38" ht="17.25" customHeight="1">
      <c r="A78" s="53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</row>
    <row r="79" spans="1:38" ht="17.25" customHeight="1">
      <c r="A79" s="53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</row>
    <row r="80" spans="1:38" ht="17.25" customHeight="1">
      <c r="A80" s="53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</row>
    <row r="81" spans="1:38" ht="17.25" customHeight="1">
      <c r="A81" s="53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</row>
    <row r="82" spans="1:38" ht="17.25" customHeight="1">
      <c r="A82" s="53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</row>
    <row r="83" spans="1:38" ht="17.25" customHeight="1">
      <c r="A83" s="53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</row>
    <row r="84" spans="1:38" ht="17.25" customHeight="1">
      <c r="A84" s="53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</row>
    <row r="85" spans="1:38" ht="17.25" customHeight="1">
      <c r="A85" s="53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</row>
    <row r="86" spans="1:38" ht="17.25" customHeight="1">
      <c r="A86" s="53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</row>
    <row r="87" spans="1:38" ht="17.25" customHeight="1">
      <c r="A87" s="53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</row>
    <row r="88" spans="1:38" ht="17.25" customHeight="1">
      <c r="A88" s="53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</row>
    <row r="89" spans="1:38" ht="17.25" customHeight="1">
      <c r="A89" s="53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</row>
    <row r="90" spans="1:38" ht="17.25" customHeight="1">
      <c r="A90" s="53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</row>
    <row r="91" spans="1:38" ht="17.25" customHeight="1">
      <c r="A91" s="53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</row>
    <row r="92" spans="1:38" ht="17.25" customHeight="1">
      <c r="A92" s="53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</row>
    <row r="93" spans="1:38" ht="17.25" customHeight="1">
      <c r="A93" s="53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</row>
    <row r="94" spans="1:38" ht="17.25" customHeight="1">
      <c r="A94" s="53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</row>
    <row r="95" spans="1:38" ht="17.25" customHeight="1">
      <c r="A95" s="53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</row>
    <row r="96" spans="1:38" ht="17.25" customHeight="1">
      <c r="A96" s="53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</row>
    <row r="97" spans="1:38" ht="17.25" customHeight="1">
      <c r="A97" s="53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</row>
    <row r="98" spans="1:38" ht="17.25" customHeight="1">
      <c r="A98" s="53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</row>
    <row r="99" spans="1:38" ht="17.25" customHeight="1">
      <c r="A99" s="53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</row>
    <row r="100" spans="1:38" ht="17.25" customHeight="1">
      <c r="A100" s="53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</row>
    <row r="101" spans="1:38" ht="17.25" customHeight="1">
      <c r="A101" s="53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</row>
    <row r="102" spans="1:38" ht="17.25" customHeight="1">
      <c r="A102" s="53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</row>
    <row r="103" spans="1:38" ht="17.25" customHeight="1">
      <c r="A103" s="53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</row>
    <row r="104" spans="1:38" ht="17.25" customHeight="1">
      <c r="A104" s="53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</row>
    <row r="105" spans="1:38" ht="17.25" customHeight="1">
      <c r="A105" s="53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</row>
    <row r="106" spans="1:38" ht="17.25" customHeight="1">
      <c r="A106" s="53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</row>
    <row r="107" spans="1:38" ht="17.25" customHeight="1">
      <c r="A107" s="53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</row>
    <row r="108" spans="1:38" ht="17.25" customHeight="1">
      <c r="A108" s="53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</row>
    <row r="109" spans="1:38" ht="17.25" customHeight="1">
      <c r="A109" s="53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</row>
    <row r="110" spans="1:38" ht="17.25" customHeight="1">
      <c r="A110" s="53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</row>
    <row r="111" spans="1:38" ht="17.25" customHeight="1">
      <c r="A111" s="53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</row>
    <row r="112" spans="1:38" ht="17.25" customHeight="1">
      <c r="A112" s="53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</row>
    <row r="113" spans="1:38" ht="17.25" customHeight="1">
      <c r="A113" s="53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</row>
    <row r="114" spans="1:38" ht="17.25" customHeight="1">
      <c r="A114" s="53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</row>
    <row r="115" spans="1:38" ht="17.25" customHeight="1">
      <c r="A115" s="53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</row>
    <row r="116" spans="1:38" ht="17.25" customHeight="1">
      <c r="A116" s="53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</row>
    <row r="117" spans="1:38" ht="17.25" customHeight="1">
      <c r="A117" s="53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</row>
    <row r="118" spans="1:38" ht="17.25" customHeight="1">
      <c r="A118" s="53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</row>
    <row r="119" spans="1:38" ht="17.25" customHeight="1">
      <c r="A119" s="53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</row>
    <row r="120" spans="1:38" ht="17.25" customHeight="1">
      <c r="A120" s="53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</row>
    <row r="121" spans="1:38" ht="17.25" customHeight="1">
      <c r="A121" s="53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</row>
    <row r="122" spans="1:38" ht="17.25" customHeight="1">
      <c r="A122" s="53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</row>
    <row r="123" spans="1:38" ht="17.25" customHeight="1">
      <c r="A123" s="53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</row>
    <row r="124" spans="1:38" ht="17.25" customHeight="1">
      <c r="A124" s="53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</row>
    <row r="125" spans="1:38" ht="17.25" customHeight="1">
      <c r="A125" s="53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</row>
    <row r="126" spans="1:38" ht="17.25" customHeight="1">
      <c r="A126" s="53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</row>
    <row r="127" spans="1:38" ht="17.25" customHeight="1">
      <c r="A127" s="53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</row>
    <row r="128" spans="1:38" ht="17.25" customHeight="1">
      <c r="A128" s="53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</row>
    <row r="129" spans="1:38" ht="17.25" customHeight="1">
      <c r="A129" s="53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</row>
    <row r="130" spans="1:38" ht="17.25" customHeight="1">
      <c r="A130" s="53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</row>
    <row r="131" spans="1:38" ht="17.25" customHeight="1">
      <c r="A131" s="53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</row>
    <row r="132" spans="1:38" ht="17.25" customHeight="1">
      <c r="A132" s="53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</row>
    <row r="133" spans="1:38" ht="17.25" customHeight="1">
      <c r="A133" s="53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</row>
    <row r="134" spans="1:38" ht="17.25" customHeight="1">
      <c r="A134" s="53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</row>
    <row r="135" spans="1:38" ht="17.25" customHeight="1">
      <c r="A135" s="53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</row>
    <row r="136" spans="1:38" ht="17.25" customHeight="1">
      <c r="A136" s="53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</row>
    <row r="137" spans="1:38" ht="17.25" customHeight="1">
      <c r="A137" s="53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</row>
    <row r="138" spans="1:38" ht="17.25" customHeight="1">
      <c r="A138" s="53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</row>
    <row r="139" spans="1:38" ht="17.25" customHeight="1">
      <c r="A139" s="53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</row>
    <row r="140" spans="1:38" ht="17.25" customHeight="1">
      <c r="A140" s="53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</row>
    <row r="141" spans="1:38" ht="17.25" customHeight="1">
      <c r="A141" s="53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</row>
    <row r="142" spans="1:38" ht="17.25" customHeight="1">
      <c r="A142" s="53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</row>
    <row r="143" spans="1:38" ht="17.25" customHeight="1">
      <c r="A143" s="53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</row>
    <row r="144" spans="1:38" ht="17.25" customHeight="1">
      <c r="A144" s="53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</row>
    <row r="145" spans="1:38" ht="17.25" customHeight="1">
      <c r="A145" s="53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</row>
    <row r="146" spans="1:38" ht="17.25" customHeight="1">
      <c r="A146" s="53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</row>
    <row r="147" spans="1:38" ht="17.25" customHeight="1">
      <c r="A147" s="53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</row>
    <row r="148" spans="1:38" ht="17.25" customHeight="1">
      <c r="A148" s="53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</row>
    <row r="149" spans="1:38" ht="17.25" customHeight="1">
      <c r="A149" s="53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</row>
    <row r="150" spans="1:38" ht="17.25" customHeight="1">
      <c r="A150" s="53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</row>
    <row r="151" spans="1:38" ht="17.25" customHeight="1">
      <c r="A151" s="53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</row>
    <row r="152" spans="1:38" ht="17.25" customHeight="1">
      <c r="A152" s="53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</row>
    <row r="153" spans="1:38" ht="17.25" customHeight="1">
      <c r="A153" s="53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</row>
    <row r="154" spans="1:38" ht="17.25" customHeight="1">
      <c r="A154" s="53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</row>
    <row r="155" spans="1:38" ht="17.25" customHeight="1">
      <c r="A155" s="53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</row>
    <row r="156" spans="1:38" ht="17.25" customHeight="1">
      <c r="A156" s="53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</row>
    <row r="157" spans="1:38" ht="17.25" customHeight="1">
      <c r="A157" s="53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</row>
    <row r="158" spans="1:38" ht="17.25" customHeight="1">
      <c r="A158" s="53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</row>
    <row r="159" spans="1:38" ht="17.25" customHeight="1">
      <c r="A159" s="53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</row>
    <row r="160" spans="1:38" ht="17.25" customHeight="1">
      <c r="A160" s="53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</row>
    <row r="161" spans="1:38" ht="17.25" customHeight="1">
      <c r="A161" s="53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</row>
    <row r="162" spans="1:38" ht="17.25" customHeight="1">
      <c r="A162" s="53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</row>
    <row r="163" spans="1:38" ht="17.25" customHeight="1">
      <c r="A163" s="53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</row>
    <row r="164" spans="1:38" ht="17.25" customHeight="1">
      <c r="A164" s="53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</row>
    <row r="165" spans="1:38" ht="17.25" customHeight="1">
      <c r="A165" s="53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</row>
    <row r="166" spans="1:38" ht="17.25" customHeight="1">
      <c r="A166" s="53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</row>
    <row r="167" spans="1:38" ht="17.25" customHeight="1">
      <c r="A167" s="53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</row>
    <row r="168" spans="1:38" ht="17.25" customHeight="1">
      <c r="A168" s="53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</row>
    <row r="169" spans="1:38" ht="17.25" customHeight="1">
      <c r="A169" s="53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</row>
    <row r="170" spans="1:38" ht="17.25" customHeight="1">
      <c r="A170" s="53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</row>
    <row r="171" spans="1:38" ht="17.25" customHeight="1">
      <c r="A171" s="53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</row>
    <row r="172" spans="1:38" ht="17.25" customHeight="1">
      <c r="A172" s="53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</row>
    <row r="173" spans="1:38" ht="17.25" customHeight="1">
      <c r="A173" s="53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</row>
    <row r="174" spans="1:38" ht="17.25" customHeight="1">
      <c r="A174" s="53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</row>
    <row r="175" spans="1:38" ht="17.25" customHeight="1">
      <c r="A175" s="53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</row>
    <row r="176" spans="1:38" ht="17.25" customHeight="1">
      <c r="A176" s="53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</row>
    <row r="177" spans="1:38" ht="17.25" customHeight="1">
      <c r="A177" s="53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</row>
    <row r="178" spans="1:38" ht="17.25" customHeight="1">
      <c r="A178" s="53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</row>
    <row r="179" spans="1:38" ht="17.25" customHeight="1">
      <c r="A179" s="53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</row>
    <row r="180" spans="1:38" ht="17.25" customHeight="1">
      <c r="A180" s="53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</row>
    <row r="181" spans="1:38" ht="17.25" customHeight="1">
      <c r="A181" s="53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</row>
    <row r="182" spans="1:38" ht="17.25" customHeight="1">
      <c r="A182" s="53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</row>
    <row r="183" spans="1:38" ht="17.25" customHeight="1">
      <c r="A183" s="53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</row>
    <row r="184" spans="1:38" ht="17.25" customHeight="1">
      <c r="A184" s="53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</row>
    <row r="185" spans="1:38" ht="17.25" customHeight="1">
      <c r="A185" s="53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</row>
    <row r="186" spans="1:38" ht="17.25" customHeight="1">
      <c r="A186" s="53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</row>
    <row r="187" spans="1:38" ht="17.25" customHeight="1">
      <c r="A187" s="53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</row>
    <row r="188" spans="1:38" ht="17.25" customHeight="1">
      <c r="A188" s="53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</row>
    <row r="189" spans="1:38" ht="17.25" customHeight="1">
      <c r="A189" s="53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</row>
    <row r="190" spans="1:38" ht="17.25" customHeight="1">
      <c r="A190" s="53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</row>
    <row r="191" spans="1:38" ht="17.25" customHeight="1">
      <c r="A191" s="53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</row>
    <row r="192" spans="1:38" ht="17.25" customHeight="1">
      <c r="A192" s="53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</row>
    <row r="193" spans="1:38" ht="17.25" customHeight="1">
      <c r="A193" s="53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</row>
    <row r="194" spans="1:38" ht="17.25" customHeight="1">
      <c r="A194" s="53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</row>
    <row r="195" spans="1:38" ht="17.25" customHeight="1">
      <c r="A195" s="53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</row>
    <row r="196" spans="1:38" ht="17.25" customHeight="1">
      <c r="A196" s="53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</row>
    <row r="197" spans="1:38" ht="17.25" customHeight="1">
      <c r="A197" s="53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</row>
    <row r="198" spans="1:38" ht="17.25" customHeight="1">
      <c r="A198" s="53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</row>
    <row r="199" spans="1:38" ht="17.25" customHeight="1">
      <c r="A199" s="53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</row>
    <row r="200" spans="1:38" ht="17.25" customHeight="1">
      <c r="A200" s="53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</row>
    <row r="201" spans="1:38" ht="17.25" customHeight="1">
      <c r="A201" s="53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</row>
    <row r="202" spans="1:38" ht="17.25" customHeight="1">
      <c r="A202" s="53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</row>
    <row r="203" spans="1:38" ht="17.25" customHeight="1">
      <c r="A203" s="53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</row>
    <row r="204" spans="1:38" ht="17.25" customHeight="1">
      <c r="A204" s="53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</row>
    <row r="205" spans="1:38" ht="17.25" customHeight="1">
      <c r="A205" s="53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</row>
    <row r="206" spans="1:38" ht="17.25" customHeight="1">
      <c r="A206" s="53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</row>
    <row r="207" spans="1:38" ht="17.25" customHeight="1">
      <c r="A207" s="53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</row>
    <row r="208" spans="1:38" ht="17.25" customHeight="1">
      <c r="A208" s="53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</row>
    <row r="209" spans="1:38" ht="17.25" customHeight="1">
      <c r="A209" s="53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</row>
    <row r="210" spans="1:38" ht="17.25" customHeight="1">
      <c r="A210" s="53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</row>
    <row r="211" spans="1:38" ht="17.25" customHeight="1">
      <c r="A211" s="53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</row>
    <row r="212" spans="1:38" ht="17.25" customHeight="1">
      <c r="A212" s="53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</row>
    <row r="213" spans="1:38" ht="17.25" customHeight="1">
      <c r="A213" s="53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</row>
    <row r="214" spans="1:38" ht="17.25" customHeight="1">
      <c r="A214" s="53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</row>
    <row r="215" spans="1:38" ht="17.25" customHeight="1">
      <c r="A215" s="53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</row>
    <row r="216" spans="1:38" ht="17.25" customHeight="1">
      <c r="A216" s="53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</row>
    <row r="217" spans="1:38" ht="17.25" customHeight="1">
      <c r="A217" s="53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</row>
    <row r="218" spans="1:38" ht="17.25" customHeight="1">
      <c r="A218" s="53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</row>
    <row r="219" spans="1:38" ht="17.25" customHeight="1">
      <c r="A219" s="53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</row>
    <row r="220" spans="1:38" ht="17.25" customHeight="1">
      <c r="A220" s="53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</row>
    <row r="221" spans="1:38" ht="17.25" customHeight="1">
      <c r="A221" s="53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</row>
    <row r="222" spans="1:38" ht="17.25" customHeight="1">
      <c r="A222" s="53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</row>
    <row r="223" spans="1:38" ht="17.25" customHeight="1">
      <c r="A223" s="53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</row>
    <row r="224" spans="1:38" ht="17.25" customHeight="1">
      <c r="A224" s="53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</row>
    <row r="225" spans="1:38" ht="17.25" customHeight="1">
      <c r="A225" s="53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</row>
    <row r="226" spans="1:38" ht="17.25" customHeight="1">
      <c r="A226" s="53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</row>
    <row r="227" spans="1:38" ht="17.25" customHeight="1">
      <c r="A227" s="53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</row>
    <row r="228" spans="1:38" ht="17.25" customHeight="1">
      <c r="A228" s="53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</row>
    <row r="229" spans="1:38" ht="17.25" customHeight="1">
      <c r="A229" s="53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</row>
    <row r="230" spans="1:38" ht="17.25" customHeight="1">
      <c r="A230" s="53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</row>
    <row r="231" spans="1:38" ht="17.25" customHeight="1">
      <c r="A231" s="53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</row>
    <row r="232" spans="1:38" ht="17.25" customHeight="1">
      <c r="A232" s="53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</row>
    <row r="233" spans="1:38" ht="17.25" customHeight="1">
      <c r="A233" s="53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</row>
    <row r="234" spans="1:38" ht="17.25" customHeight="1">
      <c r="A234" s="53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</row>
    <row r="235" spans="1:38" ht="17.25" customHeight="1">
      <c r="A235" s="53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</row>
    <row r="236" spans="1:38" ht="17.25" customHeight="1">
      <c r="A236" s="53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</row>
    <row r="237" spans="1:38" ht="17.25" customHeight="1">
      <c r="A237" s="53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</row>
    <row r="238" spans="1:38" ht="17.25" customHeight="1">
      <c r="A238" s="53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</row>
    <row r="239" spans="1:38" ht="17.25" customHeight="1">
      <c r="A239" s="53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</row>
    <row r="240" spans="1:38" ht="17.25" customHeight="1">
      <c r="A240" s="53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</row>
    <row r="241" spans="1:38" ht="17.25" customHeight="1">
      <c r="A241" s="53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</row>
    <row r="242" spans="1:38" ht="17.25" customHeight="1">
      <c r="A242" s="53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</row>
    <row r="243" spans="1:38" ht="17.25" customHeight="1">
      <c r="A243" s="53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</row>
    <row r="244" spans="1:38" ht="17.25" customHeight="1">
      <c r="A244" s="53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</row>
    <row r="245" spans="1:38" ht="17.25" customHeight="1">
      <c r="A245" s="53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</row>
    <row r="246" spans="1:38" ht="17.25" customHeight="1">
      <c r="A246" s="53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</row>
    <row r="247" spans="1:38" ht="17.25" customHeight="1">
      <c r="A247" s="53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</row>
    <row r="248" spans="1:38" ht="17.25" customHeight="1">
      <c r="A248" s="53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</row>
    <row r="249" spans="1:38" ht="17.25" customHeight="1">
      <c r="A249" s="53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</row>
    <row r="250" spans="1:38" ht="17.25" customHeight="1">
      <c r="A250" s="53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</row>
    <row r="251" spans="1:38" ht="17.25" customHeight="1">
      <c r="A251" s="53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</row>
    <row r="252" spans="1:38" ht="17.25" customHeight="1">
      <c r="A252" s="53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</row>
    <row r="253" spans="1:38" ht="17.25" customHeight="1">
      <c r="A253" s="53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</row>
    <row r="254" spans="1:38" ht="17.25" customHeight="1">
      <c r="A254" s="53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</row>
    <row r="255" spans="1:38" ht="17.25" customHeight="1">
      <c r="A255" s="53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</row>
    <row r="256" spans="1:38" ht="17.25" customHeight="1">
      <c r="A256" s="53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</row>
    <row r="257" spans="1:38" ht="17.25" customHeight="1">
      <c r="A257" s="53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</row>
    <row r="258" spans="1:38" ht="17.25" customHeight="1">
      <c r="A258" s="53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</row>
    <row r="259" spans="1:38" ht="17.25" customHeight="1">
      <c r="A259" s="53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</row>
    <row r="260" spans="1:38" ht="17.25" customHeight="1">
      <c r="A260" s="53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</row>
    <row r="261" spans="1:38" ht="17.25" customHeight="1">
      <c r="A261" s="53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pageMargins left="0.39370078740157483" right="0" top="0" bottom="0" header="0" footer="0"/>
      <headerFooter alignWithMargins="0"/>
    </customSheetView>
  </customSheetViews>
  <mergeCells count="7">
    <mergeCell ref="J4:K4"/>
    <mergeCell ref="A5:A8"/>
    <mergeCell ref="B5:B8"/>
    <mergeCell ref="E5:J5"/>
    <mergeCell ref="K5:K8"/>
    <mergeCell ref="C6:C7"/>
    <mergeCell ref="D6:D7"/>
  </mergeCells>
  <phoneticPr fontId="3"/>
  <pageMargins left="0.39370078740157483" right="0" top="0" bottom="0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A2:BR51"/>
  <sheetViews>
    <sheetView view="pageBreakPreview" zoomScale="76" zoomScaleNormal="60" zoomScaleSheetLayoutView="76" workbookViewId="0">
      <selection activeCell="J34" sqref="J34"/>
    </sheetView>
  </sheetViews>
  <sheetFormatPr defaultRowHeight="17.25" customHeight="1"/>
  <cols>
    <col min="1" max="1" width="14.375" style="79" customWidth="1"/>
    <col min="2" max="12" width="16.125" style="29" customWidth="1"/>
    <col min="13" max="13" width="2.75" style="29" customWidth="1"/>
    <col min="14" max="17" width="9" style="28"/>
    <col min="18" max="256" width="9" style="29"/>
    <col min="257" max="257" width="14.375" style="29" customWidth="1"/>
    <col min="258" max="268" width="16.125" style="29" customWidth="1"/>
    <col min="269" max="269" width="2.75" style="29" customWidth="1"/>
    <col min="270" max="512" width="9" style="29"/>
    <col min="513" max="513" width="14.375" style="29" customWidth="1"/>
    <col min="514" max="524" width="16.125" style="29" customWidth="1"/>
    <col min="525" max="525" width="2.75" style="29" customWidth="1"/>
    <col min="526" max="768" width="9" style="29"/>
    <col min="769" max="769" width="14.375" style="29" customWidth="1"/>
    <col min="770" max="780" width="16.125" style="29" customWidth="1"/>
    <col min="781" max="781" width="2.75" style="29" customWidth="1"/>
    <col min="782" max="1024" width="9" style="29"/>
    <col min="1025" max="1025" width="14.375" style="29" customWidth="1"/>
    <col min="1026" max="1036" width="16.125" style="29" customWidth="1"/>
    <col min="1037" max="1037" width="2.75" style="29" customWidth="1"/>
    <col min="1038" max="1280" width="9" style="29"/>
    <col min="1281" max="1281" width="14.375" style="29" customWidth="1"/>
    <col min="1282" max="1292" width="16.125" style="29" customWidth="1"/>
    <col min="1293" max="1293" width="2.75" style="29" customWidth="1"/>
    <col min="1294" max="1536" width="9" style="29"/>
    <col min="1537" max="1537" width="14.375" style="29" customWidth="1"/>
    <col min="1538" max="1548" width="16.125" style="29" customWidth="1"/>
    <col min="1549" max="1549" width="2.75" style="29" customWidth="1"/>
    <col min="1550" max="1792" width="9" style="29"/>
    <col min="1793" max="1793" width="14.375" style="29" customWidth="1"/>
    <col min="1794" max="1804" width="16.125" style="29" customWidth="1"/>
    <col min="1805" max="1805" width="2.75" style="29" customWidth="1"/>
    <col min="1806" max="2048" width="9" style="29"/>
    <col min="2049" max="2049" width="14.375" style="29" customWidth="1"/>
    <col min="2050" max="2060" width="16.125" style="29" customWidth="1"/>
    <col min="2061" max="2061" width="2.75" style="29" customWidth="1"/>
    <col min="2062" max="2304" width="9" style="29"/>
    <col min="2305" max="2305" width="14.375" style="29" customWidth="1"/>
    <col min="2306" max="2316" width="16.125" style="29" customWidth="1"/>
    <col min="2317" max="2317" width="2.75" style="29" customWidth="1"/>
    <col min="2318" max="2560" width="9" style="29"/>
    <col min="2561" max="2561" width="14.375" style="29" customWidth="1"/>
    <col min="2562" max="2572" width="16.125" style="29" customWidth="1"/>
    <col min="2573" max="2573" width="2.75" style="29" customWidth="1"/>
    <col min="2574" max="2816" width="9" style="29"/>
    <col min="2817" max="2817" width="14.375" style="29" customWidth="1"/>
    <col min="2818" max="2828" width="16.125" style="29" customWidth="1"/>
    <col min="2829" max="2829" width="2.75" style="29" customWidth="1"/>
    <col min="2830" max="3072" width="9" style="29"/>
    <col min="3073" max="3073" width="14.375" style="29" customWidth="1"/>
    <col min="3074" max="3084" width="16.125" style="29" customWidth="1"/>
    <col min="3085" max="3085" width="2.75" style="29" customWidth="1"/>
    <col min="3086" max="3328" width="9" style="29"/>
    <col min="3329" max="3329" width="14.375" style="29" customWidth="1"/>
    <col min="3330" max="3340" width="16.125" style="29" customWidth="1"/>
    <col min="3341" max="3341" width="2.75" style="29" customWidth="1"/>
    <col min="3342" max="3584" width="9" style="29"/>
    <col min="3585" max="3585" width="14.375" style="29" customWidth="1"/>
    <col min="3586" max="3596" width="16.125" style="29" customWidth="1"/>
    <col min="3597" max="3597" width="2.75" style="29" customWidth="1"/>
    <col min="3598" max="3840" width="9" style="29"/>
    <col min="3841" max="3841" width="14.375" style="29" customWidth="1"/>
    <col min="3842" max="3852" width="16.125" style="29" customWidth="1"/>
    <col min="3853" max="3853" width="2.75" style="29" customWidth="1"/>
    <col min="3854" max="4096" width="9" style="29"/>
    <col min="4097" max="4097" width="14.375" style="29" customWidth="1"/>
    <col min="4098" max="4108" width="16.125" style="29" customWidth="1"/>
    <col min="4109" max="4109" width="2.75" style="29" customWidth="1"/>
    <col min="4110" max="4352" width="9" style="29"/>
    <col min="4353" max="4353" width="14.375" style="29" customWidth="1"/>
    <col min="4354" max="4364" width="16.125" style="29" customWidth="1"/>
    <col min="4365" max="4365" width="2.75" style="29" customWidth="1"/>
    <col min="4366" max="4608" width="9" style="29"/>
    <col min="4609" max="4609" width="14.375" style="29" customWidth="1"/>
    <col min="4610" max="4620" width="16.125" style="29" customWidth="1"/>
    <col min="4621" max="4621" width="2.75" style="29" customWidth="1"/>
    <col min="4622" max="4864" width="9" style="29"/>
    <col min="4865" max="4865" width="14.375" style="29" customWidth="1"/>
    <col min="4866" max="4876" width="16.125" style="29" customWidth="1"/>
    <col min="4877" max="4877" width="2.75" style="29" customWidth="1"/>
    <col min="4878" max="5120" width="9" style="29"/>
    <col min="5121" max="5121" width="14.375" style="29" customWidth="1"/>
    <col min="5122" max="5132" width="16.125" style="29" customWidth="1"/>
    <col min="5133" max="5133" width="2.75" style="29" customWidth="1"/>
    <col min="5134" max="5376" width="9" style="29"/>
    <col min="5377" max="5377" width="14.375" style="29" customWidth="1"/>
    <col min="5378" max="5388" width="16.125" style="29" customWidth="1"/>
    <col min="5389" max="5389" width="2.75" style="29" customWidth="1"/>
    <col min="5390" max="5632" width="9" style="29"/>
    <col min="5633" max="5633" width="14.375" style="29" customWidth="1"/>
    <col min="5634" max="5644" width="16.125" style="29" customWidth="1"/>
    <col min="5645" max="5645" width="2.75" style="29" customWidth="1"/>
    <col min="5646" max="5888" width="9" style="29"/>
    <col min="5889" max="5889" width="14.375" style="29" customWidth="1"/>
    <col min="5890" max="5900" width="16.125" style="29" customWidth="1"/>
    <col min="5901" max="5901" width="2.75" style="29" customWidth="1"/>
    <col min="5902" max="6144" width="9" style="29"/>
    <col min="6145" max="6145" width="14.375" style="29" customWidth="1"/>
    <col min="6146" max="6156" width="16.125" style="29" customWidth="1"/>
    <col min="6157" max="6157" width="2.75" style="29" customWidth="1"/>
    <col min="6158" max="6400" width="9" style="29"/>
    <col min="6401" max="6401" width="14.375" style="29" customWidth="1"/>
    <col min="6402" max="6412" width="16.125" style="29" customWidth="1"/>
    <col min="6413" max="6413" width="2.75" style="29" customWidth="1"/>
    <col min="6414" max="6656" width="9" style="29"/>
    <col min="6657" max="6657" width="14.375" style="29" customWidth="1"/>
    <col min="6658" max="6668" width="16.125" style="29" customWidth="1"/>
    <col min="6669" max="6669" width="2.75" style="29" customWidth="1"/>
    <col min="6670" max="6912" width="9" style="29"/>
    <col min="6913" max="6913" width="14.375" style="29" customWidth="1"/>
    <col min="6914" max="6924" width="16.125" style="29" customWidth="1"/>
    <col min="6925" max="6925" width="2.75" style="29" customWidth="1"/>
    <col min="6926" max="7168" width="9" style="29"/>
    <col min="7169" max="7169" width="14.375" style="29" customWidth="1"/>
    <col min="7170" max="7180" width="16.125" style="29" customWidth="1"/>
    <col min="7181" max="7181" width="2.75" style="29" customWidth="1"/>
    <col min="7182" max="7424" width="9" style="29"/>
    <col min="7425" max="7425" width="14.375" style="29" customWidth="1"/>
    <col min="7426" max="7436" width="16.125" style="29" customWidth="1"/>
    <col min="7437" max="7437" width="2.75" style="29" customWidth="1"/>
    <col min="7438" max="7680" width="9" style="29"/>
    <col min="7681" max="7681" width="14.375" style="29" customWidth="1"/>
    <col min="7682" max="7692" width="16.125" style="29" customWidth="1"/>
    <col min="7693" max="7693" width="2.75" style="29" customWidth="1"/>
    <col min="7694" max="7936" width="9" style="29"/>
    <col min="7937" max="7937" width="14.375" style="29" customWidth="1"/>
    <col min="7938" max="7948" width="16.125" style="29" customWidth="1"/>
    <col min="7949" max="7949" width="2.75" style="29" customWidth="1"/>
    <col min="7950" max="8192" width="9" style="29"/>
    <col min="8193" max="8193" width="14.375" style="29" customWidth="1"/>
    <col min="8194" max="8204" width="16.125" style="29" customWidth="1"/>
    <col min="8205" max="8205" width="2.75" style="29" customWidth="1"/>
    <col min="8206" max="8448" width="9" style="29"/>
    <col min="8449" max="8449" width="14.375" style="29" customWidth="1"/>
    <col min="8450" max="8460" width="16.125" style="29" customWidth="1"/>
    <col min="8461" max="8461" width="2.75" style="29" customWidth="1"/>
    <col min="8462" max="8704" width="9" style="29"/>
    <col min="8705" max="8705" width="14.375" style="29" customWidth="1"/>
    <col min="8706" max="8716" width="16.125" style="29" customWidth="1"/>
    <col min="8717" max="8717" width="2.75" style="29" customWidth="1"/>
    <col min="8718" max="8960" width="9" style="29"/>
    <col min="8961" max="8961" width="14.375" style="29" customWidth="1"/>
    <col min="8962" max="8972" width="16.125" style="29" customWidth="1"/>
    <col min="8973" max="8973" width="2.75" style="29" customWidth="1"/>
    <col min="8974" max="9216" width="9" style="29"/>
    <col min="9217" max="9217" width="14.375" style="29" customWidth="1"/>
    <col min="9218" max="9228" width="16.125" style="29" customWidth="1"/>
    <col min="9229" max="9229" width="2.75" style="29" customWidth="1"/>
    <col min="9230" max="9472" width="9" style="29"/>
    <col min="9473" max="9473" width="14.375" style="29" customWidth="1"/>
    <col min="9474" max="9484" width="16.125" style="29" customWidth="1"/>
    <col min="9485" max="9485" width="2.75" style="29" customWidth="1"/>
    <col min="9486" max="9728" width="9" style="29"/>
    <col min="9729" max="9729" width="14.375" style="29" customWidth="1"/>
    <col min="9730" max="9740" width="16.125" style="29" customWidth="1"/>
    <col min="9741" max="9741" width="2.75" style="29" customWidth="1"/>
    <col min="9742" max="9984" width="9" style="29"/>
    <col min="9985" max="9985" width="14.375" style="29" customWidth="1"/>
    <col min="9986" max="9996" width="16.125" style="29" customWidth="1"/>
    <col min="9997" max="9997" width="2.75" style="29" customWidth="1"/>
    <col min="9998" max="10240" width="9" style="29"/>
    <col min="10241" max="10241" width="14.375" style="29" customWidth="1"/>
    <col min="10242" max="10252" width="16.125" style="29" customWidth="1"/>
    <col min="10253" max="10253" width="2.75" style="29" customWidth="1"/>
    <col min="10254" max="10496" width="9" style="29"/>
    <col min="10497" max="10497" width="14.375" style="29" customWidth="1"/>
    <col min="10498" max="10508" width="16.125" style="29" customWidth="1"/>
    <col min="10509" max="10509" width="2.75" style="29" customWidth="1"/>
    <col min="10510" max="10752" width="9" style="29"/>
    <col min="10753" max="10753" width="14.375" style="29" customWidth="1"/>
    <col min="10754" max="10764" width="16.125" style="29" customWidth="1"/>
    <col min="10765" max="10765" width="2.75" style="29" customWidth="1"/>
    <col min="10766" max="11008" width="9" style="29"/>
    <col min="11009" max="11009" width="14.375" style="29" customWidth="1"/>
    <col min="11010" max="11020" width="16.125" style="29" customWidth="1"/>
    <col min="11021" max="11021" width="2.75" style="29" customWidth="1"/>
    <col min="11022" max="11264" width="9" style="29"/>
    <col min="11265" max="11265" width="14.375" style="29" customWidth="1"/>
    <col min="11266" max="11276" width="16.125" style="29" customWidth="1"/>
    <col min="11277" max="11277" width="2.75" style="29" customWidth="1"/>
    <col min="11278" max="11520" width="9" style="29"/>
    <col min="11521" max="11521" width="14.375" style="29" customWidth="1"/>
    <col min="11522" max="11532" width="16.125" style="29" customWidth="1"/>
    <col min="11533" max="11533" width="2.75" style="29" customWidth="1"/>
    <col min="11534" max="11776" width="9" style="29"/>
    <col min="11777" max="11777" width="14.375" style="29" customWidth="1"/>
    <col min="11778" max="11788" width="16.125" style="29" customWidth="1"/>
    <col min="11789" max="11789" width="2.75" style="29" customWidth="1"/>
    <col min="11790" max="12032" width="9" style="29"/>
    <col min="12033" max="12033" width="14.375" style="29" customWidth="1"/>
    <col min="12034" max="12044" width="16.125" style="29" customWidth="1"/>
    <col min="12045" max="12045" width="2.75" style="29" customWidth="1"/>
    <col min="12046" max="12288" width="9" style="29"/>
    <col min="12289" max="12289" width="14.375" style="29" customWidth="1"/>
    <col min="12290" max="12300" width="16.125" style="29" customWidth="1"/>
    <col min="12301" max="12301" width="2.75" style="29" customWidth="1"/>
    <col min="12302" max="12544" width="9" style="29"/>
    <col min="12545" max="12545" width="14.375" style="29" customWidth="1"/>
    <col min="12546" max="12556" width="16.125" style="29" customWidth="1"/>
    <col min="12557" max="12557" width="2.75" style="29" customWidth="1"/>
    <col min="12558" max="12800" width="9" style="29"/>
    <col min="12801" max="12801" width="14.375" style="29" customWidth="1"/>
    <col min="12802" max="12812" width="16.125" style="29" customWidth="1"/>
    <col min="12813" max="12813" width="2.75" style="29" customWidth="1"/>
    <col min="12814" max="13056" width="9" style="29"/>
    <col min="13057" max="13057" width="14.375" style="29" customWidth="1"/>
    <col min="13058" max="13068" width="16.125" style="29" customWidth="1"/>
    <col min="13069" max="13069" width="2.75" style="29" customWidth="1"/>
    <col min="13070" max="13312" width="9" style="29"/>
    <col min="13313" max="13313" width="14.375" style="29" customWidth="1"/>
    <col min="13314" max="13324" width="16.125" style="29" customWidth="1"/>
    <col min="13325" max="13325" width="2.75" style="29" customWidth="1"/>
    <col min="13326" max="13568" width="9" style="29"/>
    <col min="13569" max="13569" width="14.375" style="29" customWidth="1"/>
    <col min="13570" max="13580" width="16.125" style="29" customWidth="1"/>
    <col min="13581" max="13581" width="2.75" style="29" customWidth="1"/>
    <col min="13582" max="13824" width="9" style="29"/>
    <col min="13825" max="13825" width="14.375" style="29" customWidth="1"/>
    <col min="13826" max="13836" width="16.125" style="29" customWidth="1"/>
    <col min="13837" max="13837" width="2.75" style="29" customWidth="1"/>
    <col min="13838" max="14080" width="9" style="29"/>
    <col min="14081" max="14081" width="14.375" style="29" customWidth="1"/>
    <col min="14082" max="14092" width="16.125" style="29" customWidth="1"/>
    <col min="14093" max="14093" width="2.75" style="29" customWidth="1"/>
    <col min="14094" max="14336" width="9" style="29"/>
    <col min="14337" max="14337" width="14.375" style="29" customWidth="1"/>
    <col min="14338" max="14348" width="16.125" style="29" customWidth="1"/>
    <col min="14349" max="14349" width="2.75" style="29" customWidth="1"/>
    <col min="14350" max="14592" width="9" style="29"/>
    <col min="14593" max="14593" width="14.375" style="29" customWidth="1"/>
    <col min="14594" max="14604" width="16.125" style="29" customWidth="1"/>
    <col min="14605" max="14605" width="2.75" style="29" customWidth="1"/>
    <col min="14606" max="14848" width="9" style="29"/>
    <col min="14849" max="14849" width="14.375" style="29" customWidth="1"/>
    <col min="14850" max="14860" width="16.125" style="29" customWidth="1"/>
    <col min="14861" max="14861" width="2.75" style="29" customWidth="1"/>
    <col min="14862" max="15104" width="9" style="29"/>
    <col min="15105" max="15105" width="14.375" style="29" customWidth="1"/>
    <col min="15106" max="15116" width="16.125" style="29" customWidth="1"/>
    <col min="15117" max="15117" width="2.75" style="29" customWidth="1"/>
    <col min="15118" max="15360" width="9" style="29"/>
    <col min="15361" max="15361" width="14.375" style="29" customWidth="1"/>
    <col min="15362" max="15372" width="16.125" style="29" customWidth="1"/>
    <col min="15373" max="15373" width="2.75" style="29" customWidth="1"/>
    <col min="15374" max="15616" width="9" style="29"/>
    <col min="15617" max="15617" width="14.375" style="29" customWidth="1"/>
    <col min="15618" max="15628" width="16.125" style="29" customWidth="1"/>
    <col min="15629" max="15629" width="2.75" style="29" customWidth="1"/>
    <col min="15630" max="15872" width="9" style="29"/>
    <col min="15873" max="15873" width="14.375" style="29" customWidth="1"/>
    <col min="15874" max="15884" width="16.125" style="29" customWidth="1"/>
    <col min="15885" max="15885" width="2.75" style="29" customWidth="1"/>
    <col min="15886" max="16128" width="9" style="29"/>
    <col min="16129" max="16129" width="14.375" style="29" customWidth="1"/>
    <col min="16130" max="16140" width="16.125" style="29" customWidth="1"/>
    <col min="16141" max="16141" width="2.75" style="29" customWidth="1"/>
    <col min="16142" max="16384" width="9" style="29"/>
  </cols>
  <sheetData>
    <row r="2" spans="1:17" ht="17.25" customHeight="1">
      <c r="A2" s="24"/>
      <c r="B2" s="24"/>
      <c r="C2" s="24"/>
      <c r="D2" s="24"/>
      <c r="E2" s="24"/>
      <c r="F2" s="24"/>
      <c r="G2" s="24"/>
      <c r="H2" s="24"/>
      <c r="I2" s="24"/>
      <c r="J2" s="26"/>
      <c r="K2" s="26"/>
      <c r="L2" s="26"/>
      <c r="M2" s="24"/>
    </row>
    <row r="3" spans="1:17" ht="17.25" customHeight="1">
      <c r="A3" s="24"/>
      <c r="B3" s="24"/>
      <c r="C3" s="24"/>
      <c r="D3" s="24"/>
      <c r="E3" s="24"/>
      <c r="F3" s="24"/>
      <c r="G3" s="24"/>
      <c r="H3" s="24"/>
      <c r="I3" s="24"/>
      <c r="J3" s="26"/>
      <c r="K3" s="26"/>
      <c r="L3" s="26"/>
      <c r="M3" s="24"/>
    </row>
    <row r="4" spans="1:17" s="31" customFormat="1" ht="17.25" customHeight="1">
      <c r="M4" s="32" t="s">
        <v>
107</v>
      </c>
      <c r="N4" s="33"/>
      <c r="O4" s="33"/>
      <c r="P4" s="33"/>
      <c r="Q4" s="33"/>
    </row>
    <row r="5" spans="1:17" s="36" customFormat="1" ht="17.25" customHeight="1">
      <c r="A5" s="152" t="s">
        <v>
108</v>
      </c>
      <c r="B5" s="34" t="s">
        <v>
467</v>
      </c>
      <c r="C5" s="178" t="s">
        <v>
630</v>
      </c>
      <c r="D5" s="178"/>
      <c r="E5" s="178"/>
      <c r="F5" s="178"/>
      <c r="G5" s="178"/>
      <c r="H5" s="34" t="s">
        <v>
468</v>
      </c>
      <c r="I5" s="164" t="s">
        <v>
469</v>
      </c>
      <c r="J5" s="220"/>
      <c r="K5" s="220"/>
      <c r="L5" s="165"/>
      <c r="M5" s="158" t="s">
        <v>
15</v>
      </c>
      <c r="N5" s="35"/>
      <c r="O5" s="35"/>
      <c r="P5" s="35"/>
      <c r="Q5" s="35"/>
    </row>
    <row r="6" spans="1:17" s="36" customFormat="1" ht="17.25" customHeight="1">
      <c r="A6" s="153"/>
      <c r="B6" s="156" t="s">
        <v>
470</v>
      </c>
      <c r="C6" s="37" t="s">
        <v>
456</v>
      </c>
      <c r="D6" s="37" t="s">
        <v>
457</v>
      </c>
      <c r="E6" s="37" t="s">
        <v>
458</v>
      </c>
      <c r="F6" s="37" t="s">
        <v>
459</v>
      </c>
      <c r="G6" s="37" t="s">
        <v>
460</v>
      </c>
      <c r="H6" s="156" t="s">
        <v>
471</v>
      </c>
      <c r="I6" s="37" t="s">
        <v>
456</v>
      </c>
      <c r="J6" s="37" t="s">
        <v>
457</v>
      </c>
      <c r="K6" s="37" t="s">
        <v>
458</v>
      </c>
      <c r="L6" s="37" t="s">
        <v>
459</v>
      </c>
      <c r="M6" s="184"/>
      <c r="N6" s="35"/>
      <c r="O6" s="35"/>
      <c r="P6" s="35"/>
      <c r="Q6" s="35"/>
    </row>
    <row r="7" spans="1:17" s="36" customFormat="1" ht="17.25" customHeight="1">
      <c r="A7" s="153"/>
      <c r="B7" s="156"/>
      <c r="C7" s="124" t="s">
        <v>
697</v>
      </c>
      <c r="D7" s="83" t="s">
        <v>
472</v>
      </c>
      <c r="E7" s="83" t="s">
        <v>
473</v>
      </c>
      <c r="F7" s="83" t="s">
        <v>
339</v>
      </c>
      <c r="G7" s="83" t="s">
        <v>
474</v>
      </c>
      <c r="H7" s="156"/>
      <c r="I7" s="83" t="s">
        <v>
475</v>
      </c>
      <c r="J7" s="83" t="s">
        <v>
476</v>
      </c>
      <c r="K7" s="83" t="s">
        <v>
151</v>
      </c>
      <c r="L7" s="83" t="s">
        <v>
477</v>
      </c>
      <c r="M7" s="184"/>
      <c r="N7" s="35"/>
      <c r="O7" s="35"/>
      <c r="P7" s="35"/>
      <c r="Q7" s="35"/>
    </row>
    <row r="8" spans="1:17" s="36" customFormat="1" ht="17.25" customHeight="1">
      <c r="A8" s="154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185"/>
      <c r="N8" s="35"/>
      <c r="O8" s="35"/>
      <c r="P8" s="35"/>
      <c r="Q8" s="35"/>
    </row>
    <row r="9" spans="1:17" s="42" customFormat="1" ht="17.25" customHeight="1">
      <c r="A9" s="39" t="s">
        <v>
341</v>
      </c>
      <c r="B9" s="99">
        <f>
SUM(B10+B11)</f>
        <v>
821582326</v>
      </c>
      <c r="C9" s="99">
        <f t="shared" ref="C9:L9" si="0">
SUM(C10+C11)</f>
        <v>
197633334</v>
      </c>
      <c r="D9" s="99">
        <f t="shared" si="0"/>
        <v>
118013651</v>
      </c>
      <c r="E9" s="99">
        <f t="shared" si="0"/>
        <v>
363400282</v>
      </c>
      <c r="F9" s="99">
        <f t="shared" si="0"/>
        <v>
142340540</v>
      </c>
      <c r="G9" s="99">
        <f t="shared" si="0"/>
        <v>
194519</v>
      </c>
      <c r="H9" s="99">
        <f t="shared" si="0"/>
        <v>
148058679</v>
      </c>
      <c r="I9" s="99">
        <f t="shared" si="0"/>
        <v>
57666676</v>
      </c>
      <c r="J9" s="99">
        <f t="shared" si="0"/>
        <v>
556305</v>
      </c>
      <c r="K9" s="99">
        <f>
SUM(K10+K11)</f>
        <v>
2149474</v>
      </c>
      <c r="L9" s="99">
        <f t="shared" si="0"/>
        <v>
87686224</v>
      </c>
      <c r="M9" s="40" t="s">
        <v>
113</v>
      </c>
      <c r="N9" s="41"/>
      <c r="O9" s="41"/>
      <c r="P9" s="41"/>
      <c r="Q9" s="41"/>
    </row>
    <row r="10" spans="1:17" s="42" customFormat="1" ht="17.25" customHeight="1">
      <c r="A10" s="43" t="s">
        <v>
192</v>
      </c>
      <c r="B10" s="94">
        <f t="shared" ref="B10:L10" si="1">
SUM(B12:B37)</f>
        <v>
804325552</v>
      </c>
      <c r="C10" s="94">
        <f t="shared" si="1"/>
        <v>
191879932</v>
      </c>
      <c r="D10" s="94">
        <f t="shared" si="1"/>
        <v>
113978083</v>
      </c>
      <c r="E10" s="94">
        <f t="shared" si="1"/>
        <v>
355965222</v>
      </c>
      <c r="F10" s="94">
        <f t="shared" si="1"/>
        <v>
142340524</v>
      </c>
      <c r="G10" s="94">
        <f t="shared" si="1"/>
        <v>
161791</v>
      </c>
      <c r="H10" s="94">
        <f t="shared" si="1"/>
        <v>
138337529</v>
      </c>
      <c r="I10" s="94">
        <f t="shared" si="1"/>
        <v>
52855605</v>
      </c>
      <c r="J10" s="94">
        <f t="shared" si="1"/>
        <v>
547862</v>
      </c>
      <c r="K10" s="94">
        <f t="shared" si="1"/>
        <v>
2149474</v>
      </c>
      <c r="L10" s="94">
        <f t="shared" si="1"/>
        <v>
82784588</v>
      </c>
      <c r="M10" s="50" t="s">
        <v>
134</v>
      </c>
      <c r="N10" s="41"/>
      <c r="O10" s="41"/>
      <c r="P10" s="41"/>
      <c r="Q10" s="41"/>
    </row>
    <row r="11" spans="1:17" s="42" customFormat="1" ht="17.25" customHeight="1">
      <c r="A11" s="45" t="s">
        <v>
283</v>
      </c>
      <c r="B11" s="95">
        <f>
SUM(B38:B50)</f>
        <v>
17256774</v>
      </c>
      <c r="C11" s="95">
        <f t="shared" ref="C11:L11" si="2">
SUM(C38:C50)</f>
        <v>
5753402</v>
      </c>
      <c r="D11" s="95">
        <f t="shared" si="2"/>
        <v>
4035568</v>
      </c>
      <c r="E11" s="95">
        <f t="shared" si="2"/>
        <v>
7435060</v>
      </c>
      <c r="F11" s="95">
        <f t="shared" si="2"/>
        <v>
16</v>
      </c>
      <c r="G11" s="95">
        <f t="shared" si="2"/>
        <v>
32728</v>
      </c>
      <c r="H11" s="95">
        <f t="shared" si="2"/>
        <v>
9721150</v>
      </c>
      <c r="I11" s="95">
        <f t="shared" si="2"/>
        <v>
4811071</v>
      </c>
      <c r="J11" s="95">
        <f t="shared" si="2"/>
        <v>
8443</v>
      </c>
      <c r="K11" s="95">
        <f>
SUM(K38:K50)</f>
        <v>
0</v>
      </c>
      <c r="L11" s="95">
        <f t="shared" si="2"/>
        <v>
4901636</v>
      </c>
      <c r="M11" s="51" t="s">
        <v>
284</v>
      </c>
      <c r="N11" s="41"/>
      <c r="O11" s="41"/>
      <c r="P11" s="41"/>
      <c r="Q11" s="41"/>
    </row>
    <row r="12" spans="1:17" ht="17.25" customHeight="1">
      <c r="A12" s="48" t="s">
        <v>
285</v>
      </c>
      <c r="B12" s="97">
        <v>
100677877</v>
      </c>
      <c r="C12" s="97">
        <v>
24051307</v>
      </c>
      <c r="D12" s="97">
        <v>
14524972</v>
      </c>
      <c r="E12" s="97">
        <v>
42923427</v>
      </c>
      <c r="F12" s="97">
        <v>
19120521</v>
      </c>
      <c r="G12" s="97">
        <v>
57650</v>
      </c>
      <c r="H12" s="97">
        <v>
19631809</v>
      </c>
      <c r="I12" s="97">
        <v>
6786574</v>
      </c>
      <c r="J12" s="97">
        <v>
98027</v>
      </c>
      <c r="K12" s="97">
        <v>
1234380</v>
      </c>
      <c r="L12" s="97">
        <v>
11512828</v>
      </c>
      <c r="M12" s="61" t="s">
        <v>
286</v>
      </c>
    </row>
    <row r="13" spans="1:17" ht="17.25" customHeight="1">
      <c r="A13" s="48" t="s">
        <v>
287</v>
      </c>
      <c r="B13" s="97">
        <v>
39741985</v>
      </c>
      <c r="C13" s="97">
        <v>
9654208</v>
      </c>
      <c r="D13" s="97">
        <v>
5184494</v>
      </c>
      <c r="E13" s="97">
        <v>
15059339</v>
      </c>
      <c r="F13" s="97">
        <v>
9843944</v>
      </c>
      <c r="G13" s="97">
        <v>
0</v>
      </c>
      <c r="H13" s="97">
        <v>
6132206</v>
      </c>
      <c r="I13" s="97">
        <v>
1923753</v>
      </c>
      <c r="J13" s="97">
        <v>
14863</v>
      </c>
      <c r="K13" s="97">
        <v>
0</v>
      </c>
      <c r="L13" s="97">
        <v>
4193590</v>
      </c>
      <c r="M13" s="18" t="s">
        <v>
288</v>
      </c>
    </row>
    <row r="14" spans="1:17" ht="17.25" customHeight="1">
      <c r="A14" s="48" t="s">
        <v>
289</v>
      </c>
      <c r="B14" s="97">
        <v>
30422689</v>
      </c>
      <c r="C14" s="97">
        <v>
8239907</v>
      </c>
      <c r="D14" s="97">
        <v>
4767289</v>
      </c>
      <c r="E14" s="97">
        <v>
13610066</v>
      </c>
      <c r="F14" s="97">
        <v>
3805377</v>
      </c>
      <c r="G14" s="97">
        <v>
50</v>
      </c>
      <c r="H14" s="97">
        <v>
5817054</v>
      </c>
      <c r="I14" s="97">
        <v>
2877214</v>
      </c>
      <c r="J14" s="97">
        <v>
13216</v>
      </c>
      <c r="K14" s="97">
        <v>
0</v>
      </c>
      <c r="L14" s="97">
        <v>
2926624</v>
      </c>
      <c r="M14" s="18" t="s">
        <v>
290</v>
      </c>
    </row>
    <row r="15" spans="1:17" ht="17.25" customHeight="1">
      <c r="A15" s="48" t="s">
        <v>
291</v>
      </c>
      <c r="B15" s="97">
        <v>
36540678</v>
      </c>
      <c r="C15" s="97">
        <v>
8912617</v>
      </c>
      <c r="D15" s="97">
        <v>
4673888</v>
      </c>
      <c r="E15" s="97">
        <v>
16426579</v>
      </c>
      <c r="F15" s="97">
        <v>
6527594</v>
      </c>
      <c r="G15" s="97">
        <v>
0</v>
      </c>
      <c r="H15" s="97">
        <v>
3997980</v>
      </c>
      <c r="I15" s="97">
        <v>
1851805</v>
      </c>
      <c r="J15" s="97">
        <v>
12264</v>
      </c>
      <c r="K15" s="97">
        <v>
0</v>
      </c>
      <c r="L15" s="97">
        <v>
2133911</v>
      </c>
      <c r="M15" s="18" t="s">
        <v>
292</v>
      </c>
    </row>
    <row r="16" spans="1:17" ht="17.25" customHeight="1">
      <c r="A16" s="48" t="s">
        <v>
293</v>
      </c>
      <c r="B16" s="97">
        <v>
25024360</v>
      </c>
      <c r="C16" s="97">
        <v>
6494340</v>
      </c>
      <c r="D16" s="97">
        <v>
3485306</v>
      </c>
      <c r="E16" s="97">
        <v>
10096277</v>
      </c>
      <c r="F16" s="97">
        <v>
4948287</v>
      </c>
      <c r="G16" s="97">
        <v>
150</v>
      </c>
      <c r="H16" s="97">
        <v>
5530597</v>
      </c>
      <c r="I16" s="97">
        <v>
2515542</v>
      </c>
      <c r="J16" s="97">
        <v>
968</v>
      </c>
      <c r="K16" s="97">
        <v>
0</v>
      </c>
      <c r="L16" s="97">
        <v>
3014087</v>
      </c>
      <c r="M16" s="18" t="s">
        <v>
294</v>
      </c>
    </row>
    <row r="17" spans="1:70" ht="17.25" customHeight="1">
      <c r="A17" s="47" t="s">
        <v>
295</v>
      </c>
      <c r="B17" s="96">
        <v>
52566542</v>
      </c>
      <c r="C17" s="96">
        <v>
12852870</v>
      </c>
      <c r="D17" s="96">
        <v>
6888967</v>
      </c>
      <c r="E17" s="96">
        <v>
22738922</v>
      </c>
      <c r="F17" s="96">
        <v>
10084783</v>
      </c>
      <c r="G17" s="96">
        <v>
1000</v>
      </c>
      <c r="H17" s="96">
        <v>
6416195</v>
      </c>
      <c r="I17" s="96">
        <v>
2572855</v>
      </c>
      <c r="J17" s="96">
        <v>
16911</v>
      </c>
      <c r="K17" s="96">
        <v>
0</v>
      </c>
      <c r="L17" s="96">
        <v>
3826429</v>
      </c>
      <c r="M17" s="16" t="s">
        <v>
296</v>
      </c>
    </row>
    <row r="18" spans="1:70" ht="17.25" customHeight="1">
      <c r="A18" s="48" t="s">
        <v>
297</v>
      </c>
      <c r="B18" s="97">
        <v>
22274885</v>
      </c>
      <c r="C18" s="97">
        <v>
4573895</v>
      </c>
      <c r="D18" s="97">
        <v>
3327907</v>
      </c>
      <c r="E18" s="97">
        <v>
9949169</v>
      </c>
      <c r="F18" s="97">
        <v>
4423914</v>
      </c>
      <c r="G18" s="97">
        <v>
0</v>
      </c>
      <c r="H18" s="97">
        <v>
3858148</v>
      </c>
      <c r="I18" s="97">
        <v>
1559898</v>
      </c>
      <c r="J18" s="97">
        <v>
11804</v>
      </c>
      <c r="K18" s="97">
        <v>
0</v>
      </c>
      <c r="L18" s="97">
        <v>
2286446</v>
      </c>
      <c r="M18" s="18" t="s">
        <v>
298</v>
      </c>
    </row>
    <row r="19" spans="1:70" ht="17.25" customHeight="1">
      <c r="A19" s="48" t="s">
        <v>
299</v>
      </c>
      <c r="B19" s="97">
        <v>
46995863</v>
      </c>
      <c r="C19" s="97">
        <v>
10824813</v>
      </c>
      <c r="D19" s="97">
        <v>
6252309</v>
      </c>
      <c r="E19" s="97">
        <v>
23238944</v>
      </c>
      <c r="F19" s="97">
        <v>
6621076</v>
      </c>
      <c r="G19" s="97">
        <v>
58721</v>
      </c>
      <c r="H19" s="97">
        <v>
5595726</v>
      </c>
      <c r="I19" s="97">
        <v>
2483093</v>
      </c>
      <c r="J19" s="97">
        <v>
64820</v>
      </c>
      <c r="K19" s="97">
        <v>
0</v>
      </c>
      <c r="L19" s="97">
        <v>
3047813</v>
      </c>
      <c r="M19" s="18" t="s">
        <v>
300</v>
      </c>
    </row>
    <row r="20" spans="1:70" ht="17.25" customHeight="1">
      <c r="A20" s="48" t="s">
        <v>
301</v>
      </c>
      <c r="B20" s="97">
        <v>
78499624</v>
      </c>
      <c r="C20" s="97">
        <v>
18779056</v>
      </c>
      <c r="D20" s="97">
        <v>
12242298</v>
      </c>
      <c r="E20" s="97">
        <v>
33245695</v>
      </c>
      <c r="F20" s="97">
        <v>
14232335</v>
      </c>
      <c r="G20" s="97">
        <v>
240</v>
      </c>
      <c r="H20" s="97">
        <v>
22470209</v>
      </c>
      <c r="I20" s="97">
        <v>
5087515</v>
      </c>
      <c r="J20" s="97">
        <v>
115596</v>
      </c>
      <c r="K20" s="97">
        <v>
915094</v>
      </c>
      <c r="L20" s="97">
        <v>
16352004</v>
      </c>
      <c r="M20" s="18" t="s">
        <v>
284</v>
      </c>
    </row>
    <row r="21" spans="1:70" ht="17.25" customHeight="1">
      <c r="A21" s="49" t="s">
        <v>
302</v>
      </c>
      <c r="B21" s="98">
        <v>
23621420</v>
      </c>
      <c r="C21" s="98">
        <v>
4328910</v>
      </c>
      <c r="D21" s="98">
        <v>
2906953</v>
      </c>
      <c r="E21" s="98">
        <v>
12650921</v>
      </c>
      <c r="F21" s="98">
        <v>
3734636</v>
      </c>
      <c r="G21" s="98">
        <v>
0</v>
      </c>
      <c r="H21" s="98">
        <v>
4217749</v>
      </c>
      <c r="I21" s="98">
        <v>
1534515</v>
      </c>
      <c r="J21" s="98">
        <v>
9722</v>
      </c>
      <c r="K21" s="98">
        <v>
0</v>
      </c>
      <c r="L21" s="98">
        <v>
2673512</v>
      </c>
      <c r="M21" s="20" t="s">
        <v>
124</v>
      </c>
    </row>
    <row r="22" spans="1:70" ht="17.25" customHeight="1">
      <c r="A22" s="48" t="s">
        <v>
214</v>
      </c>
      <c r="B22" s="97">
        <v>
35413112</v>
      </c>
      <c r="C22" s="97">
        <v>
8561297</v>
      </c>
      <c r="D22" s="97">
        <v>
4894303</v>
      </c>
      <c r="E22" s="97">
        <v>
16210892</v>
      </c>
      <c r="F22" s="97">
        <v>
5746520</v>
      </c>
      <c r="G22" s="97">
        <v>
100</v>
      </c>
      <c r="H22" s="97">
        <v>
6046434</v>
      </c>
      <c r="I22" s="97">
        <v>
2360482</v>
      </c>
      <c r="J22" s="97">
        <v>
13462</v>
      </c>
      <c r="K22" s="97">
        <v>
0</v>
      </c>
      <c r="L22" s="97">
        <v>
3672490</v>
      </c>
      <c r="M22" s="18" t="s">
        <v>
125</v>
      </c>
    </row>
    <row r="23" spans="1:70" ht="17.25" customHeight="1">
      <c r="A23" s="48" t="s">
        <v>
215</v>
      </c>
      <c r="B23" s="97">
        <v>
34508648</v>
      </c>
      <c r="C23" s="97">
        <v>
8579263</v>
      </c>
      <c r="D23" s="97">
        <v>
5029216</v>
      </c>
      <c r="E23" s="97">
        <v>
15672582</v>
      </c>
      <c r="F23" s="97">
        <v>
5227587</v>
      </c>
      <c r="G23" s="97">
        <v>
0</v>
      </c>
      <c r="H23" s="97">
        <v>
5629240</v>
      </c>
      <c r="I23" s="97">
        <v>
2852346</v>
      </c>
      <c r="J23" s="97">
        <v>
9878</v>
      </c>
      <c r="K23" s="97">
        <v>
0</v>
      </c>
      <c r="L23" s="97">
        <v>
2767016</v>
      </c>
      <c r="M23" s="18" t="s">
        <v>
216</v>
      </c>
    </row>
    <row r="24" spans="1:70" ht="17.25" customHeight="1">
      <c r="A24" s="48" t="s">
        <v>
217</v>
      </c>
      <c r="B24" s="97">
        <v>
29629175</v>
      </c>
      <c r="C24" s="97">
        <v>
6795872</v>
      </c>
      <c r="D24" s="97">
        <v>
4516379</v>
      </c>
      <c r="E24" s="97">
        <v>
12026601</v>
      </c>
      <c r="F24" s="97">
        <v>
6289747</v>
      </c>
      <c r="G24" s="97">
        <v>
576</v>
      </c>
      <c r="H24" s="97">
        <v>
4000092</v>
      </c>
      <c r="I24" s="97">
        <v>
1524064</v>
      </c>
      <c r="J24" s="97">
        <v>
7851</v>
      </c>
      <c r="K24" s="97">
        <v>
0</v>
      </c>
      <c r="L24" s="97">
        <v>
2468177</v>
      </c>
      <c r="M24" s="18" t="s">
        <v>
303</v>
      </c>
    </row>
    <row r="25" spans="1:70" ht="17.25" customHeight="1">
      <c r="A25" s="48" t="s">
        <v>
304</v>
      </c>
      <c r="B25" s="97">
        <v>
23524393</v>
      </c>
      <c r="C25" s="97">
        <v>
5752109</v>
      </c>
      <c r="D25" s="97">
        <v>
3349471</v>
      </c>
      <c r="E25" s="97">
        <v>
12107975</v>
      </c>
      <c r="F25" s="97">
        <v>
2314707</v>
      </c>
      <c r="G25" s="97">
        <v>
131</v>
      </c>
      <c r="H25" s="97">
        <v>
4066524</v>
      </c>
      <c r="I25" s="97">
        <v>
1321086</v>
      </c>
      <c r="J25" s="97">
        <v>
8955</v>
      </c>
      <c r="K25" s="97">
        <v>
0</v>
      </c>
      <c r="L25" s="97">
        <v>
2736483</v>
      </c>
      <c r="M25" s="18" t="s">
        <v>
126</v>
      </c>
    </row>
    <row r="26" spans="1:70" ht="17.25" customHeight="1">
      <c r="A26" s="49" t="s">
        <v>
220</v>
      </c>
      <c r="B26" s="98">
        <v>
16167159</v>
      </c>
      <c r="C26" s="98">
        <v>
4992352</v>
      </c>
      <c r="D26" s="98">
        <v>
2109373</v>
      </c>
      <c r="E26" s="98">
        <v>
6772728</v>
      </c>
      <c r="F26" s="98">
        <v>
2292706</v>
      </c>
      <c r="G26" s="98">
        <v>
0</v>
      </c>
      <c r="H26" s="98">
        <v>
2221511</v>
      </c>
      <c r="I26" s="98">
        <v>
989426</v>
      </c>
      <c r="J26" s="98">
        <v>
1069</v>
      </c>
      <c r="K26" s="98">
        <v>
0</v>
      </c>
      <c r="L26" s="98">
        <v>
1231016</v>
      </c>
      <c r="M26" s="20" t="s">
        <v>
221</v>
      </c>
    </row>
    <row r="27" spans="1:70" ht="17.25" customHeight="1">
      <c r="A27" s="48" t="s">
        <v>
305</v>
      </c>
      <c r="B27" s="97">
        <v>
11963145</v>
      </c>
      <c r="C27" s="97">
        <v>
2812992</v>
      </c>
      <c r="D27" s="97">
        <v>
1824677</v>
      </c>
      <c r="E27" s="97">
        <v>
5052709</v>
      </c>
      <c r="F27" s="97">
        <v>
2272437</v>
      </c>
      <c r="G27" s="97">
        <v>
330</v>
      </c>
      <c r="H27" s="97">
        <v>
2413937</v>
      </c>
      <c r="I27" s="97">
        <v>
1193360</v>
      </c>
      <c r="J27" s="97">
        <v>
0</v>
      </c>
      <c r="K27" s="97">
        <v>
0</v>
      </c>
      <c r="L27" s="97">
        <v>
1220577</v>
      </c>
      <c r="M27" s="18" t="s">
        <v>
306</v>
      </c>
    </row>
    <row r="28" spans="1:70" ht="17.25" customHeight="1">
      <c r="A28" s="48" t="s">
        <v>
307</v>
      </c>
      <c r="B28" s="97">
        <v>
15946749</v>
      </c>
      <c r="C28" s="97">
        <v>
3684953</v>
      </c>
      <c r="D28" s="97">
        <v>
2300959</v>
      </c>
      <c r="E28" s="97">
        <v>
7652056</v>
      </c>
      <c r="F28" s="97">
        <v>
2290767</v>
      </c>
      <c r="G28" s="97">
        <v>
18014</v>
      </c>
      <c r="H28" s="97">
        <v>
2171681</v>
      </c>
      <c r="I28" s="97">
        <v>
915726</v>
      </c>
      <c r="J28" s="97">
        <v>
6989</v>
      </c>
      <c r="K28" s="97">
        <v>
0</v>
      </c>
      <c r="L28" s="97">
        <v>
1248966</v>
      </c>
      <c r="M28" s="18" t="s">
        <v>
308</v>
      </c>
    </row>
    <row r="29" spans="1:70" ht="17.25" customHeight="1">
      <c r="A29" s="48" t="s">
        <v>
309</v>
      </c>
      <c r="B29" s="97">
        <v>
17275337</v>
      </c>
      <c r="C29" s="97">
        <v>
4258015</v>
      </c>
      <c r="D29" s="97">
        <v>
2512522</v>
      </c>
      <c r="E29" s="97">
        <v>
7076711</v>
      </c>
      <c r="F29" s="97">
        <v>
3427301</v>
      </c>
      <c r="G29" s="97">
        <v>
788</v>
      </c>
      <c r="H29" s="97">
        <v>
2441809</v>
      </c>
      <c r="I29" s="97">
        <v>
918212</v>
      </c>
      <c r="J29" s="97">
        <v>
3384</v>
      </c>
      <c r="K29" s="97">
        <v>
0</v>
      </c>
      <c r="L29" s="97">
        <v>
1520213</v>
      </c>
      <c r="M29" s="18" t="s">
        <v>
310</v>
      </c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</row>
    <row r="30" spans="1:70" ht="17.25" customHeight="1">
      <c r="A30" s="48" t="s">
        <v>
311</v>
      </c>
      <c r="B30" s="97">
        <v>
16579703</v>
      </c>
      <c r="C30" s="97">
        <v>
3862107</v>
      </c>
      <c r="D30" s="97">
        <v>
2397709</v>
      </c>
      <c r="E30" s="97">
        <v>
6259789</v>
      </c>
      <c r="F30" s="97">
        <v>
4060045</v>
      </c>
      <c r="G30" s="97">
        <v>
53</v>
      </c>
      <c r="H30" s="97">
        <v>
2051209</v>
      </c>
      <c r="I30" s="97">
        <v>
864605</v>
      </c>
      <c r="J30" s="97">
        <v>
30324</v>
      </c>
      <c r="K30" s="97">
        <v>
0</v>
      </c>
      <c r="L30" s="97">
        <v>
1156280</v>
      </c>
      <c r="M30" s="18" t="s">
        <v>
312</v>
      </c>
    </row>
    <row r="31" spans="1:70" ht="17.25" customHeight="1">
      <c r="A31" s="49" t="s">
        <v>
313</v>
      </c>
      <c r="B31" s="98">
        <v>
23339798</v>
      </c>
      <c r="C31" s="98">
        <v>
5340805</v>
      </c>
      <c r="D31" s="98">
        <v>
3504488</v>
      </c>
      <c r="E31" s="98">
        <v>
10373861</v>
      </c>
      <c r="F31" s="98">
        <v>
4120554</v>
      </c>
      <c r="G31" s="98">
        <v>
90</v>
      </c>
      <c r="H31" s="98">
        <v>
3144837</v>
      </c>
      <c r="I31" s="98">
        <v>
1328786</v>
      </c>
      <c r="J31" s="98">
        <v>
7841</v>
      </c>
      <c r="K31" s="98">
        <v>
0</v>
      </c>
      <c r="L31" s="98">
        <v>
1808210</v>
      </c>
      <c r="M31" s="20" t="s">
        <v>
314</v>
      </c>
    </row>
    <row r="32" spans="1:70" ht="17.25" customHeight="1">
      <c r="A32" s="48" t="s">
        <v>
315</v>
      </c>
      <c r="B32" s="97">
        <v>
15686855</v>
      </c>
      <c r="C32" s="97">
        <v>
3897167</v>
      </c>
      <c r="D32" s="97">
        <v>
1956995</v>
      </c>
      <c r="E32" s="97">
        <v>
6687218</v>
      </c>
      <c r="F32" s="97">
        <v>
3145475</v>
      </c>
      <c r="G32" s="97">
        <v>
0</v>
      </c>
      <c r="H32" s="97">
        <v>
2094518</v>
      </c>
      <c r="I32" s="97">
        <v>
771376</v>
      </c>
      <c r="J32" s="97">
        <v>
5942</v>
      </c>
      <c r="K32" s="97">
        <v>
0</v>
      </c>
      <c r="L32" s="97">
        <v>
1317200</v>
      </c>
      <c r="M32" s="18" t="s">
        <v>
73</v>
      </c>
    </row>
    <row r="33" spans="1:56" ht="17.25" customHeight="1">
      <c r="A33" s="48" t="s">
        <v>
316</v>
      </c>
      <c r="B33" s="97">
        <v>
28250693</v>
      </c>
      <c r="C33" s="97">
        <v>
6842127</v>
      </c>
      <c r="D33" s="97">
        <v>
3796648</v>
      </c>
      <c r="E33" s="97">
        <v>
12965913</v>
      </c>
      <c r="F33" s="97">
        <v>
4646005</v>
      </c>
      <c r="G33" s="97">
        <v>
0</v>
      </c>
      <c r="H33" s="97">
        <v>
4253834</v>
      </c>
      <c r="I33" s="97">
        <v>
1460954</v>
      </c>
      <c r="J33" s="97">
        <v>
38553</v>
      </c>
      <c r="K33" s="97">
        <v>
0</v>
      </c>
      <c r="L33" s="97">
        <v>
2754327</v>
      </c>
      <c r="M33" s="18" t="s">
        <v>
317</v>
      </c>
    </row>
    <row r="34" spans="1:56" ht="17.25" customHeight="1">
      <c r="A34" s="48" t="s">
        <v>
318</v>
      </c>
      <c r="B34" s="97">
        <v>
15162330</v>
      </c>
      <c r="C34" s="97">
        <v>
2873554</v>
      </c>
      <c r="D34" s="97">
        <v>
1706764</v>
      </c>
      <c r="E34" s="97">
        <v>
8409016</v>
      </c>
      <c r="F34" s="97">
        <v>
2172896</v>
      </c>
      <c r="G34" s="97">
        <v>
100</v>
      </c>
      <c r="H34" s="97">
        <v>
3155057</v>
      </c>
      <c r="I34" s="97">
        <v>
1665950</v>
      </c>
      <c r="J34" s="97">
        <v>
25301</v>
      </c>
      <c r="K34" s="97">
        <v>
0</v>
      </c>
      <c r="L34" s="97">
        <v>
1463806</v>
      </c>
      <c r="M34" s="18" t="s">
        <v>
319</v>
      </c>
    </row>
    <row r="35" spans="1:56" ht="17.25" customHeight="1">
      <c r="A35" s="48" t="s">
        <v>
320</v>
      </c>
      <c r="B35" s="97">
        <v>
10773836</v>
      </c>
      <c r="C35" s="97">
        <v>
2614840</v>
      </c>
      <c r="D35" s="97">
        <v>
1338804</v>
      </c>
      <c r="E35" s="97">
        <v>
5267214</v>
      </c>
      <c r="F35" s="97">
        <v>
1552978</v>
      </c>
      <c r="G35" s="97">
        <v>
0</v>
      </c>
      <c r="H35" s="97">
        <v>
2042303</v>
      </c>
      <c r="I35" s="97">
        <v>
950147</v>
      </c>
      <c r="J35" s="97">
        <v>
2951</v>
      </c>
      <c r="K35" s="97">
        <v>
0</v>
      </c>
      <c r="L35" s="97">
        <v>
1089205</v>
      </c>
      <c r="M35" s="18" t="s">
        <v>
321</v>
      </c>
    </row>
    <row r="36" spans="1:56" ht="17.25" customHeight="1">
      <c r="A36" s="48" t="s">
        <v>
322</v>
      </c>
      <c r="B36" s="97">
        <v>
14005313</v>
      </c>
      <c r="C36" s="97">
        <v>
3309664</v>
      </c>
      <c r="D36" s="97">
        <v>
2230081</v>
      </c>
      <c r="E36" s="97">
        <v>
6786247</v>
      </c>
      <c r="F36" s="97">
        <v>
1655743</v>
      </c>
      <c r="G36" s="97">
        <v>
23578</v>
      </c>
      <c r="H36" s="97">
        <v>
3680812</v>
      </c>
      <c r="I36" s="97">
        <v>
2186719</v>
      </c>
      <c r="J36" s="97">
        <v>
21651</v>
      </c>
      <c r="K36" s="97">
        <v>
0</v>
      </c>
      <c r="L36" s="97">
        <v>
1472442</v>
      </c>
      <c r="M36" s="18" t="s">
        <v>
323</v>
      </c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</row>
    <row r="37" spans="1:56" ht="17.25" customHeight="1">
      <c r="A37" s="49" t="s">
        <v>
127</v>
      </c>
      <c r="B37" s="98">
        <v>
39733383</v>
      </c>
      <c r="C37" s="98">
        <v>
8990892</v>
      </c>
      <c r="D37" s="98">
        <v>
6255311</v>
      </c>
      <c r="E37" s="98">
        <v>
16704371</v>
      </c>
      <c r="F37" s="98">
        <v>
7782589</v>
      </c>
      <c r="G37" s="98">
        <v>
220</v>
      </c>
      <c r="H37" s="98">
        <v>
5256058</v>
      </c>
      <c r="I37" s="98">
        <v>
2359602</v>
      </c>
      <c r="J37" s="98">
        <v>
5520</v>
      </c>
      <c r="K37" s="98">
        <v>
0</v>
      </c>
      <c r="L37" s="98">
        <v>
2890936</v>
      </c>
      <c r="M37" s="20" t="s">
        <v>
128</v>
      </c>
    </row>
    <row r="38" spans="1:56" ht="17.25" customHeight="1">
      <c r="A38" s="48" t="s">
        <v>
240</v>
      </c>
      <c r="B38" s="97">
        <v>
5556646</v>
      </c>
      <c r="C38" s="97">
        <v>
1772007</v>
      </c>
      <c r="D38" s="97">
        <v>
937749</v>
      </c>
      <c r="E38" s="97">
        <v>
2846890</v>
      </c>
      <c r="F38" s="97">
        <v>
0</v>
      </c>
      <c r="G38" s="97">
        <v>
0</v>
      </c>
      <c r="H38" s="97">
        <v>
1538014</v>
      </c>
      <c r="I38" s="97">
        <v>
661481</v>
      </c>
      <c r="J38" s="97">
        <v>
1509</v>
      </c>
      <c r="K38" s="97">
        <v>
0</v>
      </c>
      <c r="L38" s="97">
        <v>
875024</v>
      </c>
      <c r="M38" s="18" t="s">
        <v>
241</v>
      </c>
    </row>
    <row r="39" spans="1:56" ht="17.25" customHeight="1">
      <c r="A39" s="48" t="s">
        <v>
242</v>
      </c>
      <c r="B39" s="97">
        <v>
3798418</v>
      </c>
      <c r="C39" s="97">
        <v>
952172</v>
      </c>
      <c r="D39" s="97">
        <v>
929362</v>
      </c>
      <c r="E39" s="97">
        <v>
1916684</v>
      </c>
      <c r="F39" s="97">
        <v>
0</v>
      </c>
      <c r="G39" s="97">
        <v>
200</v>
      </c>
      <c r="H39" s="97">
        <v>
870820</v>
      </c>
      <c r="I39" s="97">
        <v>
512826</v>
      </c>
      <c r="J39" s="97">
        <v>
884</v>
      </c>
      <c r="K39" s="97">
        <v>
0</v>
      </c>
      <c r="L39" s="97">
        <v>
357110</v>
      </c>
      <c r="M39" s="18" t="s">
        <v>
243</v>
      </c>
    </row>
    <row r="40" spans="1:56" ht="17.25" customHeight="1">
      <c r="A40" s="48" t="s">
        <v>
244</v>
      </c>
      <c r="B40" s="97">
        <v>
609012</v>
      </c>
      <c r="C40" s="97">
        <v>
236662</v>
      </c>
      <c r="D40" s="97">
        <v>
202418</v>
      </c>
      <c r="E40" s="97">
        <v>
169932</v>
      </c>
      <c r="F40" s="97">
        <v>
0</v>
      </c>
      <c r="G40" s="97">
        <v>
0</v>
      </c>
      <c r="H40" s="97">
        <v>
310435</v>
      </c>
      <c r="I40" s="97">
        <v>
197641</v>
      </c>
      <c r="J40" s="97">
        <v>
0</v>
      </c>
      <c r="K40" s="97">
        <v>
0</v>
      </c>
      <c r="L40" s="97">
        <v>
112794</v>
      </c>
      <c r="M40" s="18" t="s">
        <v>
245</v>
      </c>
    </row>
    <row r="41" spans="1:56" ht="17.25" customHeight="1">
      <c r="A41" s="49" t="s">
        <v>
246</v>
      </c>
      <c r="B41" s="98">
        <v>
1195674</v>
      </c>
      <c r="C41" s="98">
        <v>
372027</v>
      </c>
      <c r="D41" s="98">
        <v>
441788</v>
      </c>
      <c r="E41" s="98">
        <v>
381859</v>
      </c>
      <c r="F41" s="98">
        <v>
0</v>
      </c>
      <c r="G41" s="98">
        <v>
0</v>
      </c>
      <c r="H41" s="98">
        <v>
545042</v>
      </c>
      <c r="I41" s="98">
        <v>
332350</v>
      </c>
      <c r="J41" s="98">
        <v>
3066</v>
      </c>
      <c r="K41" s="98">
        <v>
0</v>
      </c>
      <c r="L41" s="98">
        <v>
209626</v>
      </c>
      <c r="M41" s="20" t="s">
        <v>
247</v>
      </c>
    </row>
    <row r="42" spans="1:56" ht="17.25" customHeight="1">
      <c r="A42" s="47" t="s">
        <v>
248</v>
      </c>
      <c r="B42" s="96">
        <v>
1421715</v>
      </c>
      <c r="C42" s="96">
        <v>
452534</v>
      </c>
      <c r="D42" s="96">
        <v>
380593</v>
      </c>
      <c r="E42" s="96">
        <v>
556060</v>
      </c>
      <c r="F42" s="96">
        <v>
0</v>
      </c>
      <c r="G42" s="96">
        <v>
32528</v>
      </c>
      <c r="H42" s="96">
        <v>
1536591</v>
      </c>
      <c r="I42" s="96">
        <v>
562744</v>
      </c>
      <c r="J42" s="96">
        <v>
2734</v>
      </c>
      <c r="K42" s="96">
        <v>
0</v>
      </c>
      <c r="L42" s="96">
        <v>
971113</v>
      </c>
      <c r="M42" s="16" t="s">
        <v>
249</v>
      </c>
    </row>
    <row r="43" spans="1:56" ht="17.25" customHeight="1">
      <c r="A43" s="48" t="s">
        <v>
250</v>
      </c>
      <c r="B43" s="97">
        <v>
154034</v>
      </c>
      <c r="C43" s="97">
        <v>
75776</v>
      </c>
      <c r="D43" s="97">
        <v>
25583</v>
      </c>
      <c r="E43" s="97">
        <v>
52675</v>
      </c>
      <c r="F43" s="97">
        <v>
0</v>
      </c>
      <c r="G43" s="97">
        <v>
0</v>
      </c>
      <c r="H43" s="97">
        <v>
188753</v>
      </c>
      <c r="I43" s="97">
        <v>
130568</v>
      </c>
      <c r="J43" s="97">
        <v>
0</v>
      </c>
      <c r="K43" s="97">
        <v>
0</v>
      </c>
      <c r="L43" s="97">
        <v>
58185</v>
      </c>
      <c r="M43" s="18" t="s">
        <v>
251</v>
      </c>
    </row>
    <row r="44" spans="1:56" ht="17.25" customHeight="1">
      <c r="A44" s="48" t="s">
        <v>
252</v>
      </c>
      <c r="B44" s="97">
        <v>
554816</v>
      </c>
      <c r="C44" s="97">
        <v>
198722</v>
      </c>
      <c r="D44" s="97">
        <v>
196180</v>
      </c>
      <c r="E44" s="97">
        <v>
159914</v>
      </c>
      <c r="F44" s="97">
        <v>
0</v>
      </c>
      <c r="G44" s="97">
        <v>
0</v>
      </c>
      <c r="H44" s="97">
        <v>
401960</v>
      </c>
      <c r="I44" s="97">
        <v>
161369</v>
      </c>
      <c r="J44" s="97">
        <v>
0</v>
      </c>
      <c r="K44" s="97">
        <v>
0</v>
      </c>
      <c r="L44" s="97">
        <v>
240591</v>
      </c>
      <c r="M44" s="18" t="s">
        <v>
253</v>
      </c>
    </row>
    <row r="45" spans="1:56" ht="17.25" customHeight="1">
      <c r="A45" s="48" t="s">
        <v>
254</v>
      </c>
      <c r="B45" s="97">
        <v>
478839</v>
      </c>
      <c r="C45" s="97">
        <v>
164406</v>
      </c>
      <c r="D45" s="97">
        <v>
136493</v>
      </c>
      <c r="E45" s="97">
        <v>
177940</v>
      </c>
      <c r="F45" s="97">
        <v>
0</v>
      </c>
      <c r="G45" s="97">
        <v>
0</v>
      </c>
      <c r="H45" s="97">
        <v>
251007</v>
      </c>
      <c r="I45" s="97">
        <v>
153112</v>
      </c>
      <c r="J45" s="97">
        <v>
0</v>
      </c>
      <c r="K45" s="97">
        <v>
0</v>
      </c>
      <c r="L45" s="97">
        <v>
97895</v>
      </c>
      <c r="M45" s="18" t="s">
        <v>
255</v>
      </c>
    </row>
    <row r="46" spans="1:56" ht="17.25" customHeight="1">
      <c r="A46" s="48" t="s">
        <v>
256</v>
      </c>
      <c r="B46" s="97">
        <v>
801289</v>
      </c>
      <c r="C46" s="97">
        <v>
529633</v>
      </c>
      <c r="D46" s="97">
        <v>
123118</v>
      </c>
      <c r="E46" s="97">
        <v>
148538</v>
      </c>
      <c r="F46" s="97">
        <v>
0</v>
      </c>
      <c r="G46" s="97">
        <v>
0</v>
      </c>
      <c r="H46" s="97">
        <v>
612852</v>
      </c>
      <c r="I46" s="97">
        <v>
271673</v>
      </c>
      <c r="J46" s="97">
        <v>
0</v>
      </c>
      <c r="K46" s="97">
        <v>
0</v>
      </c>
      <c r="L46" s="97">
        <v>
341179</v>
      </c>
      <c r="M46" s="18" t="s">
        <v>
257</v>
      </c>
    </row>
    <row r="47" spans="1:56" ht="17.25" customHeight="1">
      <c r="A47" s="48" t="s">
        <v>
258</v>
      </c>
      <c r="B47" s="97">
        <v>
93813</v>
      </c>
      <c r="C47" s="97">
        <v>
34930</v>
      </c>
      <c r="D47" s="97">
        <v>
23162</v>
      </c>
      <c r="E47" s="97">
        <v>
35721</v>
      </c>
      <c r="F47" s="97">
        <v>
0</v>
      </c>
      <c r="G47" s="97">
        <v>
0</v>
      </c>
      <c r="H47" s="97">
        <v>
261768</v>
      </c>
      <c r="I47" s="97">
        <v>
173453</v>
      </c>
      <c r="J47" s="97">
        <v>
0</v>
      </c>
      <c r="K47" s="97">
        <v>
0</v>
      </c>
      <c r="L47" s="97">
        <v>
88315</v>
      </c>
      <c r="M47" s="18" t="s">
        <v>
259</v>
      </c>
    </row>
    <row r="48" spans="1:56" ht="17.25" customHeight="1">
      <c r="A48" s="48" t="s">
        <v>
260</v>
      </c>
      <c r="B48" s="97">
        <v>
1511830</v>
      </c>
      <c r="C48" s="97">
        <v>
731466</v>
      </c>
      <c r="D48" s="97">
        <v>
353735</v>
      </c>
      <c r="E48" s="97">
        <v>
426613</v>
      </c>
      <c r="F48" s="97">
        <v>
16</v>
      </c>
      <c r="G48" s="97">
        <v>
0</v>
      </c>
      <c r="H48" s="97">
        <v>
1825665</v>
      </c>
      <c r="I48" s="97">
        <v>
760241</v>
      </c>
      <c r="J48" s="97">
        <v>
250</v>
      </c>
      <c r="K48" s="97">
        <v>
0</v>
      </c>
      <c r="L48" s="97">
        <v>
1065174</v>
      </c>
      <c r="M48" s="18" t="s">
        <v>
261</v>
      </c>
    </row>
    <row r="49" spans="1:17" ht="17.25" customHeight="1">
      <c r="A49" s="48" t="s">
        <v>
262</v>
      </c>
      <c r="B49" s="97">
        <v>
46862</v>
      </c>
      <c r="C49" s="97">
        <v>
17101</v>
      </c>
      <c r="D49" s="97">
        <v>
14694</v>
      </c>
      <c r="E49" s="97">
        <v>
15067</v>
      </c>
      <c r="F49" s="97">
        <v>
0</v>
      </c>
      <c r="G49" s="97">
        <v>
0</v>
      </c>
      <c r="H49" s="97">
        <v>
93642</v>
      </c>
      <c r="I49" s="97">
        <v>
77090</v>
      </c>
      <c r="J49" s="97">
        <v>
0</v>
      </c>
      <c r="K49" s="97">
        <v>
0</v>
      </c>
      <c r="L49" s="97">
        <v>
16552</v>
      </c>
      <c r="M49" s="18" t="s">
        <v>
263</v>
      </c>
    </row>
    <row r="50" spans="1:17" ht="17.25" customHeight="1">
      <c r="A50" s="49" t="s">
        <v>
264</v>
      </c>
      <c r="B50" s="98">
        <v>
1033826</v>
      </c>
      <c r="C50" s="98">
        <v>
215966</v>
      </c>
      <c r="D50" s="98">
        <v>
270693</v>
      </c>
      <c r="E50" s="98">
        <v>
547167</v>
      </c>
      <c r="F50" s="98">
        <v>
0</v>
      </c>
      <c r="G50" s="98">
        <v>
0</v>
      </c>
      <c r="H50" s="98">
        <v>
1284601</v>
      </c>
      <c r="I50" s="98">
        <v>
816523</v>
      </c>
      <c r="J50" s="98">
        <v>
0</v>
      </c>
      <c r="K50" s="98">
        <v>
0</v>
      </c>
      <c r="L50" s="98">
        <v>
468078</v>
      </c>
      <c r="M50" s="20" t="s">
        <v>
265</v>
      </c>
    </row>
    <row r="51" spans="1:17" s="22" customFormat="1" ht="17.25" customHeight="1">
      <c r="N51" s="23"/>
      <c r="O51" s="23"/>
      <c r="P51" s="23"/>
      <c r="Q51" s="23"/>
    </row>
  </sheetData>
  <customSheetViews>
    <customSheetView guid="{4D234F52-6052-44E7-8723-FA87F43FBFCB}" scale="75" showPageBreaks="1" fitToPage="1" printArea="1" topLeftCell="A25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pageMargins left="0.39370078740157483" right="0" top="0" bottom="0" header="0" footer="0"/>
      <headerFooter alignWithMargins="0"/>
    </customSheetView>
  </customSheetViews>
  <mergeCells count="6">
    <mergeCell ref="A5:A8"/>
    <mergeCell ref="C5:G5"/>
    <mergeCell ref="I5:L5"/>
    <mergeCell ref="M5:M8"/>
    <mergeCell ref="B6:B7"/>
    <mergeCell ref="H6:H7"/>
  </mergeCells>
  <phoneticPr fontId="3"/>
  <pageMargins left="0.39370078740157483" right="0" top="0" bottom="0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  <pageSetUpPr fitToPage="1"/>
  </sheetPr>
  <dimension ref="A2:AV261"/>
  <sheetViews>
    <sheetView view="pageBreakPreview" zoomScale="60" zoomScaleNormal="60" workbookViewId="0">
      <selection activeCell="G16" sqref="G16"/>
    </sheetView>
  </sheetViews>
  <sheetFormatPr defaultRowHeight="17.25" customHeight="1"/>
  <cols>
    <col min="1" max="1" width="14.375" style="77" customWidth="1"/>
    <col min="2" max="5" width="16.875" style="53" customWidth="1"/>
    <col min="6" max="6" width="17.875" style="53" customWidth="1"/>
    <col min="7" max="11" width="16.875" style="53" customWidth="1"/>
    <col min="12" max="12" width="3" style="53" customWidth="1"/>
    <col min="13" max="256" width="9" style="53"/>
    <col min="257" max="257" width="14.375" style="53" customWidth="1"/>
    <col min="258" max="261" width="16.875" style="53" customWidth="1"/>
    <col min="262" max="262" width="17.875" style="53" customWidth="1"/>
    <col min="263" max="267" width="16.875" style="53" customWidth="1"/>
    <col min="268" max="268" width="3" style="53" customWidth="1"/>
    <col min="269" max="512" width="9" style="53"/>
    <col min="513" max="513" width="14.375" style="53" customWidth="1"/>
    <col min="514" max="517" width="16.875" style="53" customWidth="1"/>
    <col min="518" max="518" width="17.875" style="53" customWidth="1"/>
    <col min="519" max="523" width="16.875" style="53" customWidth="1"/>
    <col min="524" max="524" width="3" style="53" customWidth="1"/>
    <col min="525" max="768" width="9" style="53"/>
    <col min="769" max="769" width="14.375" style="53" customWidth="1"/>
    <col min="770" max="773" width="16.875" style="53" customWidth="1"/>
    <col min="774" max="774" width="17.875" style="53" customWidth="1"/>
    <col min="775" max="779" width="16.875" style="53" customWidth="1"/>
    <col min="780" max="780" width="3" style="53" customWidth="1"/>
    <col min="781" max="1024" width="9" style="53"/>
    <col min="1025" max="1025" width="14.375" style="53" customWidth="1"/>
    <col min="1026" max="1029" width="16.875" style="53" customWidth="1"/>
    <col min="1030" max="1030" width="17.875" style="53" customWidth="1"/>
    <col min="1031" max="1035" width="16.875" style="53" customWidth="1"/>
    <col min="1036" max="1036" width="3" style="53" customWidth="1"/>
    <col min="1037" max="1280" width="9" style="53"/>
    <col min="1281" max="1281" width="14.375" style="53" customWidth="1"/>
    <col min="1282" max="1285" width="16.875" style="53" customWidth="1"/>
    <col min="1286" max="1286" width="17.875" style="53" customWidth="1"/>
    <col min="1287" max="1291" width="16.875" style="53" customWidth="1"/>
    <col min="1292" max="1292" width="3" style="53" customWidth="1"/>
    <col min="1293" max="1536" width="9" style="53"/>
    <col min="1537" max="1537" width="14.375" style="53" customWidth="1"/>
    <col min="1538" max="1541" width="16.875" style="53" customWidth="1"/>
    <col min="1542" max="1542" width="17.875" style="53" customWidth="1"/>
    <col min="1543" max="1547" width="16.875" style="53" customWidth="1"/>
    <col min="1548" max="1548" width="3" style="53" customWidth="1"/>
    <col min="1549" max="1792" width="9" style="53"/>
    <col min="1793" max="1793" width="14.375" style="53" customWidth="1"/>
    <col min="1794" max="1797" width="16.875" style="53" customWidth="1"/>
    <col min="1798" max="1798" width="17.875" style="53" customWidth="1"/>
    <col min="1799" max="1803" width="16.875" style="53" customWidth="1"/>
    <col min="1804" max="1804" width="3" style="53" customWidth="1"/>
    <col min="1805" max="2048" width="9" style="53"/>
    <col min="2049" max="2049" width="14.375" style="53" customWidth="1"/>
    <col min="2050" max="2053" width="16.875" style="53" customWidth="1"/>
    <col min="2054" max="2054" width="17.875" style="53" customWidth="1"/>
    <col min="2055" max="2059" width="16.875" style="53" customWidth="1"/>
    <col min="2060" max="2060" width="3" style="53" customWidth="1"/>
    <col min="2061" max="2304" width="9" style="53"/>
    <col min="2305" max="2305" width="14.375" style="53" customWidth="1"/>
    <col min="2306" max="2309" width="16.875" style="53" customWidth="1"/>
    <col min="2310" max="2310" width="17.875" style="53" customWidth="1"/>
    <col min="2311" max="2315" width="16.875" style="53" customWidth="1"/>
    <col min="2316" max="2316" width="3" style="53" customWidth="1"/>
    <col min="2317" max="2560" width="9" style="53"/>
    <col min="2561" max="2561" width="14.375" style="53" customWidth="1"/>
    <col min="2562" max="2565" width="16.875" style="53" customWidth="1"/>
    <col min="2566" max="2566" width="17.875" style="53" customWidth="1"/>
    <col min="2567" max="2571" width="16.875" style="53" customWidth="1"/>
    <col min="2572" max="2572" width="3" style="53" customWidth="1"/>
    <col min="2573" max="2816" width="9" style="53"/>
    <col min="2817" max="2817" width="14.375" style="53" customWidth="1"/>
    <col min="2818" max="2821" width="16.875" style="53" customWidth="1"/>
    <col min="2822" max="2822" width="17.875" style="53" customWidth="1"/>
    <col min="2823" max="2827" width="16.875" style="53" customWidth="1"/>
    <col min="2828" max="2828" width="3" style="53" customWidth="1"/>
    <col min="2829" max="3072" width="9" style="53"/>
    <col min="3073" max="3073" width="14.375" style="53" customWidth="1"/>
    <col min="3074" max="3077" width="16.875" style="53" customWidth="1"/>
    <col min="3078" max="3078" width="17.875" style="53" customWidth="1"/>
    <col min="3079" max="3083" width="16.875" style="53" customWidth="1"/>
    <col min="3084" max="3084" width="3" style="53" customWidth="1"/>
    <col min="3085" max="3328" width="9" style="53"/>
    <col min="3329" max="3329" width="14.375" style="53" customWidth="1"/>
    <col min="3330" max="3333" width="16.875" style="53" customWidth="1"/>
    <col min="3334" max="3334" width="17.875" style="53" customWidth="1"/>
    <col min="3335" max="3339" width="16.875" style="53" customWidth="1"/>
    <col min="3340" max="3340" width="3" style="53" customWidth="1"/>
    <col min="3341" max="3584" width="9" style="53"/>
    <col min="3585" max="3585" width="14.375" style="53" customWidth="1"/>
    <col min="3586" max="3589" width="16.875" style="53" customWidth="1"/>
    <col min="3590" max="3590" width="17.875" style="53" customWidth="1"/>
    <col min="3591" max="3595" width="16.875" style="53" customWidth="1"/>
    <col min="3596" max="3596" width="3" style="53" customWidth="1"/>
    <col min="3597" max="3840" width="9" style="53"/>
    <col min="3841" max="3841" width="14.375" style="53" customWidth="1"/>
    <col min="3842" max="3845" width="16.875" style="53" customWidth="1"/>
    <col min="3846" max="3846" width="17.875" style="53" customWidth="1"/>
    <col min="3847" max="3851" width="16.875" style="53" customWidth="1"/>
    <col min="3852" max="3852" width="3" style="53" customWidth="1"/>
    <col min="3853" max="4096" width="9" style="53"/>
    <col min="4097" max="4097" width="14.375" style="53" customWidth="1"/>
    <col min="4098" max="4101" width="16.875" style="53" customWidth="1"/>
    <col min="4102" max="4102" width="17.875" style="53" customWidth="1"/>
    <col min="4103" max="4107" width="16.875" style="53" customWidth="1"/>
    <col min="4108" max="4108" width="3" style="53" customWidth="1"/>
    <col min="4109" max="4352" width="9" style="53"/>
    <col min="4353" max="4353" width="14.375" style="53" customWidth="1"/>
    <col min="4354" max="4357" width="16.875" style="53" customWidth="1"/>
    <col min="4358" max="4358" width="17.875" style="53" customWidth="1"/>
    <col min="4359" max="4363" width="16.875" style="53" customWidth="1"/>
    <col min="4364" max="4364" width="3" style="53" customWidth="1"/>
    <col min="4365" max="4608" width="9" style="53"/>
    <col min="4609" max="4609" width="14.375" style="53" customWidth="1"/>
    <col min="4610" max="4613" width="16.875" style="53" customWidth="1"/>
    <col min="4614" max="4614" width="17.875" style="53" customWidth="1"/>
    <col min="4615" max="4619" width="16.875" style="53" customWidth="1"/>
    <col min="4620" max="4620" width="3" style="53" customWidth="1"/>
    <col min="4621" max="4864" width="9" style="53"/>
    <col min="4865" max="4865" width="14.375" style="53" customWidth="1"/>
    <col min="4866" max="4869" width="16.875" style="53" customWidth="1"/>
    <col min="4870" max="4870" width="17.875" style="53" customWidth="1"/>
    <col min="4871" max="4875" width="16.875" style="53" customWidth="1"/>
    <col min="4876" max="4876" width="3" style="53" customWidth="1"/>
    <col min="4877" max="5120" width="9" style="53"/>
    <col min="5121" max="5121" width="14.375" style="53" customWidth="1"/>
    <col min="5122" max="5125" width="16.875" style="53" customWidth="1"/>
    <col min="5126" max="5126" width="17.875" style="53" customWidth="1"/>
    <col min="5127" max="5131" width="16.875" style="53" customWidth="1"/>
    <col min="5132" max="5132" width="3" style="53" customWidth="1"/>
    <col min="5133" max="5376" width="9" style="53"/>
    <col min="5377" max="5377" width="14.375" style="53" customWidth="1"/>
    <col min="5378" max="5381" width="16.875" style="53" customWidth="1"/>
    <col min="5382" max="5382" width="17.875" style="53" customWidth="1"/>
    <col min="5383" max="5387" width="16.875" style="53" customWidth="1"/>
    <col min="5388" max="5388" width="3" style="53" customWidth="1"/>
    <col min="5389" max="5632" width="9" style="53"/>
    <col min="5633" max="5633" width="14.375" style="53" customWidth="1"/>
    <col min="5634" max="5637" width="16.875" style="53" customWidth="1"/>
    <col min="5638" max="5638" width="17.875" style="53" customWidth="1"/>
    <col min="5639" max="5643" width="16.875" style="53" customWidth="1"/>
    <col min="5644" max="5644" width="3" style="53" customWidth="1"/>
    <col min="5645" max="5888" width="9" style="53"/>
    <col min="5889" max="5889" width="14.375" style="53" customWidth="1"/>
    <col min="5890" max="5893" width="16.875" style="53" customWidth="1"/>
    <col min="5894" max="5894" width="17.875" style="53" customWidth="1"/>
    <col min="5895" max="5899" width="16.875" style="53" customWidth="1"/>
    <col min="5900" max="5900" width="3" style="53" customWidth="1"/>
    <col min="5901" max="6144" width="9" style="53"/>
    <col min="6145" max="6145" width="14.375" style="53" customWidth="1"/>
    <col min="6146" max="6149" width="16.875" style="53" customWidth="1"/>
    <col min="6150" max="6150" width="17.875" style="53" customWidth="1"/>
    <col min="6151" max="6155" width="16.875" style="53" customWidth="1"/>
    <col min="6156" max="6156" width="3" style="53" customWidth="1"/>
    <col min="6157" max="6400" width="9" style="53"/>
    <col min="6401" max="6401" width="14.375" style="53" customWidth="1"/>
    <col min="6402" max="6405" width="16.875" style="53" customWidth="1"/>
    <col min="6406" max="6406" width="17.875" style="53" customWidth="1"/>
    <col min="6407" max="6411" width="16.875" style="53" customWidth="1"/>
    <col min="6412" max="6412" width="3" style="53" customWidth="1"/>
    <col min="6413" max="6656" width="9" style="53"/>
    <col min="6657" max="6657" width="14.375" style="53" customWidth="1"/>
    <col min="6658" max="6661" width="16.875" style="53" customWidth="1"/>
    <col min="6662" max="6662" width="17.875" style="53" customWidth="1"/>
    <col min="6663" max="6667" width="16.875" style="53" customWidth="1"/>
    <col min="6668" max="6668" width="3" style="53" customWidth="1"/>
    <col min="6669" max="6912" width="9" style="53"/>
    <col min="6913" max="6913" width="14.375" style="53" customWidth="1"/>
    <col min="6914" max="6917" width="16.875" style="53" customWidth="1"/>
    <col min="6918" max="6918" width="17.875" style="53" customWidth="1"/>
    <col min="6919" max="6923" width="16.875" style="53" customWidth="1"/>
    <col min="6924" max="6924" width="3" style="53" customWidth="1"/>
    <col min="6925" max="7168" width="9" style="53"/>
    <col min="7169" max="7169" width="14.375" style="53" customWidth="1"/>
    <col min="7170" max="7173" width="16.875" style="53" customWidth="1"/>
    <col min="7174" max="7174" width="17.875" style="53" customWidth="1"/>
    <col min="7175" max="7179" width="16.875" style="53" customWidth="1"/>
    <col min="7180" max="7180" width="3" style="53" customWidth="1"/>
    <col min="7181" max="7424" width="9" style="53"/>
    <col min="7425" max="7425" width="14.375" style="53" customWidth="1"/>
    <col min="7426" max="7429" width="16.875" style="53" customWidth="1"/>
    <col min="7430" max="7430" width="17.875" style="53" customWidth="1"/>
    <col min="7431" max="7435" width="16.875" style="53" customWidth="1"/>
    <col min="7436" max="7436" width="3" style="53" customWidth="1"/>
    <col min="7437" max="7680" width="9" style="53"/>
    <col min="7681" max="7681" width="14.375" style="53" customWidth="1"/>
    <col min="7682" max="7685" width="16.875" style="53" customWidth="1"/>
    <col min="7686" max="7686" width="17.875" style="53" customWidth="1"/>
    <col min="7687" max="7691" width="16.875" style="53" customWidth="1"/>
    <col min="7692" max="7692" width="3" style="53" customWidth="1"/>
    <col min="7693" max="7936" width="9" style="53"/>
    <col min="7937" max="7937" width="14.375" style="53" customWidth="1"/>
    <col min="7938" max="7941" width="16.875" style="53" customWidth="1"/>
    <col min="7942" max="7942" width="17.875" style="53" customWidth="1"/>
    <col min="7943" max="7947" width="16.875" style="53" customWidth="1"/>
    <col min="7948" max="7948" width="3" style="53" customWidth="1"/>
    <col min="7949" max="8192" width="9" style="53"/>
    <col min="8193" max="8193" width="14.375" style="53" customWidth="1"/>
    <col min="8194" max="8197" width="16.875" style="53" customWidth="1"/>
    <col min="8198" max="8198" width="17.875" style="53" customWidth="1"/>
    <col min="8199" max="8203" width="16.875" style="53" customWidth="1"/>
    <col min="8204" max="8204" width="3" style="53" customWidth="1"/>
    <col min="8205" max="8448" width="9" style="53"/>
    <col min="8449" max="8449" width="14.375" style="53" customWidth="1"/>
    <col min="8450" max="8453" width="16.875" style="53" customWidth="1"/>
    <col min="8454" max="8454" width="17.875" style="53" customWidth="1"/>
    <col min="8455" max="8459" width="16.875" style="53" customWidth="1"/>
    <col min="8460" max="8460" width="3" style="53" customWidth="1"/>
    <col min="8461" max="8704" width="9" style="53"/>
    <col min="8705" max="8705" width="14.375" style="53" customWidth="1"/>
    <col min="8706" max="8709" width="16.875" style="53" customWidth="1"/>
    <col min="8710" max="8710" width="17.875" style="53" customWidth="1"/>
    <col min="8711" max="8715" width="16.875" style="53" customWidth="1"/>
    <col min="8716" max="8716" width="3" style="53" customWidth="1"/>
    <col min="8717" max="8960" width="9" style="53"/>
    <col min="8961" max="8961" width="14.375" style="53" customWidth="1"/>
    <col min="8962" max="8965" width="16.875" style="53" customWidth="1"/>
    <col min="8966" max="8966" width="17.875" style="53" customWidth="1"/>
    <col min="8967" max="8971" width="16.875" style="53" customWidth="1"/>
    <col min="8972" max="8972" width="3" style="53" customWidth="1"/>
    <col min="8973" max="9216" width="9" style="53"/>
    <col min="9217" max="9217" width="14.375" style="53" customWidth="1"/>
    <col min="9218" max="9221" width="16.875" style="53" customWidth="1"/>
    <col min="9222" max="9222" width="17.875" style="53" customWidth="1"/>
    <col min="9223" max="9227" width="16.875" style="53" customWidth="1"/>
    <col min="9228" max="9228" width="3" style="53" customWidth="1"/>
    <col min="9229" max="9472" width="9" style="53"/>
    <col min="9473" max="9473" width="14.375" style="53" customWidth="1"/>
    <col min="9474" max="9477" width="16.875" style="53" customWidth="1"/>
    <col min="9478" max="9478" width="17.875" style="53" customWidth="1"/>
    <col min="9479" max="9483" width="16.875" style="53" customWidth="1"/>
    <col min="9484" max="9484" width="3" style="53" customWidth="1"/>
    <col min="9485" max="9728" width="9" style="53"/>
    <col min="9729" max="9729" width="14.375" style="53" customWidth="1"/>
    <col min="9730" max="9733" width="16.875" style="53" customWidth="1"/>
    <col min="9734" max="9734" width="17.875" style="53" customWidth="1"/>
    <col min="9735" max="9739" width="16.875" style="53" customWidth="1"/>
    <col min="9740" max="9740" width="3" style="53" customWidth="1"/>
    <col min="9741" max="9984" width="9" style="53"/>
    <col min="9985" max="9985" width="14.375" style="53" customWidth="1"/>
    <col min="9986" max="9989" width="16.875" style="53" customWidth="1"/>
    <col min="9990" max="9990" width="17.875" style="53" customWidth="1"/>
    <col min="9991" max="9995" width="16.875" style="53" customWidth="1"/>
    <col min="9996" max="9996" width="3" style="53" customWidth="1"/>
    <col min="9997" max="10240" width="9" style="53"/>
    <col min="10241" max="10241" width="14.375" style="53" customWidth="1"/>
    <col min="10242" max="10245" width="16.875" style="53" customWidth="1"/>
    <col min="10246" max="10246" width="17.875" style="53" customWidth="1"/>
    <col min="10247" max="10251" width="16.875" style="53" customWidth="1"/>
    <col min="10252" max="10252" width="3" style="53" customWidth="1"/>
    <col min="10253" max="10496" width="9" style="53"/>
    <col min="10497" max="10497" width="14.375" style="53" customWidth="1"/>
    <col min="10498" max="10501" width="16.875" style="53" customWidth="1"/>
    <col min="10502" max="10502" width="17.875" style="53" customWidth="1"/>
    <col min="10503" max="10507" width="16.875" style="53" customWidth="1"/>
    <col min="10508" max="10508" width="3" style="53" customWidth="1"/>
    <col min="10509" max="10752" width="9" style="53"/>
    <col min="10753" max="10753" width="14.375" style="53" customWidth="1"/>
    <col min="10754" max="10757" width="16.875" style="53" customWidth="1"/>
    <col min="10758" max="10758" width="17.875" style="53" customWidth="1"/>
    <col min="10759" max="10763" width="16.875" style="53" customWidth="1"/>
    <col min="10764" max="10764" width="3" style="53" customWidth="1"/>
    <col min="10765" max="11008" width="9" style="53"/>
    <col min="11009" max="11009" width="14.375" style="53" customWidth="1"/>
    <col min="11010" max="11013" width="16.875" style="53" customWidth="1"/>
    <col min="11014" max="11014" width="17.875" style="53" customWidth="1"/>
    <col min="11015" max="11019" width="16.875" style="53" customWidth="1"/>
    <col min="11020" max="11020" width="3" style="53" customWidth="1"/>
    <col min="11021" max="11264" width="9" style="53"/>
    <col min="11265" max="11265" width="14.375" style="53" customWidth="1"/>
    <col min="11266" max="11269" width="16.875" style="53" customWidth="1"/>
    <col min="11270" max="11270" width="17.875" style="53" customWidth="1"/>
    <col min="11271" max="11275" width="16.875" style="53" customWidth="1"/>
    <col min="11276" max="11276" width="3" style="53" customWidth="1"/>
    <col min="11277" max="11520" width="9" style="53"/>
    <col min="11521" max="11521" width="14.375" style="53" customWidth="1"/>
    <col min="11522" max="11525" width="16.875" style="53" customWidth="1"/>
    <col min="11526" max="11526" width="17.875" style="53" customWidth="1"/>
    <col min="11527" max="11531" width="16.875" style="53" customWidth="1"/>
    <col min="11532" max="11532" width="3" style="53" customWidth="1"/>
    <col min="11533" max="11776" width="9" style="53"/>
    <col min="11777" max="11777" width="14.375" style="53" customWidth="1"/>
    <col min="11778" max="11781" width="16.875" style="53" customWidth="1"/>
    <col min="11782" max="11782" width="17.875" style="53" customWidth="1"/>
    <col min="11783" max="11787" width="16.875" style="53" customWidth="1"/>
    <col min="11788" max="11788" width="3" style="53" customWidth="1"/>
    <col min="11789" max="12032" width="9" style="53"/>
    <col min="12033" max="12033" width="14.375" style="53" customWidth="1"/>
    <col min="12034" max="12037" width="16.875" style="53" customWidth="1"/>
    <col min="12038" max="12038" width="17.875" style="53" customWidth="1"/>
    <col min="12039" max="12043" width="16.875" style="53" customWidth="1"/>
    <col min="12044" max="12044" width="3" style="53" customWidth="1"/>
    <col min="12045" max="12288" width="9" style="53"/>
    <col min="12289" max="12289" width="14.375" style="53" customWidth="1"/>
    <col min="12290" max="12293" width="16.875" style="53" customWidth="1"/>
    <col min="12294" max="12294" width="17.875" style="53" customWidth="1"/>
    <col min="12295" max="12299" width="16.875" style="53" customWidth="1"/>
    <col min="12300" max="12300" width="3" style="53" customWidth="1"/>
    <col min="12301" max="12544" width="9" style="53"/>
    <col min="12545" max="12545" width="14.375" style="53" customWidth="1"/>
    <col min="12546" max="12549" width="16.875" style="53" customWidth="1"/>
    <col min="12550" max="12550" width="17.875" style="53" customWidth="1"/>
    <col min="12551" max="12555" width="16.875" style="53" customWidth="1"/>
    <col min="12556" max="12556" width="3" style="53" customWidth="1"/>
    <col min="12557" max="12800" width="9" style="53"/>
    <col min="12801" max="12801" width="14.375" style="53" customWidth="1"/>
    <col min="12802" max="12805" width="16.875" style="53" customWidth="1"/>
    <col min="12806" max="12806" width="17.875" style="53" customWidth="1"/>
    <col min="12807" max="12811" width="16.875" style="53" customWidth="1"/>
    <col min="12812" max="12812" width="3" style="53" customWidth="1"/>
    <col min="12813" max="13056" width="9" style="53"/>
    <col min="13057" max="13057" width="14.375" style="53" customWidth="1"/>
    <col min="13058" max="13061" width="16.875" style="53" customWidth="1"/>
    <col min="13062" max="13062" width="17.875" style="53" customWidth="1"/>
    <col min="13063" max="13067" width="16.875" style="53" customWidth="1"/>
    <col min="13068" max="13068" width="3" style="53" customWidth="1"/>
    <col min="13069" max="13312" width="9" style="53"/>
    <col min="13313" max="13313" width="14.375" style="53" customWidth="1"/>
    <col min="13314" max="13317" width="16.875" style="53" customWidth="1"/>
    <col min="13318" max="13318" width="17.875" style="53" customWidth="1"/>
    <col min="13319" max="13323" width="16.875" style="53" customWidth="1"/>
    <col min="13324" max="13324" width="3" style="53" customWidth="1"/>
    <col min="13325" max="13568" width="9" style="53"/>
    <col min="13569" max="13569" width="14.375" style="53" customWidth="1"/>
    <col min="13570" max="13573" width="16.875" style="53" customWidth="1"/>
    <col min="13574" max="13574" width="17.875" style="53" customWidth="1"/>
    <col min="13575" max="13579" width="16.875" style="53" customWidth="1"/>
    <col min="13580" max="13580" width="3" style="53" customWidth="1"/>
    <col min="13581" max="13824" width="9" style="53"/>
    <col min="13825" max="13825" width="14.375" style="53" customWidth="1"/>
    <col min="13826" max="13829" width="16.875" style="53" customWidth="1"/>
    <col min="13830" max="13830" width="17.875" style="53" customWidth="1"/>
    <col min="13831" max="13835" width="16.875" style="53" customWidth="1"/>
    <col min="13836" max="13836" width="3" style="53" customWidth="1"/>
    <col min="13837" max="14080" width="9" style="53"/>
    <col min="14081" max="14081" width="14.375" style="53" customWidth="1"/>
    <col min="14082" max="14085" width="16.875" style="53" customWidth="1"/>
    <col min="14086" max="14086" width="17.875" style="53" customWidth="1"/>
    <col min="14087" max="14091" width="16.875" style="53" customWidth="1"/>
    <col min="14092" max="14092" width="3" style="53" customWidth="1"/>
    <col min="14093" max="14336" width="9" style="53"/>
    <col min="14337" max="14337" width="14.375" style="53" customWidth="1"/>
    <col min="14338" max="14341" width="16.875" style="53" customWidth="1"/>
    <col min="14342" max="14342" width="17.875" style="53" customWidth="1"/>
    <col min="14343" max="14347" width="16.875" style="53" customWidth="1"/>
    <col min="14348" max="14348" width="3" style="53" customWidth="1"/>
    <col min="14349" max="14592" width="9" style="53"/>
    <col min="14593" max="14593" width="14.375" style="53" customWidth="1"/>
    <col min="14594" max="14597" width="16.875" style="53" customWidth="1"/>
    <col min="14598" max="14598" width="17.875" style="53" customWidth="1"/>
    <col min="14599" max="14603" width="16.875" style="53" customWidth="1"/>
    <col min="14604" max="14604" width="3" style="53" customWidth="1"/>
    <col min="14605" max="14848" width="9" style="53"/>
    <col min="14849" max="14849" width="14.375" style="53" customWidth="1"/>
    <col min="14850" max="14853" width="16.875" style="53" customWidth="1"/>
    <col min="14854" max="14854" width="17.875" style="53" customWidth="1"/>
    <col min="14855" max="14859" width="16.875" style="53" customWidth="1"/>
    <col min="14860" max="14860" width="3" style="53" customWidth="1"/>
    <col min="14861" max="15104" width="9" style="53"/>
    <col min="15105" max="15105" width="14.375" style="53" customWidth="1"/>
    <col min="15106" max="15109" width="16.875" style="53" customWidth="1"/>
    <col min="15110" max="15110" width="17.875" style="53" customWidth="1"/>
    <col min="15111" max="15115" width="16.875" style="53" customWidth="1"/>
    <col min="15116" max="15116" width="3" style="53" customWidth="1"/>
    <col min="15117" max="15360" width="9" style="53"/>
    <col min="15361" max="15361" width="14.375" style="53" customWidth="1"/>
    <col min="15362" max="15365" width="16.875" style="53" customWidth="1"/>
    <col min="15366" max="15366" width="17.875" style="53" customWidth="1"/>
    <col min="15367" max="15371" width="16.875" style="53" customWidth="1"/>
    <col min="15372" max="15372" width="3" style="53" customWidth="1"/>
    <col min="15373" max="15616" width="9" style="53"/>
    <col min="15617" max="15617" width="14.375" style="53" customWidth="1"/>
    <col min="15618" max="15621" width="16.875" style="53" customWidth="1"/>
    <col min="15622" max="15622" width="17.875" style="53" customWidth="1"/>
    <col min="15623" max="15627" width="16.875" style="53" customWidth="1"/>
    <col min="15628" max="15628" width="3" style="53" customWidth="1"/>
    <col min="15629" max="15872" width="9" style="53"/>
    <col min="15873" max="15873" width="14.375" style="53" customWidth="1"/>
    <col min="15874" max="15877" width="16.875" style="53" customWidth="1"/>
    <col min="15878" max="15878" width="17.875" style="53" customWidth="1"/>
    <col min="15879" max="15883" width="16.875" style="53" customWidth="1"/>
    <col min="15884" max="15884" width="3" style="53" customWidth="1"/>
    <col min="15885" max="16128" width="9" style="53"/>
    <col min="16129" max="16129" width="14.375" style="53" customWidth="1"/>
    <col min="16130" max="16133" width="16.875" style="53" customWidth="1"/>
    <col min="16134" max="16134" width="17.875" style="53" customWidth="1"/>
    <col min="16135" max="16139" width="16.875" style="53" customWidth="1"/>
    <col min="16140" max="16140" width="3" style="53" customWidth="1"/>
    <col min="16141" max="16384" width="9" style="53"/>
  </cols>
  <sheetData>
    <row r="2" spans="1:43" ht="17.25" customHeight="1">
      <c r="A2" s="2"/>
      <c r="B2" s="66"/>
      <c r="C2" s="66"/>
      <c r="D2" s="66"/>
      <c r="E2" s="66"/>
      <c r="F2" s="66"/>
      <c r="G2" s="66"/>
      <c r="H2" s="3"/>
      <c r="I2" s="3"/>
      <c r="J2" s="3"/>
      <c r="K2" s="3"/>
      <c r="L2" s="66"/>
    </row>
    <row r="3" spans="1:43" ht="17.25" customHeight="1">
      <c r="A3" s="2"/>
      <c r="B3" s="66"/>
      <c r="C3" s="66"/>
      <c r="D3" s="66"/>
      <c r="E3" s="66"/>
      <c r="F3" s="66"/>
      <c r="G3" s="66"/>
      <c r="H3" s="3"/>
      <c r="I3" s="3"/>
      <c r="J3" s="3"/>
      <c r="K3" s="3"/>
      <c r="L3" s="66"/>
    </row>
    <row r="4" spans="1:43" s="5" customFormat="1" ht="17.25" customHeight="1">
      <c r="L4" s="86" t="s">
        <v>
107</v>
      </c>
    </row>
    <row r="5" spans="1:43" s="1" customFormat="1" ht="17.25" customHeight="1">
      <c r="A5" s="213" t="s">
        <v>
108</v>
      </c>
      <c r="B5" s="54" t="s">
        <v>
478</v>
      </c>
      <c r="C5" s="221" t="s">
        <v>
479</v>
      </c>
      <c r="D5" s="222"/>
      <c r="E5" s="54" t="s">
        <v>
480</v>
      </c>
      <c r="F5" s="219" t="s">
        <v>
481</v>
      </c>
      <c r="G5" s="223"/>
      <c r="H5" s="223"/>
      <c r="I5" s="223"/>
      <c r="J5" s="223"/>
      <c r="K5" s="54" t="s">
        <v>
482</v>
      </c>
      <c r="L5" s="158" t="s">
        <v>
15</v>
      </c>
    </row>
    <row r="6" spans="1:43" s="1" customFormat="1" ht="17.25" customHeight="1">
      <c r="A6" s="214"/>
      <c r="B6" s="217" t="s">
        <v>
483</v>
      </c>
      <c r="C6" s="55" t="s">
        <v>
484</v>
      </c>
      <c r="D6" s="55" t="s">
        <v>
485</v>
      </c>
      <c r="E6" s="217" t="s">
        <v>
486</v>
      </c>
      <c r="F6" s="55" t="s">
        <v>
484</v>
      </c>
      <c r="G6" s="55" t="s">
        <v>
485</v>
      </c>
      <c r="H6" s="55" t="s">
        <v>
487</v>
      </c>
      <c r="I6" s="55" t="s">
        <v>
488</v>
      </c>
      <c r="J6" s="55" t="s">
        <v>
489</v>
      </c>
      <c r="K6" s="217" t="s">
        <v>
490</v>
      </c>
      <c r="L6" s="184"/>
    </row>
    <row r="7" spans="1:43" s="1" customFormat="1" ht="17.25" customHeight="1">
      <c r="A7" s="214"/>
      <c r="B7" s="217"/>
      <c r="C7" s="84" t="s">
        <v>
491</v>
      </c>
      <c r="D7" s="84" t="s">
        <v>
492</v>
      </c>
      <c r="E7" s="217"/>
      <c r="F7" s="84" t="s">
        <v>
493</v>
      </c>
      <c r="G7" s="84" t="s">
        <v>
494</v>
      </c>
      <c r="H7" s="84" t="s">
        <v>
495</v>
      </c>
      <c r="I7" s="84" t="s">
        <v>
496</v>
      </c>
      <c r="J7" s="84" t="s">
        <v>
497</v>
      </c>
      <c r="K7" s="217"/>
      <c r="L7" s="184"/>
    </row>
    <row r="8" spans="1:43" s="1" customFormat="1" ht="17.25" customHeight="1">
      <c r="A8" s="215"/>
      <c r="B8" s="56"/>
      <c r="C8" s="56"/>
      <c r="D8" s="56"/>
      <c r="E8" s="56"/>
      <c r="F8" s="56"/>
      <c r="G8" s="56"/>
      <c r="H8" s="56"/>
      <c r="I8" s="56"/>
      <c r="J8" s="56"/>
      <c r="K8" s="56"/>
      <c r="L8" s="185"/>
    </row>
    <row r="9" spans="1:43" s="10" customFormat="1" ht="17.25" customHeight="1">
      <c r="A9" s="7" t="s">
        <v>
282</v>
      </c>
      <c r="B9" s="100">
        <f>
SUM(B10+B11)</f>
        <v>
7072475</v>
      </c>
      <c r="C9" s="100">
        <f t="shared" ref="C9:K9" si="0">
SUM(C10+C11)</f>
        <v>
858</v>
      </c>
      <c r="D9" s="100">
        <f t="shared" si="0"/>
        <v>
7071617</v>
      </c>
      <c r="E9" s="100">
        <f t="shared" si="0"/>
        <v>
8012669</v>
      </c>
      <c r="F9" s="100">
        <f t="shared" si="0"/>
        <v>
3834596</v>
      </c>
      <c r="G9" s="100">
        <f t="shared" si="0"/>
        <v>
90714</v>
      </c>
      <c r="H9" s="100">
        <f t="shared" si="0"/>
        <v>
604132</v>
      </c>
      <c r="I9" s="100">
        <f t="shared" si="0"/>
        <v>
1972562</v>
      </c>
      <c r="J9" s="100">
        <f t="shared" si="0"/>
        <v>
1510665</v>
      </c>
      <c r="K9" s="100">
        <f t="shared" si="0"/>
        <v>
33124986</v>
      </c>
      <c r="L9" s="40" t="s">
        <v>
113</v>
      </c>
    </row>
    <row r="10" spans="1:43" s="10" customFormat="1" ht="17.25" customHeight="1">
      <c r="A10" s="11" t="s">
        <v>
192</v>
      </c>
      <c r="B10" s="101">
        <f t="shared" ref="B10:K10" si="1">
SUM(B12:B37)</f>
        <v>
6310833</v>
      </c>
      <c r="C10" s="101">
        <f t="shared" si="1"/>
        <v>
858</v>
      </c>
      <c r="D10" s="101">
        <f t="shared" si="1"/>
        <v>
6309975</v>
      </c>
      <c r="E10" s="101">
        <f t="shared" si="1"/>
        <v>
3394186</v>
      </c>
      <c r="F10" s="101">
        <f t="shared" si="1"/>
        <v>
2800145</v>
      </c>
      <c r="G10" s="101">
        <f t="shared" si="1"/>
        <v>
16077</v>
      </c>
      <c r="H10" s="101">
        <f t="shared" si="1"/>
        <v>
138870</v>
      </c>
      <c r="I10" s="101">
        <f t="shared" si="1"/>
        <v>
370854</v>
      </c>
      <c r="J10" s="101">
        <f t="shared" si="1"/>
        <v>
68240</v>
      </c>
      <c r="K10" s="101">
        <f t="shared" si="1"/>
        <v>
29828933</v>
      </c>
      <c r="L10" s="50" t="s">
        <v>
134</v>
      </c>
    </row>
    <row r="11" spans="1:43" s="10" customFormat="1" ht="17.25" customHeight="1">
      <c r="A11" s="13" t="s">
        <v>
283</v>
      </c>
      <c r="B11" s="102">
        <f>
SUM(B38:B50)</f>
        <v>
761642</v>
      </c>
      <c r="C11" s="102">
        <f t="shared" ref="C11:K11" si="2">
SUM(C38:C50)</f>
        <v>
0</v>
      </c>
      <c r="D11" s="102">
        <f t="shared" si="2"/>
        <v>
761642</v>
      </c>
      <c r="E11" s="102">
        <f t="shared" si="2"/>
        <v>
4618483</v>
      </c>
      <c r="F11" s="102">
        <f t="shared" si="2"/>
        <v>
1034451</v>
      </c>
      <c r="G11" s="102">
        <f t="shared" si="2"/>
        <v>
74637</v>
      </c>
      <c r="H11" s="102">
        <f t="shared" si="2"/>
        <v>
465262</v>
      </c>
      <c r="I11" s="102">
        <f t="shared" si="2"/>
        <v>
1601708</v>
      </c>
      <c r="J11" s="102">
        <f t="shared" si="2"/>
        <v>
1442425</v>
      </c>
      <c r="K11" s="102">
        <f t="shared" si="2"/>
        <v>
3296053</v>
      </c>
      <c r="L11" s="51" t="s">
        <v>
284</v>
      </c>
    </row>
    <row r="12" spans="1:43" ht="17.25" customHeight="1">
      <c r="A12" s="17" t="s">
        <v>
285</v>
      </c>
      <c r="B12" s="97">
        <v>
519565</v>
      </c>
      <c r="C12" s="97">
        <v>
0</v>
      </c>
      <c r="D12" s="97">
        <v>
519565</v>
      </c>
      <c r="E12" s="97">
        <v>
370724</v>
      </c>
      <c r="F12" s="97">
        <v>
267025</v>
      </c>
      <c r="G12" s="97">
        <v>
0</v>
      </c>
      <c r="H12" s="97">
        <v>
30751</v>
      </c>
      <c r="I12" s="97">
        <v>
72948</v>
      </c>
      <c r="J12" s="97">
        <v>
0</v>
      </c>
      <c r="K12" s="97">
        <v>
5161735</v>
      </c>
      <c r="L12" s="61" t="s">
        <v>
286</v>
      </c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</row>
    <row r="13" spans="1:43" ht="17.25" customHeight="1">
      <c r="A13" s="17" t="s">
        <v>
287</v>
      </c>
      <c r="B13" s="97">
        <v>
612076</v>
      </c>
      <c r="C13" s="97">
        <v>
0</v>
      </c>
      <c r="D13" s="97">
        <v>
612076</v>
      </c>
      <c r="E13" s="97">
        <v>
139731</v>
      </c>
      <c r="F13" s="97">
        <v>
139731</v>
      </c>
      <c r="G13" s="97">
        <v>
0</v>
      </c>
      <c r="H13" s="97">
        <v>
0</v>
      </c>
      <c r="I13" s="97">
        <v>
0</v>
      </c>
      <c r="J13" s="97">
        <v>
0</v>
      </c>
      <c r="K13" s="97">
        <v>
874890</v>
      </c>
      <c r="L13" s="18" t="s">
        <v>
288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</row>
    <row r="14" spans="1:43" ht="17.25" customHeight="1">
      <c r="A14" s="17" t="s">
        <v>
289</v>
      </c>
      <c r="B14" s="97">
        <v>
254483</v>
      </c>
      <c r="C14" s="97">
        <v>
0</v>
      </c>
      <c r="D14" s="97">
        <v>
254483</v>
      </c>
      <c r="E14" s="97">
        <v>
69751</v>
      </c>
      <c r="F14" s="97">
        <v>
69751</v>
      </c>
      <c r="G14" s="97">
        <v>
0</v>
      </c>
      <c r="H14" s="97">
        <v>
0</v>
      </c>
      <c r="I14" s="97">
        <v>
0</v>
      </c>
      <c r="J14" s="97">
        <v>
0</v>
      </c>
      <c r="K14" s="97">
        <v>
2024774</v>
      </c>
      <c r="L14" s="18" t="s">
        <v>
290</v>
      </c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</row>
    <row r="15" spans="1:43" ht="17.25" customHeight="1">
      <c r="A15" s="17" t="s">
        <v>
291</v>
      </c>
      <c r="B15" s="97">
        <v>
141662</v>
      </c>
      <c r="C15" s="97">
        <v>
0</v>
      </c>
      <c r="D15" s="97">
        <v>
141662</v>
      </c>
      <c r="E15" s="97">
        <v>
135018</v>
      </c>
      <c r="F15" s="97">
        <v>
134046</v>
      </c>
      <c r="G15" s="97">
        <v>
972</v>
      </c>
      <c r="H15" s="97">
        <v>
0</v>
      </c>
      <c r="I15" s="97">
        <v>
0</v>
      </c>
      <c r="J15" s="97">
        <v>
0</v>
      </c>
      <c r="K15" s="97">
        <v>
1452992</v>
      </c>
      <c r="L15" s="18" t="s">
        <v>
292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</row>
    <row r="16" spans="1:43" ht="17.25" customHeight="1">
      <c r="A16" s="17" t="s">
        <v>
293</v>
      </c>
      <c r="B16" s="97">
        <v>
11764</v>
      </c>
      <c r="C16" s="97">
        <v>
858</v>
      </c>
      <c r="D16" s="97">
        <v>
10906</v>
      </c>
      <c r="E16" s="97">
        <v>
385524</v>
      </c>
      <c r="F16" s="97">
        <v>
213585</v>
      </c>
      <c r="G16" s="97">
        <v>
6002</v>
      </c>
      <c r="H16" s="97">
        <v>
25525</v>
      </c>
      <c r="I16" s="97">
        <v>
131651</v>
      </c>
      <c r="J16" s="97">
        <v>
8761</v>
      </c>
      <c r="K16" s="97">
        <v>
934080</v>
      </c>
      <c r="L16" s="18" t="s">
        <v>
294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</row>
    <row r="17" spans="1:48" ht="17.25" customHeight="1">
      <c r="A17" s="15" t="s">
        <v>
295</v>
      </c>
      <c r="B17" s="96">
        <v>
567440</v>
      </c>
      <c r="C17" s="96">
        <v>
0</v>
      </c>
      <c r="D17" s="96">
        <v>
567440</v>
      </c>
      <c r="E17" s="96">
        <v>
187915</v>
      </c>
      <c r="F17" s="96">
        <v>
187915</v>
      </c>
      <c r="G17" s="96">
        <v>
0</v>
      </c>
      <c r="H17" s="96">
        <v>
0</v>
      </c>
      <c r="I17" s="96">
        <v>
0</v>
      </c>
      <c r="J17" s="96">
        <v>
0</v>
      </c>
      <c r="K17" s="96">
        <v>
2939507</v>
      </c>
      <c r="L17" s="16" t="s">
        <v>
296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8" ht="17.25" customHeight="1">
      <c r="A18" s="17" t="s">
        <v>
297</v>
      </c>
      <c r="B18" s="97">
        <v>
369226</v>
      </c>
      <c r="C18" s="97">
        <v>
0</v>
      </c>
      <c r="D18" s="97">
        <v>
369226</v>
      </c>
      <c r="E18" s="97">
        <v>
46106</v>
      </c>
      <c r="F18" s="97">
        <v>
46106</v>
      </c>
      <c r="G18" s="97">
        <v>
0</v>
      </c>
      <c r="H18" s="97">
        <v>
0</v>
      </c>
      <c r="I18" s="97">
        <v>
0</v>
      </c>
      <c r="J18" s="97">
        <v>
0</v>
      </c>
      <c r="K18" s="97">
        <v>
668854</v>
      </c>
      <c r="L18" s="18" t="s">
        <v>
298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8" ht="17.25" customHeight="1">
      <c r="A19" s="17" t="s">
        <v>
299</v>
      </c>
      <c r="B19" s="97">
        <v>
298714</v>
      </c>
      <c r="C19" s="97">
        <v>
0</v>
      </c>
      <c r="D19" s="97">
        <v>
298714</v>
      </c>
      <c r="E19" s="97">
        <v>
120224</v>
      </c>
      <c r="F19" s="97">
        <v>
120224</v>
      </c>
      <c r="G19" s="97">
        <v>
0</v>
      </c>
      <c r="H19" s="97">
        <v>
0</v>
      </c>
      <c r="I19" s="97">
        <v>
0</v>
      </c>
      <c r="J19" s="97">
        <v>
0</v>
      </c>
      <c r="K19" s="97">
        <v>
3301183</v>
      </c>
      <c r="L19" s="18" t="s">
        <v>
300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8" ht="17.25" customHeight="1">
      <c r="A20" s="17" t="s">
        <v>
301</v>
      </c>
      <c r="B20" s="97">
        <v>
336419</v>
      </c>
      <c r="C20" s="97">
        <v>
0</v>
      </c>
      <c r="D20" s="97">
        <v>
336419</v>
      </c>
      <c r="E20" s="97">
        <v>
341162</v>
      </c>
      <c r="F20" s="97">
        <v>
324174</v>
      </c>
      <c r="G20" s="97">
        <v>
8652</v>
      </c>
      <c r="H20" s="97">
        <v>
8336</v>
      </c>
      <c r="I20" s="97">
        <v>
0</v>
      </c>
      <c r="J20" s="97">
        <v>
0</v>
      </c>
      <c r="K20" s="97">
        <v>
3922713</v>
      </c>
      <c r="L20" s="18" t="s">
        <v>
284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8" ht="17.25" customHeight="1">
      <c r="A21" s="19" t="s">
        <v>
302</v>
      </c>
      <c r="B21" s="98">
        <v>
261019</v>
      </c>
      <c r="C21" s="98">
        <v>
0</v>
      </c>
      <c r="D21" s="98">
        <v>
261019</v>
      </c>
      <c r="E21" s="98">
        <v>
21436</v>
      </c>
      <c r="F21" s="98">
        <v>
21436</v>
      </c>
      <c r="G21" s="98">
        <v>
0</v>
      </c>
      <c r="H21" s="98">
        <v>
0</v>
      </c>
      <c r="I21" s="98">
        <v>
0</v>
      </c>
      <c r="J21" s="98">
        <v>
0</v>
      </c>
      <c r="K21" s="98">
        <v>
515991</v>
      </c>
      <c r="L21" s="20" t="s">
        <v>
124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8" ht="17.25" customHeight="1">
      <c r="A22" s="17" t="s">
        <v>
214</v>
      </c>
      <c r="B22" s="97">
        <v>
195988</v>
      </c>
      <c r="C22" s="97">
        <v>
0</v>
      </c>
      <c r="D22" s="97">
        <v>
195988</v>
      </c>
      <c r="E22" s="97">
        <v>
134745</v>
      </c>
      <c r="F22" s="97">
        <v>
134745</v>
      </c>
      <c r="G22" s="97">
        <v>
0</v>
      </c>
      <c r="H22" s="97">
        <v>
0</v>
      </c>
      <c r="I22" s="97">
        <v>
0</v>
      </c>
      <c r="J22" s="97">
        <v>
0</v>
      </c>
      <c r="K22" s="97">
        <v>
913305</v>
      </c>
      <c r="L22" s="18" t="s">
        <v>
125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8" ht="17.25" customHeight="1">
      <c r="A23" s="17" t="s">
        <v>
215</v>
      </c>
      <c r="B23" s="97">
        <v>
252104</v>
      </c>
      <c r="C23" s="97">
        <v>
0</v>
      </c>
      <c r="D23" s="97">
        <v>
252104</v>
      </c>
      <c r="E23" s="97">
        <v>
154563</v>
      </c>
      <c r="F23" s="97">
        <v>
151922</v>
      </c>
      <c r="G23" s="97">
        <v>
120</v>
      </c>
      <c r="H23" s="97">
        <v>
2521</v>
      </c>
      <c r="I23" s="97">
        <v>
0</v>
      </c>
      <c r="J23" s="97">
        <v>
0</v>
      </c>
      <c r="K23" s="97">
        <v>
1277892</v>
      </c>
      <c r="L23" s="18" t="s">
        <v>
216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8" ht="17.25" customHeight="1">
      <c r="A24" s="17" t="s">
        <v>
217</v>
      </c>
      <c r="B24" s="97">
        <v>
421912</v>
      </c>
      <c r="C24" s="97">
        <v>
0</v>
      </c>
      <c r="D24" s="97">
        <v>
421912</v>
      </c>
      <c r="E24" s="97">
        <v>
100065</v>
      </c>
      <c r="F24" s="97">
        <v>
100065</v>
      </c>
      <c r="G24" s="97">
        <v>
0</v>
      </c>
      <c r="H24" s="97">
        <v>
0</v>
      </c>
      <c r="I24" s="97">
        <v>
0</v>
      </c>
      <c r="J24" s="97">
        <v>
0</v>
      </c>
      <c r="K24" s="97">
        <v>
402842</v>
      </c>
      <c r="L24" s="18" t="s">
        <v>
303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8" ht="17.25" customHeight="1">
      <c r="A25" s="17" t="s">
        <v>
304</v>
      </c>
      <c r="B25" s="97">
        <v>
164594</v>
      </c>
      <c r="C25" s="97">
        <v>
0</v>
      </c>
      <c r="D25" s="97">
        <v>
164594</v>
      </c>
      <c r="E25" s="97">
        <v>
72979</v>
      </c>
      <c r="F25" s="97">
        <v>
72979</v>
      </c>
      <c r="G25" s="97">
        <v>
0</v>
      </c>
      <c r="H25" s="97">
        <v>
0</v>
      </c>
      <c r="I25" s="97">
        <v>
0</v>
      </c>
      <c r="J25" s="97">
        <v>
0</v>
      </c>
      <c r="K25" s="97">
        <v>
375265</v>
      </c>
      <c r="L25" s="18" t="s">
        <v>
126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8" ht="17.25" customHeight="1">
      <c r="A26" s="19" t="s">
        <v>
220</v>
      </c>
      <c r="B26" s="98">
        <v>
168937</v>
      </c>
      <c r="C26" s="98">
        <v>
0</v>
      </c>
      <c r="D26" s="98">
        <v>
168937</v>
      </c>
      <c r="E26" s="98">
        <v>
58093</v>
      </c>
      <c r="F26" s="98">
        <v>
58093</v>
      </c>
      <c r="G26" s="98">
        <v>
0</v>
      </c>
      <c r="H26" s="98">
        <v>
0</v>
      </c>
      <c r="I26" s="98">
        <v>
0</v>
      </c>
      <c r="J26" s="98">
        <v>
0</v>
      </c>
      <c r="K26" s="98">
        <v>
284511</v>
      </c>
      <c r="L26" s="20" t="s">
        <v>
221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8" ht="17.25" customHeight="1">
      <c r="A27" s="17" t="s">
        <v>
305</v>
      </c>
      <c r="B27" s="97">
        <v>
199143</v>
      </c>
      <c r="C27" s="97">
        <v>
0</v>
      </c>
      <c r="D27" s="97">
        <v>
199143</v>
      </c>
      <c r="E27" s="97">
        <v>
47976</v>
      </c>
      <c r="F27" s="97">
        <v>
47976</v>
      </c>
      <c r="G27" s="97">
        <v>
0</v>
      </c>
      <c r="H27" s="97">
        <v>
0</v>
      </c>
      <c r="I27" s="97">
        <v>
0</v>
      </c>
      <c r="J27" s="97">
        <v>
0</v>
      </c>
      <c r="K27" s="97">
        <v>
363324</v>
      </c>
      <c r="L27" s="18" t="s">
        <v>
306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8" ht="17.25" customHeight="1">
      <c r="A28" s="17" t="s">
        <v>
307</v>
      </c>
      <c r="B28" s="97">
        <v>
74894</v>
      </c>
      <c r="C28" s="97">
        <v>
0</v>
      </c>
      <c r="D28" s="97">
        <v>
74894</v>
      </c>
      <c r="E28" s="97">
        <v>
33204</v>
      </c>
      <c r="F28" s="97">
        <v>
33204</v>
      </c>
      <c r="G28" s="97">
        <v>
0</v>
      </c>
      <c r="H28" s="97">
        <v>
0</v>
      </c>
      <c r="I28" s="97">
        <v>
0</v>
      </c>
      <c r="J28" s="97">
        <v>
0</v>
      </c>
      <c r="K28" s="97">
        <v>
300157</v>
      </c>
      <c r="L28" s="18" t="s">
        <v>
308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</row>
    <row r="29" spans="1:48" ht="17.25" customHeight="1">
      <c r="A29" s="17" t="s">
        <v>
309</v>
      </c>
      <c r="B29" s="97">
        <v>
37172</v>
      </c>
      <c r="C29" s="97">
        <v>
0</v>
      </c>
      <c r="D29" s="97">
        <v>
37172</v>
      </c>
      <c r="E29" s="97">
        <v>
60146</v>
      </c>
      <c r="F29" s="97">
        <v>
60146</v>
      </c>
      <c r="G29" s="97">
        <v>
0</v>
      </c>
      <c r="H29" s="97">
        <v>
0</v>
      </c>
      <c r="I29" s="97">
        <v>
0</v>
      </c>
      <c r="J29" s="97">
        <v>
0</v>
      </c>
      <c r="K29" s="97">
        <v>
319355</v>
      </c>
      <c r="L29" s="18" t="s">
        <v>
310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58"/>
      <c r="AS29" s="58"/>
      <c r="AT29" s="58"/>
      <c r="AU29" s="58"/>
      <c r="AV29" s="58"/>
    </row>
    <row r="30" spans="1:48" ht="17.25" customHeight="1">
      <c r="A30" s="17" t="s">
        <v>
311</v>
      </c>
      <c r="B30" s="97">
        <v>
118082</v>
      </c>
      <c r="C30" s="97">
        <v>
0</v>
      </c>
      <c r="D30" s="97">
        <v>
118082</v>
      </c>
      <c r="E30" s="97">
        <v>
70599</v>
      </c>
      <c r="F30" s="97">
        <v>
70465</v>
      </c>
      <c r="G30" s="97">
        <v>
134</v>
      </c>
      <c r="H30" s="97">
        <v>
0</v>
      </c>
      <c r="I30" s="97">
        <v>
0</v>
      </c>
      <c r="J30" s="97">
        <v>
0</v>
      </c>
      <c r="K30" s="97">
        <v>
344838</v>
      </c>
      <c r="L30" s="18" t="s">
        <v>
312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</row>
    <row r="31" spans="1:48" ht="17.25" customHeight="1">
      <c r="A31" s="19" t="s">
        <v>
313</v>
      </c>
      <c r="B31" s="98">
        <v>
189506</v>
      </c>
      <c r="C31" s="98">
        <v>
0</v>
      </c>
      <c r="D31" s="98">
        <v>
189506</v>
      </c>
      <c r="E31" s="98">
        <v>
71896</v>
      </c>
      <c r="F31" s="98">
        <v>
71896</v>
      </c>
      <c r="G31" s="98">
        <v>
0</v>
      </c>
      <c r="H31" s="98">
        <v>
0</v>
      </c>
      <c r="I31" s="98">
        <v>
0</v>
      </c>
      <c r="J31" s="98">
        <v>
0</v>
      </c>
      <c r="K31" s="98">
        <v>
349815</v>
      </c>
      <c r="L31" s="20" t="s">
        <v>
314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</row>
    <row r="32" spans="1:48" ht="17.25" customHeight="1">
      <c r="A32" s="17" t="s">
        <v>
315</v>
      </c>
      <c r="B32" s="97">
        <v>
48087</v>
      </c>
      <c r="C32" s="97">
        <v>
0</v>
      </c>
      <c r="D32" s="97">
        <v>
48087</v>
      </c>
      <c r="E32" s="97">
        <v>
49892</v>
      </c>
      <c r="F32" s="97">
        <v>
44180</v>
      </c>
      <c r="G32" s="97">
        <v>
0</v>
      </c>
      <c r="H32" s="97">
        <v>
0</v>
      </c>
      <c r="I32" s="97">
        <v>
5712</v>
      </c>
      <c r="J32" s="97">
        <v>
0</v>
      </c>
      <c r="K32" s="97">
        <v>
444667</v>
      </c>
      <c r="L32" s="18" t="s">
        <v>
73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</row>
    <row r="33" spans="1:43" ht="17.25" customHeight="1">
      <c r="A33" s="17" t="s">
        <v>
316</v>
      </c>
      <c r="B33" s="97">
        <v>
296660</v>
      </c>
      <c r="C33" s="97">
        <v>
0</v>
      </c>
      <c r="D33" s="97">
        <v>
296660</v>
      </c>
      <c r="E33" s="97">
        <v>
54982</v>
      </c>
      <c r="F33" s="97">
        <v>
54982</v>
      </c>
      <c r="G33" s="97">
        <v>
0</v>
      </c>
      <c r="H33" s="97">
        <v>
0</v>
      </c>
      <c r="I33" s="97">
        <v>
0</v>
      </c>
      <c r="J33" s="97">
        <v>
0</v>
      </c>
      <c r="K33" s="97">
        <v>
483005</v>
      </c>
      <c r="L33" s="18" t="s">
        <v>
317</v>
      </c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</row>
    <row r="34" spans="1:43" ht="17.25" customHeight="1">
      <c r="A34" s="17" t="s">
        <v>
318</v>
      </c>
      <c r="B34" s="97">
        <v>
90249</v>
      </c>
      <c r="C34" s="97">
        <v>
0</v>
      </c>
      <c r="D34" s="97">
        <v>
90249</v>
      </c>
      <c r="E34" s="97">
        <v>
104038</v>
      </c>
      <c r="F34" s="97">
        <v>
104038</v>
      </c>
      <c r="G34" s="97">
        <v>
0</v>
      </c>
      <c r="H34" s="97">
        <v>
0</v>
      </c>
      <c r="I34" s="97">
        <v>
0</v>
      </c>
      <c r="J34" s="97">
        <v>
0</v>
      </c>
      <c r="K34" s="97">
        <v>
476128</v>
      </c>
      <c r="L34" s="18" t="s">
        <v>
319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</row>
    <row r="35" spans="1:43" ht="17.25" customHeight="1">
      <c r="A35" s="17" t="s">
        <v>
320</v>
      </c>
      <c r="B35" s="97">
        <v>
131346</v>
      </c>
      <c r="C35" s="97">
        <v>
0</v>
      </c>
      <c r="D35" s="97">
        <v>
131346</v>
      </c>
      <c r="E35" s="97">
        <v>
29149</v>
      </c>
      <c r="F35" s="97">
        <v>
29149</v>
      </c>
      <c r="G35" s="97">
        <v>
0</v>
      </c>
      <c r="H35" s="97">
        <v>
0</v>
      </c>
      <c r="I35" s="97">
        <v>
0</v>
      </c>
      <c r="J35" s="97">
        <v>
0</v>
      </c>
      <c r="K35" s="97">
        <v>
472993</v>
      </c>
      <c r="L35" s="18" t="s">
        <v>
321</v>
      </c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</row>
    <row r="36" spans="1:43" ht="17.25" customHeight="1">
      <c r="A36" s="17" t="s">
        <v>
322</v>
      </c>
      <c r="B36" s="97">
        <v>
187828</v>
      </c>
      <c r="C36" s="97">
        <v>
0</v>
      </c>
      <c r="D36" s="97">
        <v>
187828</v>
      </c>
      <c r="E36" s="97">
        <v>
451685</v>
      </c>
      <c r="F36" s="97">
        <v>
159729</v>
      </c>
      <c r="G36" s="97">
        <v>
197</v>
      </c>
      <c r="H36" s="97">
        <v>
71737</v>
      </c>
      <c r="I36" s="97">
        <v>
160543</v>
      </c>
      <c r="J36" s="97">
        <v>
59479</v>
      </c>
      <c r="K36" s="97">
        <v>
576209</v>
      </c>
      <c r="L36" s="18" t="s">
        <v>
323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9"/>
      <c r="AJ36" s="29"/>
      <c r="AK36" s="29"/>
      <c r="AL36" s="29"/>
      <c r="AM36" s="29"/>
      <c r="AN36" s="29"/>
      <c r="AO36" s="29"/>
      <c r="AP36" s="29"/>
      <c r="AQ36" s="29"/>
    </row>
    <row r="37" spans="1:43" ht="17.25" customHeight="1">
      <c r="A37" s="19" t="s">
        <v>
127</v>
      </c>
      <c r="B37" s="98">
        <v>
361963</v>
      </c>
      <c r="C37" s="98">
        <v>
0</v>
      </c>
      <c r="D37" s="98">
        <v>
361963</v>
      </c>
      <c r="E37" s="98">
        <v>
82583</v>
      </c>
      <c r="F37" s="98">
        <v>
82583</v>
      </c>
      <c r="G37" s="98">
        <v>
0</v>
      </c>
      <c r="H37" s="98">
        <v>
0</v>
      </c>
      <c r="I37" s="98">
        <v>
0</v>
      </c>
      <c r="J37" s="98">
        <v>
0</v>
      </c>
      <c r="K37" s="98">
        <v>
647908</v>
      </c>
      <c r="L37" s="20" t="s">
        <v>
128</v>
      </c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</row>
    <row r="38" spans="1:43" ht="17.25" customHeight="1">
      <c r="A38" s="17" t="s">
        <v>
240</v>
      </c>
      <c r="B38" s="97">
        <v>
131727</v>
      </c>
      <c r="C38" s="97">
        <v>
0</v>
      </c>
      <c r="D38" s="97">
        <v>
131727</v>
      </c>
      <c r="E38" s="97">
        <v>
77541</v>
      </c>
      <c r="F38" s="97">
        <v>
77541</v>
      </c>
      <c r="G38" s="97">
        <v>
0</v>
      </c>
      <c r="H38" s="97">
        <v>
0</v>
      </c>
      <c r="I38" s="97">
        <v>
0</v>
      </c>
      <c r="J38" s="97">
        <v>
0</v>
      </c>
      <c r="K38" s="97">
        <v>
184194</v>
      </c>
      <c r="L38" s="18" t="s">
        <v>
241</v>
      </c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</row>
    <row r="39" spans="1:43" ht="17.25" customHeight="1">
      <c r="A39" s="17" t="s">
        <v>
242</v>
      </c>
      <c r="B39" s="97">
        <v>
87526</v>
      </c>
      <c r="C39" s="97">
        <v>
0</v>
      </c>
      <c r="D39" s="97">
        <v>
87526</v>
      </c>
      <c r="E39" s="97">
        <v>
190029</v>
      </c>
      <c r="F39" s="97">
        <v>
59728</v>
      </c>
      <c r="G39" s="97">
        <v>
0</v>
      </c>
      <c r="H39" s="97">
        <v>
568</v>
      </c>
      <c r="I39" s="97">
        <v>
129733</v>
      </c>
      <c r="J39" s="97">
        <v>
0</v>
      </c>
      <c r="K39" s="97">
        <v>
239926</v>
      </c>
      <c r="L39" s="18" t="s">
        <v>
243</v>
      </c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</row>
    <row r="40" spans="1:43" ht="17.25" customHeight="1">
      <c r="A40" s="17" t="s">
        <v>
244</v>
      </c>
      <c r="B40" s="97">
        <v>
65872</v>
      </c>
      <c r="C40" s="97">
        <v>
0</v>
      </c>
      <c r="D40" s="97">
        <v>
65872</v>
      </c>
      <c r="E40" s="97">
        <v>
727694</v>
      </c>
      <c r="F40" s="97">
        <v>
35504</v>
      </c>
      <c r="G40" s="97">
        <v>
0</v>
      </c>
      <c r="H40" s="97">
        <v>
0</v>
      </c>
      <c r="I40" s="97">
        <v>
692190</v>
      </c>
      <c r="J40" s="97">
        <v>
0</v>
      </c>
      <c r="K40" s="97">
        <v>
253090</v>
      </c>
      <c r="L40" s="18" t="s">
        <v>
245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</row>
    <row r="41" spans="1:43" ht="17.25" customHeight="1">
      <c r="A41" s="19" t="s">
        <v>
246</v>
      </c>
      <c r="B41" s="98">
        <v>
47878</v>
      </c>
      <c r="C41" s="98">
        <v>
0</v>
      </c>
      <c r="D41" s="98">
        <v>
47878</v>
      </c>
      <c r="E41" s="98">
        <v>
735410</v>
      </c>
      <c r="F41" s="98">
        <v>
87808</v>
      </c>
      <c r="G41" s="98">
        <v>
0</v>
      </c>
      <c r="H41" s="98">
        <v>
20</v>
      </c>
      <c r="I41" s="98">
        <v>
637399</v>
      </c>
      <c r="J41" s="98">
        <v>
10183</v>
      </c>
      <c r="K41" s="98">
        <v>
450225</v>
      </c>
      <c r="L41" s="20" t="s">
        <v>
247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</row>
    <row r="42" spans="1:43" ht="17.25" customHeight="1">
      <c r="A42" s="15" t="s">
        <v>
248</v>
      </c>
      <c r="B42" s="96">
        <v>
61511</v>
      </c>
      <c r="C42" s="96">
        <v>
0</v>
      </c>
      <c r="D42" s="96">
        <v>
61511</v>
      </c>
      <c r="E42" s="96">
        <v>
427334</v>
      </c>
      <c r="F42" s="96">
        <v>
79807</v>
      </c>
      <c r="G42" s="96">
        <v>
52919</v>
      </c>
      <c r="H42" s="96">
        <v>
114414</v>
      </c>
      <c r="I42" s="96">
        <v>
50590</v>
      </c>
      <c r="J42" s="96">
        <v>
129604</v>
      </c>
      <c r="K42" s="96">
        <v>
502818</v>
      </c>
      <c r="L42" s="16" t="s">
        <v>
249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</row>
    <row r="43" spans="1:43" ht="17.25" customHeight="1">
      <c r="A43" s="17" t="s">
        <v>
250</v>
      </c>
      <c r="B43" s="97">
        <v>
33487</v>
      </c>
      <c r="C43" s="97">
        <v>
0</v>
      </c>
      <c r="D43" s="97">
        <v>
33487</v>
      </c>
      <c r="E43" s="97">
        <v>
90653</v>
      </c>
      <c r="F43" s="97">
        <v>
49405</v>
      </c>
      <c r="G43" s="97">
        <v>
0</v>
      </c>
      <c r="H43" s="97">
        <v>
822</v>
      </c>
      <c r="I43" s="97">
        <v>
10737</v>
      </c>
      <c r="J43" s="97">
        <v>
29689</v>
      </c>
      <c r="K43" s="97">
        <v>
129938</v>
      </c>
      <c r="L43" s="18" t="s">
        <v>
251</v>
      </c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</row>
    <row r="44" spans="1:43" ht="17.25" customHeight="1">
      <c r="A44" s="17" t="s">
        <v>
252</v>
      </c>
      <c r="B44" s="97">
        <v>
60186</v>
      </c>
      <c r="C44" s="97">
        <v>
0</v>
      </c>
      <c r="D44" s="97">
        <v>
60186</v>
      </c>
      <c r="E44" s="97">
        <v>
585286</v>
      </c>
      <c r="F44" s="97">
        <v>
137176</v>
      </c>
      <c r="G44" s="97">
        <v>
0</v>
      </c>
      <c r="H44" s="97">
        <v>
62497</v>
      </c>
      <c r="I44" s="97">
        <v>
16836</v>
      </c>
      <c r="J44" s="97">
        <v>
368777</v>
      </c>
      <c r="K44" s="97">
        <v>
400078</v>
      </c>
      <c r="L44" s="18" t="s">
        <v>
253</v>
      </c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</row>
    <row r="45" spans="1:43" ht="17.25" customHeight="1">
      <c r="A45" s="17" t="s">
        <v>
254</v>
      </c>
      <c r="B45" s="97">
        <v>
92488</v>
      </c>
      <c r="C45" s="97">
        <v>
0</v>
      </c>
      <c r="D45" s="97">
        <v>
92488</v>
      </c>
      <c r="E45" s="97">
        <v>
430687</v>
      </c>
      <c r="F45" s="97">
        <v>
62691</v>
      </c>
      <c r="G45" s="97">
        <v>
0</v>
      </c>
      <c r="H45" s="97">
        <v>
59500</v>
      </c>
      <c r="I45" s="97">
        <v>
9316</v>
      </c>
      <c r="J45" s="97">
        <v>
299180</v>
      </c>
      <c r="K45" s="97">
        <v>
265237</v>
      </c>
      <c r="L45" s="18" t="s">
        <v>
255</v>
      </c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</row>
    <row r="46" spans="1:43" ht="17.25" customHeight="1">
      <c r="A46" s="17" t="s">
        <v>
256</v>
      </c>
      <c r="B46" s="97">
        <v>
51541</v>
      </c>
      <c r="C46" s="97">
        <v>
0</v>
      </c>
      <c r="D46" s="97">
        <v>
51541</v>
      </c>
      <c r="E46" s="97">
        <v>
300793</v>
      </c>
      <c r="F46" s="97">
        <v>
138411</v>
      </c>
      <c r="G46" s="97">
        <v>
0</v>
      </c>
      <c r="H46" s="97">
        <v>
3413</v>
      </c>
      <c r="I46" s="97">
        <v>
15550</v>
      </c>
      <c r="J46" s="97">
        <v>
143419</v>
      </c>
      <c r="K46" s="97">
        <v>
302182</v>
      </c>
      <c r="L46" s="18" t="s">
        <v>
257</v>
      </c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</row>
    <row r="47" spans="1:43" ht="17.25" customHeight="1">
      <c r="A47" s="17" t="s">
        <v>
258</v>
      </c>
      <c r="B47" s="97">
        <v>
0</v>
      </c>
      <c r="C47" s="97">
        <v>
0</v>
      </c>
      <c r="D47" s="97">
        <v>
0</v>
      </c>
      <c r="E47" s="97">
        <v>
136194</v>
      </c>
      <c r="F47" s="97">
        <v>
30604</v>
      </c>
      <c r="G47" s="97">
        <v>
0</v>
      </c>
      <c r="H47" s="97">
        <v>
0</v>
      </c>
      <c r="I47" s="97">
        <v>
31512</v>
      </c>
      <c r="J47" s="97">
        <v>
74078</v>
      </c>
      <c r="K47" s="97">
        <v>
63099</v>
      </c>
      <c r="L47" s="18" t="s">
        <v>
259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</row>
    <row r="48" spans="1:43" ht="17.25" customHeight="1">
      <c r="A48" s="17" t="s">
        <v>
260</v>
      </c>
      <c r="B48" s="97">
        <v>
124604</v>
      </c>
      <c r="C48" s="97">
        <v>
0</v>
      </c>
      <c r="D48" s="97">
        <v>
124604</v>
      </c>
      <c r="E48" s="97">
        <v>
577590</v>
      </c>
      <c r="F48" s="97">
        <v>
205523</v>
      </c>
      <c r="G48" s="97">
        <v>
18814</v>
      </c>
      <c r="H48" s="97">
        <v>
221241</v>
      </c>
      <c r="I48" s="97">
        <v>
6586</v>
      </c>
      <c r="J48" s="97">
        <v>
125426</v>
      </c>
      <c r="K48" s="97">
        <v>
227200</v>
      </c>
      <c r="L48" s="18" t="s">
        <v>
261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</row>
    <row r="49" spans="1:43" ht="17.25" customHeight="1">
      <c r="A49" s="17" t="s">
        <v>
262</v>
      </c>
      <c r="B49" s="97">
        <v>
0</v>
      </c>
      <c r="C49" s="97">
        <v>
0</v>
      </c>
      <c r="D49" s="97">
        <v>
0</v>
      </c>
      <c r="E49" s="97">
        <v>
39011</v>
      </c>
      <c r="F49" s="97">
        <v>
32805</v>
      </c>
      <c r="G49" s="97">
        <v>
2904</v>
      </c>
      <c r="H49" s="97">
        <v>
0</v>
      </c>
      <c r="I49" s="97">
        <v>
1259</v>
      </c>
      <c r="J49" s="97">
        <v>
2043</v>
      </c>
      <c r="K49" s="97">
        <v>
20602</v>
      </c>
      <c r="L49" s="18" t="s">
        <v>
263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</row>
    <row r="50" spans="1:43" ht="17.25" customHeight="1">
      <c r="A50" s="19" t="s">
        <v>
264</v>
      </c>
      <c r="B50" s="98">
        <v>
4822</v>
      </c>
      <c r="C50" s="98">
        <v>
0</v>
      </c>
      <c r="D50" s="98">
        <v>
4822</v>
      </c>
      <c r="E50" s="98">
        <v>
300261</v>
      </c>
      <c r="F50" s="98">
        <v>
37448</v>
      </c>
      <c r="G50" s="98">
        <v>
0</v>
      </c>
      <c r="H50" s="98">
        <v>
2787</v>
      </c>
      <c r="I50" s="98">
        <v>
0</v>
      </c>
      <c r="J50" s="98">
        <v>
260026</v>
      </c>
      <c r="K50" s="98">
        <v>
257464</v>
      </c>
      <c r="L50" s="20" t="s">
        <v>
265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</row>
    <row r="51" spans="1:43" s="21" customFormat="1" ht="17.25" customHeigh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spans="1:43" ht="17.25" customHeight="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</row>
    <row r="53" spans="1:43" ht="17.2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</row>
    <row r="54" spans="1:43" ht="17.25" customHeight="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</row>
    <row r="55" spans="1:43" ht="17.25" customHeight="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</row>
    <row r="56" spans="1:43" ht="17.25" customHeigh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</row>
    <row r="57" spans="1:43" ht="17.25" customHeight="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</row>
    <row r="58" spans="1:43" ht="17.25" customHeight="1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</row>
    <row r="59" spans="1:43" ht="17.25" customHeight="1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</row>
    <row r="60" spans="1:43" ht="17.25" customHeight="1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</row>
    <row r="61" spans="1:43" ht="17.25" customHeight="1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</row>
    <row r="62" spans="1:43" ht="17.25" customHeight="1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</row>
    <row r="63" spans="1:43" ht="17.25" customHeight="1">
      <c r="A63" s="53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</row>
    <row r="64" spans="1:43" ht="17.25" customHeight="1">
      <c r="A64" s="53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</row>
    <row r="65" spans="1:43" ht="17.25" customHeight="1">
      <c r="A65" s="53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</row>
    <row r="66" spans="1:43" ht="17.25" customHeight="1">
      <c r="A66" s="53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</row>
    <row r="67" spans="1:43" ht="17.25" customHeight="1">
      <c r="A67" s="53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</row>
    <row r="68" spans="1:43" ht="17.25" customHeight="1">
      <c r="A68" s="53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</row>
    <row r="69" spans="1:43" ht="17.25" customHeight="1">
      <c r="A69" s="53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</row>
    <row r="70" spans="1:43" ht="17.25" customHeight="1">
      <c r="A70" s="53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</row>
    <row r="71" spans="1:43" ht="17.25" customHeight="1">
      <c r="A71" s="53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</row>
    <row r="72" spans="1:43" ht="17.25" customHeight="1">
      <c r="A72" s="53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</row>
    <row r="73" spans="1:43" ht="17.25" customHeight="1">
      <c r="A73" s="53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</row>
    <row r="74" spans="1:43" ht="17.25" customHeight="1">
      <c r="A74" s="53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</row>
    <row r="75" spans="1:43" ht="17.25" customHeight="1">
      <c r="A75" s="53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</row>
    <row r="76" spans="1:43" ht="17.25" customHeight="1">
      <c r="A76" s="53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</row>
    <row r="77" spans="1:43" ht="17.25" customHeight="1">
      <c r="A77" s="53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</row>
    <row r="78" spans="1:43" ht="17.25" customHeight="1">
      <c r="A78" s="53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</row>
    <row r="79" spans="1:43" ht="17.25" customHeight="1">
      <c r="A79" s="53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</row>
    <row r="80" spans="1:43" ht="17.25" customHeight="1">
      <c r="A80" s="53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</row>
    <row r="81" spans="1:43" ht="17.25" customHeight="1">
      <c r="A81" s="53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</row>
    <row r="82" spans="1:43" ht="17.25" customHeight="1">
      <c r="A82" s="53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</row>
    <row r="83" spans="1:43" ht="17.25" customHeight="1">
      <c r="A83" s="53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</row>
    <row r="84" spans="1:43" ht="17.25" customHeight="1">
      <c r="A84" s="53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</row>
    <row r="85" spans="1:43" ht="17.25" customHeight="1">
      <c r="A85" s="53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</row>
    <row r="86" spans="1:43" ht="17.25" customHeight="1">
      <c r="A86" s="53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</row>
    <row r="87" spans="1:43" ht="17.25" customHeight="1">
      <c r="A87" s="53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</row>
    <row r="88" spans="1:43" ht="17.25" customHeight="1">
      <c r="A88" s="53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</row>
    <row r="89" spans="1:43" ht="17.25" customHeight="1">
      <c r="A89" s="53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</row>
    <row r="90" spans="1:43" ht="17.25" customHeight="1">
      <c r="A90" s="53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</row>
    <row r="91" spans="1:43" ht="17.25" customHeight="1">
      <c r="A91" s="53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</row>
    <row r="92" spans="1:43" ht="17.25" customHeight="1">
      <c r="A92" s="53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</row>
    <row r="93" spans="1:43" ht="17.25" customHeight="1">
      <c r="A93" s="53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</row>
    <row r="94" spans="1:43" ht="17.25" customHeight="1">
      <c r="A94" s="53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</row>
    <row r="95" spans="1:43" ht="17.25" customHeight="1">
      <c r="A95" s="53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</row>
    <row r="96" spans="1:43" ht="17.25" customHeight="1">
      <c r="A96" s="53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</row>
    <row r="97" spans="1:43" ht="17.25" customHeight="1">
      <c r="A97" s="53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</row>
    <row r="98" spans="1:43" ht="17.25" customHeight="1">
      <c r="A98" s="53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</row>
    <row r="99" spans="1:43" ht="17.25" customHeight="1">
      <c r="A99" s="53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</row>
    <row r="100" spans="1:43" ht="17.25" customHeight="1">
      <c r="A100" s="53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</row>
    <row r="101" spans="1:43" ht="17.25" customHeight="1">
      <c r="A101" s="53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</row>
    <row r="102" spans="1:43" ht="17.25" customHeight="1">
      <c r="A102" s="53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</row>
    <row r="103" spans="1:43" ht="17.25" customHeight="1">
      <c r="A103" s="53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</row>
    <row r="104" spans="1:43" ht="17.25" customHeight="1">
      <c r="A104" s="53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</row>
    <row r="105" spans="1:43" ht="17.25" customHeight="1">
      <c r="A105" s="53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</row>
    <row r="106" spans="1:43" ht="17.25" customHeight="1">
      <c r="A106" s="53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</row>
    <row r="107" spans="1:43" ht="17.25" customHeight="1">
      <c r="A107" s="53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</row>
    <row r="108" spans="1:43" ht="17.25" customHeight="1">
      <c r="A108" s="53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</row>
    <row r="109" spans="1:43" ht="17.25" customHeight="1">
      <c r="A109" s="53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</row>
    <row r="110" spans="1:43" ht="17.25" customHeight="1">
      <c r="A110" s="53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</row>
    <row r="111" spans="1:43" ht="17.25" customHeight="1">
      <c r="A111" s="53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</row>
    <row r="112" spans="1:43" ht="17.25" customHeight="1">
      <c r="A112" s="53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</row>
    <row r="113" spans="1:43" ht="17.25" customHeight="1">
      <c r="A113" s="53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</row>
    <row r="114" spans="1:43" ht="17.25" customHeight="1">
      <c r="A114" s="53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</row>
    <row r="115" spans="1:43" ht="17.25" customHeight="1">
      <c r="A115" s="53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</row>
    <row r="116" spans="1:43" ht="17.25" customHeight="1">
      <c r="A116" s="53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</row>
    <row r="117" spans="1:43" ht="17.25" customHeight="1">
      <c r="A117" s="53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</row>
    <row r="118" spans="1:43" ht="17.25" customHeight="1">
      <c r="A118" s="53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</row>
    <row r="119" spans="1:43" ht="17.25" customHeight="1">
      <c r="A119" s="53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</row>
    <row r="120" spans="1:43" ht="17.25" customHeight="1">
      <c r="A120" s="53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</row>
    <row r="121" spans="1:43" ht="17.25" customHeight="1">
      <c r="A121" s="53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</row>
    <row r="122" spans="1:43" ht="17.25" customHeight="1">
      <c r="A122" s="53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</row>
    <row r="123" spans="1:43" ht="17.25" customHeight="1">
      <c r="A123" s="53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</row>
    <row r="124" spans="1:43" ht="17.25" customHeight="1">
      <c r="A124" s="53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</row>
    <row r="125" spans="1:43" ht="17.25" customHeight="1">
      <c r="A125" s="53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</row>
    <row r="126" spans="1:43" ht="17.25" customHeight="1">
      <c r="A126" s="53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</row>
    <row r="127" spans="1:43" ht="17.25" customHeight="1">
      <c r="A127" s="53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</row>
    <row r="128" spans="1:43" ht="17.25" customHeight="1">
      <c r="A128" s="53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</row>
    <row r="129" spans="1:43" ht="17.25" customHeight="1">
      <c r="A129" s="53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</row>
    <row r="130" spans="1:43" ht="17.25" customHeight="1">
      <c r="A130" s="53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</row>
    <row r="131" spans="1:43" ht="17.25" customHeight="1">
      <c r="A131" s="53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</row>
    <row r="132" spans="1:43" ht="17.25" customHeight="1">
      <c r="A132" s="53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</row>
    <row r="133" spans="1:43" ht="17.25" customHeight="1">
      <c r="A133" s="53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</row>
    <row r="134" spans="1:43" ht="17.25" customHeight="1">
      <c r="A134" s="53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</row>
    <row r="135" spans="1:43" ht="17.25" customHeight="1">
      <c r="A135" s="53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</row>
    <row r="136" spans="1:43" ht="17.25" customHeight="1">
      <c r="A136" s="53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</row>
    <row r="137" spans="1:43" ht="17.25" customHeight="1">
      <c r="A137" s="53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</row>
    <row r="138" spans="1:43" ht="17.25" customHeight="1">
      <c r="A138" s="53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</row>
    <row r="139" spans="1:43" ht="17.25" customHeight="1">
      <c r="A139" s="53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</row>
    <row r="140" spans="1:43" ht="17.25" customHeight="1">
      <c r="A140" s="53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</row>
    <row r="141" spans="1:43" ht="17.25" customHeight="1">
      <c r="A141" s="53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</row>
    <row r="142" spans="1:43" ht="17.25" customHeight="1">
      <c r="A142" s="53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</row>
    <row r="143" spans="1:43" ht="17.25" customHeight="1">
      <c r="A143" s="53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</row>
    <row r="144" spans="1:43" ht="17.25" customHeight="1">
      <c r="A144" s="53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</row>
    <row r="145" spans="1:43" ht="17.25" customHeight="1">
      <c r="A145" s="53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</row>
    <row r="146" spans="1:43" ht="17.25" customHeight="1">
      <c r="A146" s="53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</row>
    <row r="147" spans="1:43" ht="17.25" customHeight="1">
      <c r="A147" s="53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</row>
    <row r="148" spans="1:43" ht="17.25" customHeight="1">
      <c r="A148" s="53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</row>
    <row r="149" spans="1:43" ht="17.25" customHeight="1">
      <c r="A149" s="53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</row>
    <row r="150" spans="1:43" ht="17.25" customHeight="1">
      <c r="A150" s="53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</row>
    <row r="151" spans="1:43" ht="17.25" customHeight="1">
      <c r="A151" s="53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</row>
    <row r="152" spans="1:43" ht="17.25" customHeight="1">
      <c r="A152" s="53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</row>
    <row r="153" spans="1:43" ht="17.25" customHeight="1">
      <c r="A153" s="53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</row>
    <row r="154" spans="1:43" ht="17.25" customHeight="1">
      <c r="A154" s="53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</row>
    <row r="155" spans="1:43" ht="17.25" customHeight="1">
      <c r="A155" s="53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</row>
    <row r="156" spans="1:43" ht="17.25" customHeight="1">
      <c r="A156" s="53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</row>
    <row r="157" spans="1:43" ht="17.25" customHeight="1">
      <c r="A157" s="53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</row>
    <row r="158" spans="1:43" ht="17.25" customHeight="1">
      <c r="A158" s="53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</row>
    <row r="159" spans="1:43" ht="17.25" customHeight="1">
      <c r="A159" s="53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</row>
    <row r="160" spans="1:43" ht="17.25" customHeight="1">
      <c r="A160" s="53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</row>
    <row r="161" spans="1:43" ht="17.25" customHeight="1">
      <c r="A161" s="53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</row>
    <row r="162" spans="1:43" ht="17.25" customHeight="1">
      <c r="A162" s="53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</row>
    <row r="163" spans="1:43" ht="17.25" customHeight="1">
      <c r="A163" s="53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</row>
    <row r="164" spans="1:43" ht="17.25" customHeight="1">
      <c r="A164" s="53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</row>
    <row r="165" spans="1:43" ht="17.25" customHeight="1">
      <c r="A165" s="53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</row>
    <row r="166" spans="1:43" ht="17.25" customHeight="1">
      <c r="A166" s="53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</row>
    <row r="167" spans="1:43" ht="17.25" customHeight="1">
      <c r="A167" s="53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</row>
    <row r="168" spans="1:43" ht="17.25" customHeight="1">
      <c r="A168" s="53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</row>
    <row r="169" spans="1:43" ht="17.25" customHeight="1">
      <c r="A169" s="53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</row>
    <row r="170" spans="1:43" ht="17.25" customHeight="1">
      <c r="A170" s="53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</row>
    <row r="171" spans="1:43" ht="17.25" customHeight="1">
      <c r="A171" s="53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</row>
    <row r="172" spans="1:43" ht="17.25" customHeight="1">
      <c r="A172" s="53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</row>
    <row r="173" spans="1:43" ht="17.25" customHeight="1">
      <c r="A173" s="53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</row>
    <row r="174" spans="1:43" ht="17.25" customHeight="1">
      <c r="A174" s="53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</row>
    <row r="175" spans="1:43" ht="17.25" customHeight="1">
      <c r="A175" s="53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</row>
    <row r="176" spans="1:43" ht="17.25" customHeight="1">
      <c r="A176" s="53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</row>
    <row r="177" spans="1:43" ht="17.25" customHeight="1">
      <c r="A177" s="53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</row>
    <row r="178" spans="1:43" ht="17.25" customHeight="1">
      <c r="A178" s="53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</row>
    <row r="179" spans="1:43" ht="17.25" customHeight="1">
      <c r="A179" s="53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</row>
    <row r="180" spans="1:43" ht="17.25" customHeight="1">
      <c r="A180" s="53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</row>
    <row r="181" spans="1:43" ht="17.25" customHeight="1">
      <c r="A181" s="53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</row>
    <row r="182" spans="1:43" ht="17.25" customHeight="1">
      <c r="A182" s="53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</row>
    <row r="183" spans="1:43" ht="17.25" customHeight="1">
      <c r="A183" s="53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</row>
    <row r="184" spans="1:43" ht="17.25" customHeight="1">
      <c r="A184" s="53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</row>
    <row r="185" spans="1:43" ht="17.25" customHeight="1">
      <c r="A185" s="53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</row>
    <row r="186" spans="1:43" ht="17.25" customHeight="1">
      <c r="A186" s="53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</row>
    <row r="187" spans="1:43" ht="17.25" customHeight="1">
      <c r="A187" s="53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</row>
    <row r="188" spans="1:43" ht="17.25" customHeight="1">
      <c r="A188" s="53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</row>
    <row r="189" spans="1:43" ht="17.25" customHeight="1">
      <c r="A189" s="53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</row>
    <row r="190" spans="1:43" ht="17.25" customHeight="1">
      <c r="A190" s="53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</row>
    <row r="191" spans="1:43" ht="17.25" customHeight="1">
      <c r="A191" s="53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</row>
    <row r="192" spans="1:43" ht="17.25" customHeight="1">
      <c r="A192" s="53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</row>
    <row r="193" spans="1:43" ht="17.25" customHeight="1">
      <c r="A193" s="53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</row>
    <row r="194" spans="1:43" ht="17.25" customHeight="1">
      <c r="A194" s="53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</row>
    <row r="195" spans="1:43" ht="17.25" customHeight="1">
      <c r="A195" s="53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</row>
    <row r="196" spans="1:43" ht="17.25" customHeight="1">
      <c r="A196" s="53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</row>
    <row r="197" spans="1:43" ht="17.25" customHeight="1">
      <c r="A197" s="53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</row>
    <row r="198" spans="1:43" ht="17.25" customHeight="1">
      <c r="A198" s="53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</row>
    <row r="199" spans="1:43" ht="17.25" customHeight="1">
      <c r="A199" s="53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</row>
    <row r="200" spans="1:43" ht="17.25" customHeight="1">
      <c r="A200" s="53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</row>
    <row r="201" spans="1:43" ht="17.25" customHeight="1">
      <c r="A201" s="53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</row>
    <row r="202" spans="1:43" ht="17.25" customHeight="1">
      <c r="A202" s="53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</row>
    <row r="203" spans="1:43" ht="17.25" customHeight="1">
      <c r="A203" s="53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</row>
    <row r="204" spans="1:43" ht="17.25" customHeight="1">
      <c r="A204" s="53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</row>
    <row r="205" spans="1:43" ht="17.25" customHeight="1">
      <c r="A205" s="53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</row>
    <row r="206" spans="1:43" ht="17.25" customHeight="1">
      <c r="A206" s="53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</row>
    <row r="207" spans="1:43" ht="17.25" customHeight="1">
      <c r="A207" s="53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</row>
    <row r="208" spans="1:43" ht="17.25" customHeight="1">
      <c r="A208" s="53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</row>
    <row r="209" spans="1:43" ht="17.25" customHeight="1">
      <c r="A209" s="53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</row>
    <row r="210" spans="1:43" ht="17.25" customHeight="1">
      <c r="A210" s="53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</row>
    <row r="211" spans="1:43" ht="17.25" customHeight="1">
      <c r="A211" s="53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</row>
    <row r="212" spans="1:43" ht="17.25" customHeight="1">
      <c r="A212" s="53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</row>
    <row r="213" spans="1:43" ht="17.25" customHeight="1">
      <c r="A213" s="53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</row>
    <row r="214" spans="1:43" ht="17.25" customHeight="1">
      <c r="A214" s="53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</row>
    <row r="215" spans="1:43" ht="17.25" customHeight="1">
      <c r="A215" s="53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</row>
    <row r="216" spans="1:43" ht="17.25" customHeight="1">
      <c r="A216" s="53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</row>
    <row r="217" spans="1:43" ht="17.25" customHeight="1">
      <c r="A217" s="53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</row>
    <row r="218" spans="1:43" ht="17.25" customHeight="1">
      <c r="A218" s="53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</row>
    <row r="219" spans="1:43" ht="17.25" customHeight="1">
      <c r="A219" s="53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</row>
    <row r="220" spans="1:43" ht="17.25" customHeight="1">
      <c r="A220" s="53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</row>
    <row r="221" spans="1:43" ht="17.25" customHeight="1">
      <c r="A221" s="53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</row>
    <row r="222" spans="1:43" ht="17.25" customHeight="1">
      <c r="A222" s="53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</row>
    <row r="223" spans="1:43" ht="17.25" customHeight="1">
      <c r="A223" s="53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</row>
    <row r="224" spans="1:43" ht="17.25" customHeight="1">
      <c r="A224" s="53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</row>
    <row r="225" spans="1:43" ht="17.25" customHeight="1">
      <c r="A225" s="53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</row>
    <row r="226" spans="1:43" ht="17.25" customHeight="1">
      <c r="A226" s="53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</row>
    <row r="227" spans="1:43" ht="17.25" customHeight="1">
      <c r="A227" s="53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</row>
    <row r="228" spans="1:43" ht="17.25" customHeight="1">
      <c r="A228" s="53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</row>
    <row r="229" spans="1:43" ht="17.25" customHeight="1">
      <c r="A229" s="53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</row>
    <row r="230" spans="1:43" ht="17.25" customHeight="1">
      <c r="A230" s="53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</row>
    <row r="231" spans="1:43" ht="17.25" customHeight="1">
      <c r="A231" s="53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</row>
    <row r="232" spans="1:43" ht="17.25" customHeight="1">
      <c r="A232" s="53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</row>
    <row r="233" spans="1:43" ht="17.25" customHeight="1">
      <c r="A233" s="53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</row>
    <row r="234" spans="1:43" ht="17.25" customHeight="1">
      <c r="A234" s="53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</row>
    <row r="235" spans="1:43" ht="17.25" customHeight="1">
      <c r="A235" s="53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</row>
    <row r="236" spans="1:43" ht="17.25" customHeight="1">
      <c r="A236" s="53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</row>
    <row r="237" spans="1:43" ht="17.25" customHeight="1">
      <c r="A237" s="53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</row>
    <row r="238" spans="1:43" ht="17.25" customHeight="1">
      <c r="A238" s="53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</row>
    <row r="239" spans="1:43" ht="17.25" customHeight="1">
      <c r="A239" s="53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</row>
    <row r="240" spans="1:43" ht="17.25" customHeight="1">
      <c r="A240" s="53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</row>
    <row r="241" spans="1:43" ht="17.25" customHeight="1">
      <c r="A241" s="53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</row>
    <row r="242" spans="1:43" ht="17.25" customHeight="1">
      <c r="A242" s="53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</row>
    <row r="243" spans="1:43" ht="17.25" customHeight="1">
      <c r="A243" s="53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</row>
    <row r="244" spans="1:43" ht="17.25" customHeight="1">
      <c r="A244" s="53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</row>
    <row r="245" spans="1:43" ht="17.25" customHeight="1">
      <c r="A245" s="53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</row>
    <row r="246" spans="1:43" ht="17.25" customHeight="1">
      <c r="A246" s="53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</row>
    <row r="247" spans="1:43" ht="17.25" customHeight="1">
      <c r="A247" s="53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</row>
    <row r="248" spans="1:43" ht="17.25" customHeight="1">
      <c r="A248" s="53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</row>
    <row r="249" spans="1:43" ht="17.25" customHeight="1">
      <c r="A249" s="53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</row>
    <row r="250" spans="1:43" ht="17.25" customHeight="1">
      <c r="A250" s="53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</row>
    <row r="251" spans="1:43" ht="17.25" customHeight="1">
      <c r="A251" s="53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</row>
    <row r="252" spans="1:43" ht="17.25" customHeight="1">
      <c r="A252" s="53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</row>
    <row r="253" spans="1:43" ht="17.25" customHeight="1">
      <c r="A253" s="53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</row>
    <row r="254" spans="1:43" ht="17.25" customHeight="1">
      <c r="A254" s="53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</row>
    <row r="255" spans="1:43" ht="17.25" customHeight="1">
      <c r="A255" s="53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</row>
    <row r="256" spans="1:43" ht="17.25" customHeight="1">
      <c r="A256" s="53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</row>
    <row r="257" spans="1:43" ht="17.25" customHeight="1">
      <c r="A257" s="53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</row>
    <row r="258" spans="1:43" ht="17.25" customHeight="1">
      <c r="A258" s="53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</row>
    <row r="259" spans="1:43" ht="17.25" customHeight="1">
      <c r="A259" s="53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</row>
    <row r="260" spans="1:43" ht="17.25" customHeight="1">
      <c r="A260" s="53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</row>
    <row r="261" spans="1:43" ht="17.25" customHeight="1">
      <c r="A261" s="53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</row>
  </sheetData>
  <customSheetViews>
    <customSheetView guid="{4D234F52-6052-44E7-8723-FA87F43FBFCB}" scale="75" showPageBreaks="1" fitToPage="1" printArea="1">
      <selection activeCell="J33" sqref="J33"/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pageMargins left="0.39370078740157483" right="0" top="0" bottom="0" header="0" footer="0"/>
      <headerFooter alignWithMargins="0"/>
    </customSheetView>
  </customSheetViews>
  <mergeCells count="7">
    <mergeCell ref="A5:A8"/>
    <mergeCell ref="C5:D5"/>
    <mergeCell ref="F5:J5"/>
    <mergeCell ref="L5:L8"/>
    <mergeCell ref="B6:B7"/>
    <mergeCell ref="E6:E7"/>
    <mergeCell ref="K6:K7"/>
  </mergeCells>
  <phoneticPr fontId="3"/>
  <pageMargins left="0.39370078740157483" right="0" top="0" bottom="0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39997558519241921"/>
    <pageSetUpPr fitToPage="1"/>
  </sheetPr>
  <dimension ref="A2:BO261"/>
  <sheetViews>
    <sheetView view="pageBreakPreview" zoomScale="60" zoomScaleNormal="60" workbookViewId="0">
      <selection activeCell="G6" sqref="G6:J6"/>
    </sheetView>
  </sheetViews>
  <sheetFormatPr defaultRowHeight="17.25" customHeight="1"/>
  <cols>
    <col min="1" max="1" width="14.375" style="77" customWidth="1"/>
    <col min="2" max="2" width="17.125" style="53" customWidth="1"/>
    <col min="3" max="6" width="16.875" style="53" customWidth="1"/>
    <col min="7" max="12" width="15.875" style="53" customWidth="1"/>
    <col min="13" max="13" width="3.375" style="53" customWidth="1"/>
    <col min="14" max="15" width="9" style="58"/>
    <col min="16" max="256" width="9" style="53"/>
    <col min="257" max="257" width="14.375" style="53" customWidth="1"/>
    <col min="258" max="258" width="17.125" style="53" customWidth="1"/>
    <col min="259" max="262" width="16.875" style="53" customWidth="1"/>
    <col min="263" max="268" width="15.875" style="53" customWidth="1"/>
    <col min="269" max="269" width="3.375" style="53" customWidth="1"/>
    <col min="270" max="512" width="9" style="53"/>
    <col min="513" max="513" width="14.375" style="53" customWidth="1"/>
    <col min="514" max="514" width="17.125" style="53" customWidth="1"/>
    <col min="515" max="518" width="16.875" style="53" customWidth="1"/>
    <col min="519" max="524" width="15.875" style="53" customWidth="1"/>
    <col min="525" max="525" width="3.375" style="53" customWidth="1"/>
    <col min="526" max="768" width="9" style="53"/>
    <col min="769" max="769" width="14.375" style="53" customWidth="1"/>
    <col min="770" max="770" width="17.125" style="53" customWidth="1"/>
    <col min="771" max="774" width="16.875" style="53" customWidth="1"/>
    <col min="775" max="780" width="15.875" style="53" customWidth="1"/>
    <col min="781" max="781" width="3.375" style="53" customWidth="1"/>
    <col min="782" max="1024" width="9" style="53"/>
    <col min="1025" max="1025" width="14.375" style="53" customWidth="1"/>
    <col min="1026" max="1026" width="17.125" style="53" customWidth="1"/>
    <col min="1027" max="1030" width="16.875" style="53" customWidth="1"/>
    <col min="1031" max="1036" width="15.875" style="53" customWidth="1"/>
    <col min="1037" max="1037" width="3.375" style="53" customWidth="1"/>
    <col min="1038" max="1280" width="9" style="53"/>
    <col min="1281" max="1281" width="14.375" style="53" customWidth="1"/>
    <col min="1282" max="1282" width="17.125" style="53" customWidth="1"/>
    <col min="1283" max="1286" width="16.875" style="53" customWidth="1"/>
    <col min="1287" max="1292" width="15.875" style="53" customWidth="1"/>
    <col min="1293" max="1293" width="3.375" style="53" customWidth="1"/>
    <col min="1294" max="1536" width="9" style="53"/>
    <col min="1537" max="1537" width="14.375" style="53" customWidth="1"/>
    <col min="1538" max="1538" width="17.125" style="53" customWidth="1"/>
    <col min="1539" max="1542" width="16.875" style="53" customWidth="1"/>
    <col min="1543" max="1548" width="15.875" style="53" customWidth="1"/>
    <col min="1549" max="1549" width="3.375" style="53" customWidth="1"/>
    <col min="1550" max="1792" width="9" style="53"/>
    <col min="1793" max="1793" width="14.375" style="53" customWidth="1"/>
    <col min="1794" max="1794" width="17.125" style="53" customWidth="1"/>
    <col min="1795" max="1798" width="16.875" style="53" customWidth="1"/>
    <col min="1799" max="1804" width="15.875" style="53" customWidth="1"/>
    <col min="1805" max="1805" width="3.375" style="53" customWidth="1"/>
    <col min="1806" max="2048" width="9" style="53"/>
    <col min="2049" max="2049" width="14.375" style="53" customWidth="1"/>
    <col min="2050" max="2050" width="17.125" style="53" customWidth="1"/>
    <col min="2051" max="2054" width="16.875" style="53" customWidth="1"/>
    <col min="2055" max="2060" width="15.875" style="53" customWidth="1"/>
    <col min="2061" max="2061" width="3.375" style="53" customWidth="1"/>
    <col min="2062" max="2304" width="9" style="53"/>
    <col min="2305" max="2305" width="14.375" style="53" customWidth="1"/>
    <col min="2306" max="2306" width="17.125" style="53" customWidth="1"/>
    <col min="2307" max="2310" width="16.875" style="53" customWidth="1"/>
    <col min="2311" max="2316" width="15.875" style="53" customWidth="1"/>
    <col min="2317" max="2317" width="3.375" style="53" customWidth="1"/>
    <col min="2318" max="2560" width="9" style="53"/>
    <col min="2561" max="2561" width="14.375" style="53" customWidth="1"/>
    <col min="2562" max="2562" width="17.125" style="53" customWidth="1"/>
    <col min="2563" max="2566" width="16.875" style="53" customWidth="1"/>
    <col min="2567" max="2572" width="15.875" style="53" customWidth="1"/>
    <col min="2573" max="2573" width="3.375" style="53" customWidth="1"/>
    <col min="2574" max="2816" width="9" style="53"/>
    <col min="2817" max="2817" width="14.375" style="53" customWidth="1"/>
    <col min="2818" max="2818" width="17.125" style="53" customWidth="1"/>
    <col min="2819" max="2822" width="16.875" style="53" customWidth="1"/>
    <col min="2823" max="2828" width="15.875" style="53" customWidth="1"/>
    <col min="2829" max="2829" width="3.375" style="53" customWidth="1"/>
    <col min="2830" max="3072" width="9" style="53"/>
    <col min="3073" max="3073" width="14.375" style="53" customWidth="1"/>
    <col min="3074" max="3074" width="17.125" style="53" customWidth="1"/>
    <col min="3075" max="3078" width="16.875" style="53" customWidth="1"/>
    <col min="3079" max="3084" width="15.875" style="53" customWidth="1"/>
    <col min="3085" max="3085" width="3.375" style="53" customWidth="1"/>
    <col min="3086" max="3328" width="9" style="53"/>
    <col min="3329" max="3329" width="14.375" style="53" customWidth="1"/>
    <col min="3330" max="3330" width="17.125" style="53" customWidth="1"/>
    <col min="3331" max="3334" width="16.875" style="53" customWidth="1"/>
    <col min="3335" max="3340" width="15.875" style="53" customWidth="1"/>
    <col min="3341" max="3341" width="3.375" style="53" customWidth="1"/>
    <col min="3342" max="3584" width="9" style="53"/>
    <col min="3585" max="3585" width="14.375" style="53" customWidth="1"/>
    <col min="3586" max="3586" width="17.125" style="53" customWidth="1"/>
    <col min="3587" max="3590" width="16.875" style="53" customWidth="1"/>
    <col min="3591" max="3596" width="15.875" style="53" customWidth="1"/>
    <col min="3597" max="3597" width="3.375" style="53" customWidth="1"/>
    <col min="3598" max="3840" width="9" style="53"/>
    <col min="3841" max="3841" width="14.375" style="53" customWidth="1"/>
    <col min="3842" max="3842" width="17.125" style="53" customWidth="1"/>
    <col min="3843" max="3846" width="16.875" style="53" customWidth="1"/>
    <col min="3847" max="3852" width="15.875" style="53" customWidth="1"/>
    <col min="3853" max="3853" width="3.375" style="53" customWidth="1"/>
    <col min="3854" max="4096" width="9" style="53"/>
    <col min="4097" max="4097" width="14.375" style="53" customWidth="1"/>
    <col min="4098" max="4098" width="17.125" style="53" customWidth="1"/>
    <col min="4099" max="4102" width="16.875" style="53" customWidth="1"/>
    <col min="4103" max="4108" width="15.875" style="53" customWidth="1"/>
    <col min="4109" max="4109" width="3.375" style="53" customWidth="1"/>
    <col min="4110" max="4352" width="9" style="53"/>
    <col min="4353" max="4353" width="14.375" style="53" customWidth="1"/>
    <col min="4354" max="4354" width="17.125" style="53" customWidth="1"/>
    <col min="4355" max="4358" width="16.875" style="53" customWidth="1"/>
    <col min="4359" max="4364" width="15.875" style="53" customWidth="1"/>
    <col min="4365" max="4365" width="3.375" style="53" customWidth="1"/>
    <col min="4366" max="4608" width="9" style="53"/>
    <col min="4609" max="4609" width="14.375" style="53" customWidth="1"/>
    <col min="4610" max="4610" width="17.125" style="53" customWidth="1"/>
    <col min="4611" max="4614" width="16.875" style="53" customWidth="1"/>
    <col min="4615" max="4620" width="15.875" style="53" customWidth="1"/>
    <col min="4621" max="4621" width="3.375" style="53" customWidth="1"/>
    <col min="4622" max="4864" width="9" style="53"/>
    <col min="4865" max="4865" width="14.375" style="53" customWidth="1"/>
    <col min="4866" max="4866" width="17.125" style="53" customWidth="1"/>
    <col min="4867" max="4870" width="16.875" style="53" customWidth="1"/>
    <col min="4871" max="4876" width="15.875" style="53" customWidth="1"/>
    <col min="4877" max="4877" width="3.375" style="53" customWidth="1"/>
    <col min="4878" max="5120" width="9" style="53"/>
    <col min="5121" max="5121" width="14.375" style="53" customWidth="1"/>
    <col min="5122" max="5122" width="17.125" style="53" customWidth="1"/>
    <col min="5123" max="5126" width="16.875" style="53" customWidth="1"/>
    <col min="5127" max="5132" width="15.875" style="53" customWidth="1"/>
    <col min="5133" max="5133" width="3.375" style="53" customWidth="1"/>
    <col min="5134" max="5376" width="9" style="53"/>
    <col min="5377" max="5377" width="14.375" style="53" customWidth="1"/>
    <col min="5378" max="5378" width="17.125" style="53" customWidth="1"/>
    <col min="5379" max="5382" width="16.875" style="53" customWidth="1"/>
    <col min="5383" max="5388" width="15.875" style="53" customWidth="1"/>
    <col min="5389" max="5389" width="3.375" style="53" customWidth="1"/>
    <col min="5390" max="5632" width="9" style="53"/>
    <col min="5633" max="5633" width="14.375" style="53" customWidth="1"/>
    <col min="5634" max="5634" width="17.125" style="53" customWidth="1"/>
    <col min="5635" max="5638" width="16.875" style="53" customWidth="1"/>
    <col min="5639" max="5644" width="15.875" style="53" customWidth="1"/>
    <col min="5645" max="5645" width="3.375" style="53" customWidth="1"/>
    <col min="5646" max="5888" width="9" style="53"/>
    <col min="5889" max="5889" width="14.375" style="53" customWidth="1"/>
    <col min="5890" max="5890" width="17.125" style="53" customWidth="1"/>
    <col min="5891" max="5894" width="16.875" style="53" customWidth="1"/>
    <col min="5895" max="5900" width="15.875" style="53" customWidth="1"/>
    <col min="5901" max="5901" width="3.375" style="53" customWidth="1"/>
    <col min="5902" max="6144" width="9" style="53"/>
    <col min="6145" max="6145" width="14.375" style="53" customWidth="1"/>
    <col min="6146" max="6146" width="17.125" style="53" customWidth="1"/>
    <col min="6147" max="6150" width="16.875" style="53" customWidth="1"/>
    <col min="6151" max="6156" width="15.875" style="53" customWidth="1"/>
    <col min="6157" max="6157" width="3.375" style="53" customWidth="1"/>
    <col min="6158" max="6400" width="9" style="53"/>
    <col min="6401" max="6401" width="14.375" style="53" customWidth="1"/>
    <col min="6402" max="6402" width="17.125" style="53" customWidth="1"/>
    <col min="6403" max="6406" width="16.875" style="53" customWidth="1"/>
    <col min="6407" max="6412" width="15.875" style="53" customWidth="1"/>
    <col min="6413" max="6413" width="3.375" style="53" customWidth="1"/>
    <col min="6414" max="6656" width="9" style="53"/>
    <col min="6657" max="6657" width="14.375" style="53" customWidth="1"/>
    <col min="6658" max="6658" width="17.125" style="53" customWidth="1"/>
    <col min="6659" max="6662" width="16.875" style="53" customWidth="1"/>
    <col min="6663" max="6668" width="15.875" style="53" customWidth="1"/>
    <col min="6669" max="6669" width="3.375" style="53" customWidth="1"/>
    <col min="6670" max="6912" width="9" style="53"/>
    <col min="6913" max="6913" width="14.375" style="53" customWidth="1"/>
    <col min="6914" max="6914" width="17.125" style="53" customWidth="1"/>
    <col min="6915" max="6918" width="16.875" style="53" customWidth="1"/>
    <col min="6919" max="6924" width="15.875" style="53" customWidth="1"/>
    <col min="6925" max="6925" width="3.375" style="53" customWidth="1"/>
    <col min="6926" max="7168" width="9" style="53"/>
    <col min="7169" max="7169" width="14.375" style="53" customWidth="1"/>
    <col min="7170" max="7170" width="17.125" style="53" customWidth="1"/>
    <col min="7171" max="7174" width="16.875" style="53" customWidth="1"/>
    <col min="7175" max="7180" width="15.875" style="53" customWidth="1"/>
    <col min="7181" max="7181" width="3.375" style="53" customWidth="1"/>
    <col min="7182" max="7424" width="9" style="53"/>
    <col min="7425" max="7425" width="14.375" style="53" customWidth="1"/>
    <col min="7426" max="7426" width="17.125" style="53" customWidth="1"/>
    <col min="7427" max="7430" width="16.875" style="53" customWidth="1"/>
    <col min="7431" max="7436" width="15.875" style="53" customWidth="1"/>
    <col min="7437" max="7437" width="3.375" style="53" customWidth="1"/>
    <col min="7438" max="7680" width="9" style="53"/>
    <col min="7681" max="7681" width="14.375" style="53" customWidth="1"/>
    <col min="7682" max="7682" width="17.125" style="53" customWidth="1"/>
    <col min="7683" max="7686" width="16.875" style="53" customWidth="1"/>
    <col min="7687" max="7692" width="15.875" style="53" customWidth="1"/>
    <col min="7693" max="7693" width="3.375" style="53" customWidth="1"/>
    <col min="7694" max="7936" width="9" style="53"/>
    <col min="7937" max="7937" width="14.375" style="53" customWidth="1"/>
    <col min="7938" max="7938" width="17.125" style="53" customWidth="1"/>
    <col min="7939" max="7942" width="16.875" style="53" customWidth="1"/>
    <col min="7943" max="7948" width="15.875" style="53" customWidth="1"/>
    <col min="7949" max="7949" width="3.375" style="53" customWidth="1"/>
    <col min="7950" max="8192" width="9" style="53"/>
    <col min="8193" max="8193" width="14.375" style="53" customWidth="1"/>
    <col min="8194" max="8194" width="17.125" style="53" customWidth="1"/>
    <col min="8195" max="8198" width="16.875" style="53" customWidth="1"/>
    <col min="8199" max="8204" width="15.875" style="53" customWidth="1"/>
    <col min="8205" max="8205" width="3.375" style="53" customWidth="1"/>
    <col min="8206" max="8448" width="9" style="53"/>
    <col min="8449" max="8449" width="14.375" style="53" customWidth="1"/>
    <col min="8450" max="8450" width="17.125" style="53" customWidth="1"/>
    <col min="8451" max="8454" width="16.875" style="53" customWidth="1"/>
    <col min="8455" max="8460" width="15.875" style="53" customWidth="1"/>
    <col min="8461" max="8461" width="3.375" style="53" customWidth="1"/>
    <col min="8462" max="8704" width="9" style="53"/>
    <col min="8705" max="8705" width="14.375" style="53" customWidth="1"/>
    <col min="8706" max="8706" width="17.125" style="53" customWidth="1"/>
    <col min="8707" max="8710" width="16.875" style="53" customWidth="1"/>
    <col min="8711" max="8716" width="15.875" style="53" customWidth="1"/>
    <col min="8717" max="8717" width="3.375" style="53" customWidth="1"/>
    <col min="8718" max="8960" width="9" style="53"/>
    <col min="8961" max="8961" width="14.375" style="53" customWidth="1"/>
    <col min="8962" max="8962" width="17.125" style="53" customWidth="1"/>
    <col min="8963" max="8966" width="16.875" style="53" customWidth="1"/>
    <col min="8967" max="8972" width="15.875" style="53" customWidth="1"/>
    <col min="8973" max="8973" width="3.375" style="53" customWidth="1"/>
    <col min="8974" max="9216" width="9" style="53"/>
    <col min="9217" max="9217" width="14.375" style="53" customWidth="1"/>
    <col min="9218" max="9218" width="17.125" style="53" customWidth="1"/>
    <col min="9219" max="9222" width="16.875" style="53" customWidth="1"/>
    <col min="9223" max="9228" width="15.875" style="53" customWidth="1"/>
    <col min="9229" max="9229" width="3.375" style="53" customWidth="1"/>
    <col min="9230" max="9472" width="9" style="53"/>
    <col min="9473" max="9473" width="14.375" style="53" customWidth="1"/>
    <col min="9474" max="9474" width="17.125" style="53" customWidth="1"/>
    <col min="9475" max="9478" width="16.875" style="53" customWidth="1"/>
    <col min="9479" max="9484" width="15.875" style="53" customWidth="1"/>
    <col min="9485" max="9485" width="3.375" style="53" customWidth="1"/>
    <col min="9486" max="9728" width="9" style="53"/>
    <col min="9729" max="9729" width="14.375" style="53" customWidth="1"/>
    <col min="9730" max="9730" width="17.125" style="53" customWidth="1"/>
    <col min="9731" max="9734" width="16.875" style="53" customWidth="1"/>
    <col min="9735" max="9740" width="15.875" style="53" customWidth="1"/>
    <col min="9741" max="9741" width="3.375" style="53" customWidth="1"/>
    <col min="9742" max="9984" width="9" style="53"/>
    <col min="9985" max="9985" width="14.375" style="53" customWidth="1"/>
    <col min="9986" max="9986" width="17.125" style="53" customWidth="1"/>
    <col min="9987" max="9990" width="16.875" style="53" customWidth="1"/>
    <col min="9991" max="9996" width="15.875" style="53" customWidth="1"/>
    <col min="9997" max="9997" width="3.375" style="53" customWidth="1"/>
    <col min="9998" max="10240" width="9" style="53"/>
    <col min="10241" max="10241" width="14.375" style="53" customWidth="1"/>
    <col min="10242" max="10242" width="17.125" style="53" customWidth="1"/>
    <col min="10243" max="10246" width="16.875" style="53" customWidth="1"/>
    <col min="10247" max="10252" width="15.875" style="53" customWidth="1"/>
    <col min="10253" max="10253" width="3.375" style="53" customWidth="1"/>
    <col min="10254" max="10496" width="9" style="53"/>
    <col min="10497" max="10497" width="14.375" style="53" customWidth="1"/>
    <col min="10498" max="10498" width="17.125" style="53" customWidth="1"/>
    <col min="10499" max="10502" width="16.875" style="53" customWidth="1"/>
    <col min="10503" max="10508" width="15.875" style="53" customWidth="1"/>
    <col min="10509" max="10509" width="3.375" style="53" customWidth="1"/>
    <col min="10510" max="10752" width="9" style="53"/>
    <col min="10753" max="10753" width="14.375" style="53" customWidth="1"/>
    <col min="10754" max="10754" width="17.125" style="53" customWidth="1"/>
    <col min="10755" max="10758" width="16.875" style="53" customWidth="1"/>
    <col min="10759" max="10764" width="15.875" style="53" customWidth="1"/>
    <col min="10765" max="10765" width="3.375" style="53" customWidth="1"/>
    <col min="10766" max="11008" width="9" style="53"/>
    <col min="11009" max="11009" width="14.375" style="53" customWidth="1"/>
    <col min="11010" max="11010" width="17.125" style="53" customWidth="1"/>
    <col min="11011" max="11014" width="16.875" style="53" customWidth="1"/>
    <col min="11015" max="11020" width="15.875" style="53" customWidth="1"/>
    <col min="11021" max="11021" width="3.375" style="53" customWidth="1"/>
    <col min="11022" max="11264" width="9" style="53"/>
    <col min="11265" max="11265" width="14.375" style="53" customWidth="1"/>
    <col min="11266" max="11266" width="17.125" style="53" customWidth="1"/>
    <col min="11267" max="11270" width="16.875" style="53" customWidth="1"/>
    <col min="11271" max="11276" width="15.875" style="53" customWidth="1"/>
    <col min="11277" max="11277" width="3.375" style="53" customWidth="1"/>
    <col min="11278" max="11520" width="9" style="53"/>
    <col min="11521" max="11521" width="14.375" style="53" customWidth="1"/>
    <col min="11522" max="11522" width="17.125" style="53" customWidth="1"/>
    <col min="11523" max="11526" width="16.875" style="53" customWidth="1"/>
    <col min="11527" max="11532" width="15.875" style="53" customWidth="1"/>
    <col min="11533" max="11533" width="3.375" style="53" customWidth="1"/>
    <col min="11534" max="11776" width="9" style="53"/>
    <col min="11777" max="11777" width="14.375" style="53" customWidth="1"/>
    <col min="11778" max="11778" width="17.125" style="53" customWidth="1"/>
    <col min="11779" max="11782" width="16.875" style="53" customWidth="1"/>
    <col min="11783" max="11788" width="15.875" style="53" customWidth="1"/>
    <col min="11789" max="11789" width="3.375" style="53" customWidth="1"/>
    <col min="11790" max="12032" width="9" style="53"/>
    <col min="12033" max="12033" width="14.375" style="53" customWidth="1"/>
    <col min="12034" max="12034" width="17.125" style="53" customWidth="1"/>
    <col min="12035" max="12038" width="16.875" style="53" customWidth="1"/>
    <col min="12039" max="12044" width="15.875" style="53" customWidth="1"/>
    <col min="12045" max="12045" width="3.375" style="53" customWidth="1"/>
    <col min="12046" max="12288" width="9" style="53"/>
    <col min="12289" max="12289" width="14.375" style="53" customWidth="1"/>
    <col min="12290" max="12290" width="17.125" style="53" customWidth="1"/>
    <col min="12291" max="12294" width="16.875" style="53" customWidth="1"/>
    <col min="12295" max="12300" width="15.875" style="53" customWidth="1"/>
    <col min="12301" max="12301" width="3.375" style="53" customWidth="1"/>
    <col min="12302" max="12544" width="9" style="53"/>
    <col min="12545" max="12545" width="14.375" style="53" customWidth="1"/>
    <col min="12546" max="12546" width="17.125" style="53" customWidth="1"/>
    <col min="12547" max="12550" width="16.875" style="53" customWidth="1"/>
    <col min="12551" max="12556" width="15.875" style="53" customWidth="1"/>
    <col min="12557" max="12557" width="3.375" style="53" customWidth="1"/>
    <col min="12558" max="12800" width="9" style="53"/>
    <col min="12801" max="12801" width="14.375" style="53" customWidth="1"/>
    <col min="12802" max="12802" width="17.125" style="53" customWidth="1"/>
    <col min="12803" max="12806" width="16.875" style="53" customWidth="1"/>
    <col min="12807" max="12812" width="15.875" style="53" customWidth="1"/>
    <col min="12813" max="12813" width="3.375" style="53" customWidth="1"/>
    <col min="12814" max="13056" width="9" style="53"/>
    <col min="13057" max="13057" width="14.375" style="53" customWidth="1"/>
    <col min="13058" max="13058" width="17.125" style="53" customWidth="1"/>
    <col min="13059" max="13062" width="16.875" style="53" customWidth="1"/>
    <col min="13063" max="13068" width="15.875" style="53" customWidth="1"/>
    <col min="13069" max="13069" width="3.375" style="53" customWidth="1"/>
    <col min="13070" max="13312" width="9" style="53"/>
    <col min="13313" max="13313" width="14.375" style="53" customWidth="1"/>
    <col min="13314" max="13314" width="17.125" style="53" customWidth="1"/>
    <col min="13315" max="13318" width="16.875" style="53" customWidth="1"/>
    <col min="13319" max="13324" width="15.875" style="53" customWidth="1"/>
    <col min="13325" max="13325" width="3.375" style="53" customWidth="1"/>
    <col min="13326" max="13568" width="9" style="53"/>
    <col min="13569" max="13569" width="14.375" style="53" customWidth="1"/>
    <col min="13570" max="13570" width="17.125" style="53" customWidth="1"/>
    <col min="13571" max="13574" width="16.875" style="53" customWidth="1"/>
    <col min="13575" max="13580" width="15.875" style="53" customWidth="1"/>
    <col min="13581" max="13581" width="3.375" style="53" customWidth="1"/>
    <col min="13582" max="13824" width="9" style="53"/>
    <col min="13825" max="13825" width="14.375" style="53" customWidth="1"/>
    <col min="13826" max="13826" width="17.125" style="53" customWidth="1"/>
    <col min="13827" max="13830" width="16.875" style="53" customWidth="1"/>
    <col min="13831" max="13836" width="15.875" style="53" customWidth="1"/>
    <col min="13837" max="13837" width="3.375" style="53" customWidth="1"/>
    <col min="13838" max="14080" width="9" style="53"/>
    <col min="14081" max="14081" width="14.375" style="53" customWidth="1"/>
    <col min="14082" max="14082" width="17.125" style="53" customWidth="1"/>
    <col min="14083" max="14086" width="16.875" style="53" customWidth="1"/>
    <col min="14087" max="14092" width="15.875" style="53" customWidth="1"/>
    <col min="14093" max="14093" width="3.375" style="53" customWidth="1"/>
    <col min="14094" max="14336" width="9" style="53"/>
    <col min="14337" max="14337" width="14.375" style="53" customWidth="1"/>
    <col min="14338" max="14338" width="17.125" style="53" customWidth="1"/>
    <col min="14339" max="14342" width="16.875" style="53" customWidth="1"/>
    <col min="14343" max="14348" width="15.875" style="53" customWidth="1"/>
    <col min="14349" max="14349" width="3.375" style="53" customWidth="1"/>
    <col min="14350" max="14592" width="9" style="53"/>
    <col min="14593" max="14593" width="14.375" style="53" customWidth="1"/>
    <col min="14594" max="14594" width="17.125" style="53" customWidth="1"/>
    <col min="14595" max="14598" width="16.875" style="53" customWidth="1"/>
    <col min="14599" max="14604" width="15.875" style="53" customWidth="1"/>
    <col min="14605" max="14605" width="3.375" style="53" customWidth="1"/>
    <col min="14606" max="14848" width="9" style="53"/>
    <col min="14849" max="14849" width="14.375" style="53" customWidth="1"/>
    <col min="14850" max="14850" width="17.125" style="53" customWidth="1"/>
    <col min="14851" max="14854" width="16.875" style="53" customWidth="1"/>
    <col min="14855" max="14860" width="15.875" style="53" customWidth="1"/>
    <col min="14861" max="14861" width="3.375" style="53" customWidth="1"/>
    <col min="14862" max="15104" width="9" style="53"/>
    <col min="15105" max="15105" width="14.375" style="53" customWidth="1"/>
    <col min="15106" max="15106" width="17.125" style="53" customWidth="1"/>
    <col min="15107" max="15110" width="16.875" style="53" customWidth="1"/>
    <col min="15111" max="15116" width="15.875" style="53" customWidth="1"/>
    <col min="15117" max="15117" width="3.375" style="53" customWidth="1"/>
    <col min="15118" max="15360" width="9" style="53"/>
    <col min="15361" max="15361" width="14.375" style="53" customWidth="1"/>
    <col min="15362" max="15362" width="17.125" style="53" customWidth="1"/>
    <col min="15363" max="15366" width="16.875" style="53" customWidth="1"/>
    <col min="15367" max="15372" width="15.875" style="53" customWidth="1"/>
    <col min="15373" max="15373" width="3.375" style="53" customWidth="1"/>
    <col min="15374" max="15616" width="9" style="53"/>
    <col min="15617" max="15617" width="14.375" style="53" customWidth="1"/>
    <col min="15618" max="15618" width="17.125" style="53" customWidth="1"/>
    <col min="15619" max="15622" width="16.875" style="53" customWidth="1"/>
    <col min="15623" max="15628" width="15.875" style="53" customWidth="1"/>
    <col min="15629" max="15629" width="3.375" style="53" customWidth="1"/>
    <col min="15630" max="15872" width="9" style="53"/>
    <col min="15873" max="15873" width="14.375" style="53" customWidth="1"/>
    <col min="15874" max="15874" width="17.125" style="53" customWidth="1"/>
    <col min="15875" max="15878" width="16.875" style="53" customWidth="1"/>
    <col min="15879" max="15884" width="15.875" style="53" customWidth="1"/>
    <col min="15885" max="15885" width="3.375" style="53" customWidth="1"/>
    <col min="15886" max="16128" width="9" style="53"/>
    <col min="16129" max="16129" width="14.375" style="53" customWidth="1"/>
    <col min="16130" max="16130" width="17.125" style="53" customWidth="1"/>
    <col min="16131" max="16134" width="16.875" style="53" customWidth="1"/>
    <col min="16135" max="16140" width="15.875" style="53" customWidth="1"/>
    <col min="16141" max="16141" width="3.375" style="53" customWidth="1"/>
    <col min="16142" max="16384" width="9" style="53"/>
  </cols>
  <sheetData>
    <row r="2" spans="1:49" ht="17.25" customHeigh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49" ht="17.25" customHeight="1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49" s="5" customFormat="1" ht="17.25" customHeight="1">
      <c r="A4" s="6"/>
      <c r="B4" s="6"/>
      <c r="C4" s="6"/>
      <c r="D4" s="6"/>
      <c r="E4" s="6"/>
      <c r="F4" s="62"/>
      <c r="G4" s="6"/>
      <c r="H4" s="6"/>
      <c r="I4" s="6"/>
      <c r="J4" s="6"/>
      <c r="K4" s="6"/>
      <c r="L4" s="6"/>
      <c r="M4" s="86" t="s">
        <v>
107</v>
      </c>
      <c r="N4" s="6"/>
      <c r="O4" s="6"/>
    </row>
    <row r="5" spans="1:49" s="1" customFormat="1" ht="17.25" customHeight="1">
      <c r="A5" s="213" t="s">
        <v>
108</v>
      </c>
      <c r="B5" s="54" t="s">
        <v>
498</v>
      </c>
      <c r="C5" s="219" t="s">
        <v>
499</v>
      </c>
      <c r="D5" s="219"/>
      <c r="E5" s="219"/>
      <c r="F5" s="219"/>
      <c r="G5" s="219"/>
      <c r="H5" s="219"/>
      <c r="I5" s="219"/>
      <c r="J5" s="219"/>
      <c r="K5" s="219"/>
      <c r="L5" s="219"/>
      <c r="M5" s="158" t="s">
        <v>
15</v>
      </c>
      <c r="N5" s="62"/>
      <c r="O5" s="62"/>
    </row>
    <row r="6" spans="1:49" s="1" customFormat="1" ht="17.25" customHeight="1">
      <c r="A6" s="214"/>
      <c r="B6" s="217" t="s">
        <v>
500</v>
      </c>
      <c r="C6" s="55" t="s">
        <v>
456</v>
      </c>
      <c r="D6" s="55" t="s">
        <v>
457</v>
      </c>
      <c r="E6" s="55" t="s">
        <v>
458</v>
      </c>
      <c r="F6" s="55" t="s">
        <v>
459</v>
      </c>
      <c r="G6" s="224" t="s">
        <v>
708</v>
      </c>
      <c r="H6" s="224"/>
      <c r="I6" s="224"/>
      <c r="J6" s="224"/>
      <c r="K6" s="55" t="s">
        <v>
461</v>
      </c>
      <c r="L6" s="55" t="s">
        <v>
501</v>
      </c>
      <c r="M6" s="184"/>
      <c r="N6" s="62"/>
      <c r="O6" s="62"/>
    </row>
    <row r="7" spans="1:49" s="1" customFormat="1" ht="17.25" customHeight="1">
      <c r="A7" s="214"/>
      <c r="B7" s="217"/>
      <c r="C7" s="84" t="s">
        <v>
502</v>
      </c>
      <c r="D7" s="84" t="s">
        <v>
503</v>
      </c>
      <c r="E7" s="84" t="s">
        <v>
504</v>
      </c>
      <c r="F7" s="84" t="s">
        <v>
505</v>
      </c>
      <c r="G7" s="55" t="s">
        <v>
506</v>
      </c>
      <c r="H7" s="55" t="s">
        <v>
507</v>
      </c>
      <c r="I7" s="55" t="s">
        <v>
508</v>
      </c>
      <c r="J7" s="55" t="s">
        <v>
509</v>
      </c>
      <c r="K7" s="84" t="s">
        <v>
510</v>
      </c>
      <c r="L7" s="84" t="s">
        <v>
511</v>
      </c>
      <c r="M7" s="184"/>
      <c r="N7" s="62"/>
      <c r="O7" s="62"/>
    </row>
    <row r="8" spans="1:49" s="1" customFormat="1" ht="17.25" customHeight="1">
      <c r="A8" s="215"/>
      <c r="B8" s="56"/>
      <c r="C8" s="56"/>
      <c r="D8" s="56"/>
      <c r="E8" s="56"/>
      <c r="F8" s="56"/>
      <c r="G8" s="85" t="s">
        <v>
512</v>
      </c>
      <c r="H8" s="85" t="s">
        <v>
513</v>
      </c>
      <c r="I8" s="85" t="s">
        <v>
514</v>
      </c>
      <c r="J8" s="85" t="s">
        <v>
515</v>
      </c>
      <c r="K8" s="56"/>
      <c r="L8" s="56"/>
      <c r="M8" s="185"/>
      <c r="N8" s="62"/>
      <c r="O8" s="62"/>
    </row>
    <row r="9" spans="1:49" s="10" customFormat="1" ht="17.25" customHeight="1">
      <c r="A9" s="7" t="s">
        <v>
341</v>
      </c>
      <c r="B9" s="100">
        <f>
SUM(B10+B11)</f>
        <v>
133411447</v>
      </c>
      <c r="C9" s="100">
        <f t="shared" ref="C9:L9" si="0">
SUM(C10+C11)</f>
        <v>
7254235</v>
      </c>
      <c r="D9" s="100">
        <f t="shared" si="0"/>
        <v>
31415753</v>
      </c>
      <c r="E9" s="100">
        <f t="shared" si="0"/>
        <v>
831573</v>
      </c>
      <c r="F9" s="100">
        <f t="shared" si="0"/>
        <v>
17434</v>
      </c>
      <c r="G9" s="100">
        <f t="shared" si="0"/>
        <v>
14778999</v>
      </c>
      <c r="H9" s="100">
        <f t="shared" si="0"/>
        <v>
18151639</v>
      </c>
      <c r="I9" s="100">
        <f t="shared" si="0"/>
        <v>
27241334</v>
      </c>
      <c r="J9" s="100">
        <f t="shared" si="0"/>
        <v>
29748373</v>
      </c>
      <c r="K9" s="100">
        <f t="shared" si="0"/>
        <v>
3963044</v>
      </c>
      <c r="L9" s="100">
        <f t="shared" si="0"/>
        <v>
9063</v>
      </c>
      <c r="M9" s="40" t="s">
        <v>
113</v>
      </c>
      <c r="N9" s="9"/>
      <c r="O9" s="9"/>
    </row>
    <row r="10" spans="1:49" s="10" customFormat="1" ht="17.25" customHeight="1">
      <c r="A10" s="11" t="s">
        <v>
192</v>
      </c>
      <c r="B10" s="101">
        <f t="shared" ref="B10:L10" si="1">
SUM(B12:B37)</f>
        <v>
125159739</v>
      </c>
      <c r="C10" s="101">
        <f t="shared" si="1"/>
        <v>
6683436</v>
      </c>
      <c r="D10" s="101">
        <f t="shared" si="1"/>
        <v>
28737585</v>
      </c>
      <c r="E10" s="101">
        <f t="shared" si="1"/>
        <v>
777824</v>
      </c>
      <c r="F10" s="101">
        <f t="shared" si="1"/>
        <v>
0</v>
      </c>
      <c r="G10" s="101">
        <f t="shared" si="1"/>
        <v>
14778584</v>
      </c>
      <c r="H10" s="101">
        <f t="shared" si="1"/>
        <v>
17218082</v>
      </c>
      <c r="I10" s="101">
        <f t="shared" si="1"/>
        <v>
25424796</v>
      </c>
      <c r="J10" s="101">
        <f t="shared" si="1"/>
        <v>
28534273</v>
      </c>
      <c r="K10" s="101">
        <f t="shared" si="1"/>
        <v>
3005159</v>
      </c>
      <c r="L10" s="101">
        <f t="shared" si="1"/>
        <v>
0</v>
      </c>
      <c r="M10" s="50" t="s">
        <v>
134</v>
      </c>
      <c r="N10" s="9"/>
      <c r="O10" s="9"/>
    </row>
    <row r="11" spans="1:49" s="10" customFormat="1" ht="17.25" customHeight="1">
      <c r="A11" s="13" t="s">
        <v>
283</v>
      </c>
      <c r="B11" s="102">
        <f>
SUM(B38:B50)</f>
        <v>
8251708</v>
      </c>
      <c r="C11" s="102">
        <f t="shared" ref="C11:L11" si="2">
SUM(C38:C50)</f>
        <v>
570799</v>
      </c>
      <c r="D11" s="102">
        <f t="shared" si="2"/>
        <v>
2678168</v>
      </c>
      <c r="E11" s="102">
        <f t="shared" si="2"/>
        <v>
53749</v>
      </c>
      <c r="F11" s="102">
        <f t="shared" si="2"/>
        <v>
17434</v>
      </c>
      <c r="G11" s="102">
        <f t="shared" si="2"/>
        <v>
415</v>
      </c>
      <c r="H11" s="102">
        <f t="shared" si="2"/>
        <v>
933557</v>
      </c>
      <c r="I11" s="102">
        <f t="shared" si="2"/>
        <v>
1816538</v>
      </c>
      <c r="J11" s="102">
        <f t="shared" si="2"/>
        <v>
1214100</v>
      </c>
      <c r="K11" s="102">
        <f t="shared" si="2"/>
        <v>
957885</v>
      </c>
      <c r="L11" s="102">
        <f t="shared" si="2"/>
        <v>
9063</v>
      </c>
      <c r="M11" s="51" t="s">
        <v>
284</v>
      </c>
      <c r="N11" s="9"/>
      <c r="O11" s="9"/>
    </row>
    <row r="12" spans="1:49" ht="17.25" customHeight="1">
      <c r="A12" s="17" t="s">
        <v>
285</v>
      </c>
      <c r="B12" s="97">
        <v>
16155100</v>
      </c>
      <c r="C12" s="97">
        <v>
728220</v>
      </c>
      <c r="D12" s="97">
        <v>
4426095</v>
      </c>
      <c r="E12" s="97">
        <v>
0</v>
      </c>
      <c r="F12" s="97">
        <v>
0</v>
      </c>
      <c r="G12" s="97">
        <v>
898254</v>
      </c>
      <c r="H12" s="97">
        <v>
2381250</v>
      </c>
      <c r="I12" s="97">
        <v>
4036080</v>
      </c>
      <c r="J12" s="97">
        <v>
3225444</v>
      </c>
      <c r="K12" s="97">
        <v>
459757</v>
      </c>
      <c r="L12" s="97">
        <v>
0</v>
      </c>
      <c r="M12" s="61" t="s">
        <v>
286</v>
      </c>
      <c r="N12" s="28"/>
      <c r="O12" s="28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</row>
    <row r="13" spans="1:49" ht="17.25" customHeight="1">
      <c r="A13" s="17" t="s">
        <v>
287</v>
      </c>
      <c r="B13" s="97">
        <v>
4812798</v>
      </c>
      <c r="C13" s="97">
        <v>
91962</v>
      </c>
      <c r="D13" s="97">
        <v>
1347280</v>
      </c>
      <c r="E13" s="97">
        <v>
0</v>
      </c>
      <c r="F13" s="97">
        <v>
0</v>
      </c>
      <c r="G13" s="97">
        <v>
20670</v>
      </c>
      <c r="H13" s="97">
        <v>
542536</v>
      </c>
      <c r="I13" s="97">
        <v>
1861522</v>
      </c>
      <c r="J13" s="97">
        <v>
779476</v>
      </c>
      <c r="K13" s="97">
        <v>
169352</v>
      </c>
      <c r="L13" s="97">
        <v>
0</v>
      </c>
      <c r="M13" s="18" t="s">
        <v>
288</v>
      </c>
      <c r="N13" s="28"/>
      <c r="O13" s="28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</row>
    <row r="14" spans="1:49" ht="17.25" customHeight="1">
      <c r="A14" s="17" t="s">
        <v>
289</v>
      </c>
      <c r="B14" s="97">
        <v>
5595173</v>
      </c>
      <c r="C14" s="97">
        <v>
172568</v>
      </c>
      <c r="D14" s="97">
        <v>
1301551</v>
      </c>
      <c r="E14" s="97">
        <v>
0</v>
      </c>
      <c r="F14" s="97">
        <v>
0</v>
      </c>
      <c r="G14" s="97">
        <v>
837764</v>
      </c>
      <c r="H14" s="97">
        <v>
848188</v>
      </c>
      <c r="I14" s="97">
        <v>
1211636</v>
      </c>
      <c r="J14" s="97">
        <v>
1043920</v>
      </c>
      <c r="K14" s="97">
        <v>
179546</v>
      </c>
      <c r="L14" s="97">
        <v>
0</v>
      </c>
      <c r="M14" s="18" t="s">
        <v>
290</v>
      </c>
      <c r="N14" s="28"/>
      <c r="O14" s="28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</row>
    <row r="15" spans="1:49" ht="17.25" customHeight="1">
      <c r="A15" s="17" t="s">
        <v>
291</v>
      </c>
      <c r="B15" s="97">
        <v>
4916036</v>
      </c>
      <c r="C15" s="97">
        <v>
529677</v>
      </c>
      <c r="D15" s="97">
        <v>
1468210</v>
      </c>
      <c r="E15" s="97">
        <v>
57414</v>
      </c>
      <c r="F15" s="97">
        <v>
0</v>
      </c>
      <c r="G15" s="97">
        <v>
262326</v>
      </c>
      <c r="H15" s="97">
        <v>
716479</v>
      </c>
      <c r="I15" s="97">
        <v>
1064237</v>
      </c>
      <c r="J15" s="97">
        <v>
647374</v>
      </c>
      <c r="K15" s="97">
        <v>
170319</v>
      </c>
      <c r="L15" s="97">
        <v>
0</v>
      </c>
      <c r="M15" s="18" t="s">
        <v>
292</v>
      </c>
      <c r="N15" s="28"/>
      <c r="O15" s="28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</row>
    <row r="16" spans="1:49" ht="17.25" customHeight="1">
      <c r="A16" s="17" t="s">
        <v>
293</v>
      </c>
      <c r="B16" s="97">
        <v>
3319458</v>
      </c>
      <c r="C16" s="97">
        <v>
118086</v>
      </c>
      <c r="D16" s="97">
        <v>
726746</v>
      </c>
      <c r="E16" s="97">
        <v>
102047</v>
      </c>
      <c r="F16" s="97">
        <v>
0</v>
      </c>
      <c r="G16" s="97">
        <v>
28081</v>
      </c>
      <c r="H16" s="97">
        <v>
346936</v>
      </c>
      <c r="I16" s="97">
        <v>
1507631</v>
      </c>
      <c r="J16" s="97">
        <v>
219323</v>
      </c>
      <c r="K16" s="97">
        <v>
270608</v>
      </c>
      <c r="L16" s="97">
        <v>
0</v>
      </c>
      <c r="M16" s="18" t="s">
        <v>
294</v>
      </c>
      <c r="N16" s="28"/>
      <c r="O16" s="28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</row>
    <row r="17" spans="1:67" ht="17.25" customHeight="1">
      <c r="A17" s="15" t="s">
        <v>
295</v>
      </c>
      <c r="B17" s="96">
        <v>
8347968</v>
      </c>
      <c r="C17" s="96">
        <v>
578186</v>
      </c>
      <c r="D17" s="96">
        <v>
1946874</v>
      </c>
      <c r="E17" s="96">
        <v>
0</v>
      </c>
      <c r="F17" s="96">
        <v>
0</v>
      </c>
      <c r="G17" s="96">
        <v>
820408</v>
      </c>
      <c r="H17" s="96">
        <v>
1806074</v>
      </c>
      <c r="I17" s="96">
        <v>
1300000</v>
      </c>
      <c r="J17" s="96">
        <v>
1729708</v>
      </c>
      <c r="K17" s="96">
        <v>
166718</v>
      </c>
      <c r="L17" s="96">
        <v>
0</v>
      </c>
      <c r="M17" s="16" t="s">
        <v>
296</v>
      </c>
      <c r="N17" s="28"/>
      <c r="O17" s="28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</row>
    <row r="18" spans="1:67" ht="17.25" customHeight="1">
      <c r="A18" s="17" t="s">
        <v>
297</v>
      </c>
      <c r="B18" s="97">
        <v>
2075972</v>
      </c>
      <c r="C18" s="97">
        <v>
148688</v>
      </c>
      <c r="D18" s="97">
        <v>
768932</v>
      </c>
      <c r="E18" s="97">
        <v>
0</v>
      </c>
      <c r="F18" s="97">
        <v>
0</v>
      </c>
      <c r="G18" s="97">
        <v>
44149</v>
      </c>
      <c r="H18" s="97">
        <v>
269913</v>
      </c>
      <c r="I18" s="97">
        <v>
448371</v>
      </c>
      <c r="J18" s="97">
        <v>
395919</v>
      </c>
      <c r="K18" s="97">
        <v>
0</v>
      </c>
      <c r="L18" s="97">
        <v>
0</v>
      </c>
      <c r="M18" s="18" t="s">
        <v>
298</v>
      </c>
      <c r="N18" s="28"/>
      <c r="O18" s="28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</row>
    <row r="19" spans="1:67" ht="17.25" customHeight="1">
      <c r="A19" s="17" t="s">
        <v>
299</v>
      </c>
      <c r="B19" s="97">
        <v>
9489672</v>
      </c>
      <c r="C19" s="97">
        <v>
692364</v>
      </c>
      <c r="D19" s="97">
        <v>
1546599</v>
      </c>
      <c r="E19" s="97">
        <v>
7107</v>
      </c>
      <c r="F19" s="97">
        <v>
0</v>
      </c>
      <c r="G19" s="97">
        <v>
2009325</v>
      </c>
      <c r="H19" s="97">
        <v>
1654769</v>
      </c>
      <c r="I19" s="97">
        <v>
1162932</v>
      </c>
      <c r="J19" s="97">
        <v>
1837154</v>
      </c>
      <c r="K19" s="97">
        <v>
579422</v>
      </c>
      <c r="L19" s="97">
        <v>
0</v>
      </c>
      <c r="M19" s="18" t="s">
        <v>
300</v>
      </c>
      <c r="N19" s="28"/>
      <c r="O19" s="28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</row>
    <row r="20" spans="1:67" ht="17.25" customHeight="1">
      <c r="A20" s="17" t="s">
        <v>
301</v>
      </c>
      <c r="B20" s="97">
        <v>
10624900</v>
      </c>
      <c r="C20" s="97">
        <v>
197682</v>
      </c>
      <c r="D20" s="97">
        <v>
3875949</v>
      </c>
      <c r="E20" s="97">
        <v>
0</v>
      </c>
      <c r="F20" s="97">
        <v>
0</v>
      </c>
      <c r="G20" s="97">
        <v>
250284</v>
      </c>
      <c r="H20" s="97">
        <v>
2720559</v>
      </c>
      <c r="I20" s="97">
        <v>
1715025</v>
      </c>
      <c r="J20" s="97">
        <v>
1503284</v>
      </c>
      <c r="K20" s="97">
        <v>
362117</v>
      </c>
      <c r="L20" s="97">
        <v>
0</v>
      </c>
      <c r="M20" s="18" t="s">
        <v>
284</v>
      </c>
      <c r="N20" s="28"/>
      <c r="O20" s="28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</row>
    <row r="21" spans="1:67" ht="17.25" customHeight="1">
      <c r="A21" s="19" t="s">
        <v>
302</v>
      </c>
      <c r="B21" s="98">
        <v>
3104680</v>
      </c>
      <c r="C21" s="98">
        <v>
263744</v>
      </c>
      <c r="D21" s="98">
        <v>
671758</v>
      </c>
      <c r="E21" s="98">
        <v>
2543</v>
      </c>
      <c r="F21" s="98">
        <v>
0</v>
      </c>
      <c r="G21" s="98">
        <v>
439451</v>
      </c>
      <c r="H21" s="98">
        <v>
129974</v>
      </c>
      <c r="I21" s="98">
        <v>
535937</v>
      </c>
      <c r="J21" s="98">
        <v>
1017283</v>
      </c>
      <c r="K21" s="98">
        <v>
43990</v>
      </c>
      <c r="L21" s="98">
        <v>
0</v>
      </c>
      <c r="M21" s="20" t="s">
        <v>
124</v>
      </c>
      <c r="N21" s="28"/>
      <c r="O21" s="28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</row>
    <row r="22" spans="1:67" ht="17.25" customHeight="1">
      <c r="A22" s="17" t="s">
        <v>
214</v>
      </c>
      <c r="B22" s="97">
        <v>
4912699</v>
      </c>
      <c r="C22" s="97">
        <v>
270653</v>
      </c>
      <c r="D22" s="97">
        <v>
977550</v>
      </c>
      <c r="E22" s="97">
        <v>
0</v>
      </c>
      <c r="F22" s="97">
        <v>
0</v>
      </c>
      <c r="G22" s="97">
        <v>
230137</v>
      </c>
      <c r="H22" s="97">
        <v>
614478</v>
      </c>
      <c r="I22" s="97">
        <v>
1043348</v>
      </c>
      <c r="J22" s="97">
        <v>
1776533</v>
      </c>
      <c r="K22" s="97">
        <v>
0</v>
      </c>
      <c r="L22" s="97">
        <v>
0</v>
      </c>
      <c r="M22" s="18" t="s">
        <v>
125</v>
      </c>
      <c r="N22" s="28"/>
      <c r="O22" s="28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</row>
    <row r="23" spans="1:67" ht="17.25" customHeight="1">
      <c r="A23" s="17" t="s">
        <v>
215</v>
      </c>
      <c r="B23" s="97">
        <v>
6100622</v>
      </c>
      <c r="C23" s="97">
        <v>
276258</v>
      </c>
      <c r="D23" s="97">
        <v>
521723</v>
      </c>
      <c r="E23" s="97">
        <v>
135636</v>
      </c>
      <c r="F23" s="97">
        <v>
0</v>
      </c>
      <c r="G23" s="97">
        <v>
7459</v>
      </c>
      <c r="H23" s="97">
        <v>
592504</v>
      </c>
      <c r="I23" s="97">
        <v>
1567512</v>
      </c>
      <c r="J23" s="97">
        <v>
2804214</v>
      </c>
      <c r="K23" s="97">
        <v>
195316</v>
      </c>
      <c r="L23" s="97">
        <v>
0</v>
      </c>
      <c r="M23" s="18" t="s">
        <v>
216</v>
      </c>
      <c r="N23" s="28"/>
      <c r="O23" s="28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</row>
    <row r="24" spans="1:67" ht="17.25" customHeight="1">
      <c r="A24" s="17" t="s">
        <v>
217</v>
      </c>
      <c r="B24" s="97">
        <v>
7043781</v>
      </c>
      <c r="C24" s="97">
        <v>
155245</v>
      </c>
      <c r="D24" s="97">
        <v>
1085921</v>
      </c>
      <c r="E24" s="97">
        <v>
325750</v>
      </c>
      <c r="F24" s="97">
        <v>
0</v>
      </c>
      <c r="G24" s="97">
        <v>
2231954</v>
      </c>
      <c r="H24" s="97">
        <v>
218220</v>
      </c>
      <c r="I24" s="97">
        <v>
1459702</v>
      </c>
      <c r="J24" s="97">
        <v>
1541411</v>
      </c>
      <c r="K24" s="97">
        <v>
25578</v>
      </c>
      <c r="L24" s="97">
        <v>
0</v>
      </c>
      <c r="M24" s="18" t="s">
        <v>
303</v>
      </c>
      <c r="N24" s="28"/>
      <c r="O24" s="28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</row>
    <row r="25" spans="1:67" ht="17.25" customHeight="1">
      <c r="A25" s="17" t="s">
        <v>
304</v>
      </c>
      <c r="B25" s="97">
        <v>
5611571</v>
      </c>
      <c r="C25" s="97">
        <v>
777296</v>
      </c>
      <c r="D25" s="97">
        <v>
1112882</v>
      </c>
      <c r="E25" s="97">
        <v>
0</v>
      </c>
      <c r="F25" s="97">
        <v>
0</v>
      </c>
      <c r="G25" s="97">
        <v>
588524</v>
      </c>
      <c r="H25" s="97">
        <v>
359271</v>
      </c>
      <c r="I25" s="97">
        <v>
687394</v>
      </c>
      <c r="J25" s="97">
        <v>
2079556</v>
      </c>
      <c r="K25" s="97">
        <v>
6648</v>
      </c>
      <c r="L25" s="97">
        <v>
0</v>
      </c>
      <c r="M25" s="18" t="s">
        <v>
126</v>
      </c>
      <c r="N25" s="28"/>
      <c r="O25" s="28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</row>
    <row r="26" spans="1:67" ht="17.25" customHeight="1">
      <c r="A26" s="19" t="s">
        <v>
220</v>
      </c>
      <c r="B26" s="98">
        <v>
3251236</v>
      </c>
      <c r="C26" s="98">
        <v>
85851</v>
      </c>
      <c r="D26" s="98">
        <v>
941467</v>
      </c>
      <c r="E26" s="98">
        <v>
29825</v>
      </c>
      <c r="F26" s="98">
        <v>
0</v>
      </c>
      <c r="G26" s="98">
        <v>
139211</v>
      </c>
      <c r="H26" s="98">
        <v>
370605</v>
      </c>
      <c r="I26" s="98">
        <v>
1025469</v>
      </c>
      <c r="J26" s="98">
        <v>
658808</v>
      </c>
      <c r="K26" s="98">
        <v>
0</v>
      </c>
      <c r="L26" s="98">
        <v>
0</v>
      </c>
      <c r="M26" s="20" t="s">
        <v>
221</v>
      </c>
      <c r="N26" s="28"/>
      <c r="O26" s="28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</row>
    <row r="27" spans="1:67" ht="17.25" customHeight="1">
      <c r="A27" s="17" t="s">
        <v>
305</v>
      </c>
      <c r="B27" s="97">
        <v>
1774320</v>
      </c>
      <c r="C27" s="97">
        <v>
222417</v>
      </c>
      <c r="D27" s="97">
        <v>
290216</v>
      </c>
      <c r="E27" s="97">
        <v>
0</v>
      </c>
      <c r="F27" s="97">
        <v>
0</v>
      </c>
      <c r="G27" s="97">
        <v>
327679</v>
      </c>
      <c r="H27" s="97">
        <v>
293533</v>
      </c>
      <c r="I27" s="97">
        <v>
359741</v>
      </c>
      <c r="J27" s="97">
        <v>
161618</v>
      </c>
      <c r="K27" s="97">
        <v>
119116</v>
      </c>
      <c r="L27" s="97">
        <v>
0</v>
      </c>
      <c r="M27" s="18" t="s">
        <v>
306</v>
      </c>
      <c r="N27" s="28"/>
      <c r="O27" s="28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</row>
    <row r="28" spans="1:67" ht="17.25" customHeight="1">
      <c r="A28" s="17" t="s">
        <v>
307</v>
      </c>
      <c r="B28" s="97">
        <v>
1810104</v>
      </c>
      <c r="C28" s="97">
        <v>
92731</v>
      </c>
      <c r="D28" s="97">
        <v>
626299</v>
      </c>
      <c r="E28" s="97">
        <v>
9589</v>
      </c>
      <c r="F28" s="97">
        <v>
0</v>
      </c>
      <c r="G28" s="97">
        <v>
78567</v>
      </c>
      <c r="H28" s="97">
        <v>
360872</v>
      </c>
      <c r="I28" s="97">
        <v>
417957</v>
      </c>
      <c r="J28" s="97">
        <v>
224089</v>
      </c>
      <c r="K28" s="97">
        <v>
0</v>
      </c>
      <c r="L28" s="97">
        <v>
0</v>
      </c>
      <c r="M28" s="18" t="s">
        <v>
308</v>
      </c>
      <c r="N28" s="28"/>
      <c r="O28" s="28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</row>
    <row r="29" spans="1:67" ht="17.25" customHeight="1">
      <c r="A29" s="17" t="s">
        <v>
309</v>
      </c>
      <c r="B29" s="97">
        <v>
1455747</v>
      </c>
      <c r="C29" s="97">
        <v>
104567</v>
      </c>
      <c r="D29" s="97">
        <v>
400017</v>
      </c>
      <c r="E29" s="97">
        <v>
1769</v>
      </c>
      <c r="F29" s="97">
        <v>
0</v>
      </c>
      <c r="G29" s="97">
        <v>
1115</v>
      </c>
      <c r="H29" s="97">
        <v>
263884</v>
      </c>
      <c r="I29" s="97">
        <v>
539425</v>
      </c>
      <c r="J29" s="97">
        <v>
140016</v>
      </c>
      <c r="K29" s="97">
        <v>
4954</v>
      </c>
      <c r="L29" s="97">
        <v>
0</v>
      </c>
      <c r="M29" s="18" t="s">
        <v>
310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</row>
    <row r="30" spans="1:67" ht="17.25" customHeight="1">
      <c r="A30" s="17" t="s">
        <v>
311</v>
      </c>
      <c r="B30" s="97">
        <v>
1835202</v>
      </c>
      <c r="C30" s="97">
        <v>
11103</v>
      </c>
      <c r="D30" s="97">
        <v>
350780</v>
      </c>
      <c r="E30" s="97">
        <v>
226</v>
      </c>
      <c r="F30" s="97">
        <v>
0</v>
      </c>
      <c r="G30" s="97">
        <v>
628682</v>
      </c>
      <c r="H30" s="97">
        <v>
437399</v>
      </c>
      <c r="I30" s="97">
        <v>
182698</v>
      </c>
      <c r="J30" s="97">
        <v>
210896</v>
      </c>
      <c r="K30" s="97">
        <v>
13418</v>
      </c>
      <c r="L30" s="97">
        <v>
0</v>
      </c>
      <c r="M30" s="18" t="s">
        <v>
312</v>
      </c>
      <c r="N30" s="28"/>
      <c r="O30" s="28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</row>
    <row r="31" spans="1:67" ht="17.25" customHeight="1">
      <c r="A31" s="19" t="s">
        <v>
313</v>
      </c>
      <c r="B31" s="98">
        <v>
3344439</v>
      </c>
      <c r="C31" s="98">
        <v>
202613</v>
      </c>
      <c r="D31" s="98">
        <v>
695209</v>
      </c>
      <c r="E31" s="98">
        <v>
34723</v>
      </c>
      <c r="F31" s="98">
        <v>
0</v>
      </c>
      <c r="G31" s="98">
        <v>
675466</v>
      </c>
      <c r="H31" s="98">
        <v>
111174</v>
      </c>
      <c r="I31" s="98">
        <v>
757217</v>
      </c>
      <c r="J31" s="98">
        <v>
868037</v>
      </c>
      <c r="K31" s="98">
        <v>
0</v>
      </c>
      <c r="L31" s="98">
        <v>
0</v>
      </c>
      <c r="M31" s="20" t="s">
        <v>
314</v>
      </c>
      <c r="N31" s="28"/>
      <c r="O31" s="28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</row>
    <row r="32" spans="1:67" ht="17.25" customHeight="1">
      <c r="A32" s="17" t="s">
        <v>
315</v>
      </c>
      <c r="B32" s="97">
        <v>
2020687</v>
      </c>
      <c r="C32" s="97">
        <v>
167007</v>
      </c>
      <c r="D32" s="97">
        <v>
230161</v>
      </c>
      <c r="E32" s="97">
        <v>
6980</v>
      </c>
      <c r="F32" s="97">
        <v>
0</v>
      </c>
      <c r="G32" s="97">
        <v>
23823</v>
      </c>
      <c r="H32" s="97">
        <v>
206937</v>
      </c>
      <c r="I32" s="97">
        <v>
42593</v>
      </c>
      <c r="J32" s="97">
        <v>
1339441</v>
      </c>
      <c r="K32" s="97">
        <v>
3745</v>
      </c>
      <c r="L32" s="97">
        <v>
0</v>
      </c>
      <c r="M32" s="18" t="s">
        <v>
73</v>
      </c>
      <c r="N32" s="28"/>
      <c r="O32" s="28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</row>
    <row r="33" spans="1:53" ht="17.25" customHeight="1">
      <c r="A33" s="17" t="s">
        <v>
316</v>
      </c>
      <c r="B33" s="97">
        <v>
2943362</v>
      </c>
      <c r="C33" s="97">
        <v>
224256</v>
      </c>
      <c r="D33" s="97">
        <v>
1179233</v>
      </c>
      <c r="E33" s="97">
        <v>
0</v>
      </c>
      <c r="F33" s="97">
        <v>
0</v>
      </c>
      <c r="G33" s="97">
        <v>
0</v>
      </c>
      <c r="H33" s="97">
        <v>
882188</v>
      </c>
      <c r="I33" s="97">
        <v>
227543</v>
      </c>
      <c r="J33" s="97">
        <v>
381732</v>
      </c>
      <c r="K33" s="97">
        <v>
48410</v>
      </c>
      <c r="L33" s="97">
        <v>
0</v>
      </c>
      <c r="M33" s="18" t="s">
        <v>
317</v>
      </c>
      <c r="N33" s="28"/>
      <c r="O33" s="28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</row>
    <row r="34" spans="1:53" ht="17.25" customHeight="1">
      <c r="A34" s="17" t="s">
        <v>
318</v>
      </c>
      <c r="B34" s="97">
        <v>
2937139</v>
      </c>
      <c r="C34" s="97">
        <v>
194070</v>
      </c>
      <c r="D34" s="97">
        <v>
365527</v>
      </c>
      <c r="E34" s="97">
        <v>
53185</v>
      </c>
      <c r="F34" s="97">
        <v>
0</v>
      </c>
      <c r="G34" s="97">
        <v>
187544</v>
      </c>
      <c r="H34" s="97">
        <v>
397286</v>
      </c>
      <c r="I34" s="97">
        <v>
300000</v>
      </c>
      <c r="J34" s="97">
        <v>
1425387</v>
      </c>
      <c r="K34" s="97">
        <v>
14140</v>
      </c>
      <c r="L34" s="97">
        <v>
0</v>
      </c>
      <c r="M34" s="18" t="s">
        <v>
319</v>
      </c>
      <c r="N34" s="28"/>
      <c r="O34" s="28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</row>
    <row r="35" spans="1:53" ht="17.25" customHeight="1">
      <c r="A35" s="17" t="s">
        <v>
320</v>
      </c>
      <c r="B35" s="97">
        <v>
2375566</v>
      </c>
      <c r="C35" s="97">
        <v>
91881</v>
      </c>
      <c r="D35" s="97">
        <v>
130758</v>
      </c>
      <c r="E35" s="97">
        <v>
0</v>
      </c>
      <c r="F35" s="97">
        <v>
0</v>
      </c>
      <c r="G35" s="97">
        <v>
0</v>
      </c>
      <c r="H35" s="97">
        <v>
361679</v>
      </c>
      <c r="I35" s="97">
        <v>
358007</v>
      </c>
      <c r="J35" s="97">
        <v>
1399998</v>
      </c>
      <c r="K35" s="97">
        <v>
33243</v>
      </c>
      <c r="L35" s="97">
        <v>
0</v>
      </c>
      <c r="M35" s="18" t="s">
        <v>
321</v>
      </c>
      <c r="N35" s="28"/>
      <c r="O35" s="28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</row>
    <row r="36" spans="1:53" ht="17.25" customHeight="1">
      <c r="A36" s="17" t="s">
        <v>
322</v>
      </c>
      <c r="B36" s="97">
        <v>
2984248</v>
      </c>
      <c r="C36" s="97">
        <v>
148250</v>
      </c>
      <c r="D36" s="97">
        <v>
738968</v>
      </c>
      <c r="E36" s="97">
        <v>
0</v>
      </c>
      <c r="F36" s="97">
        <v>
0</v>
      </c>
      <c r="G36" s="97">
        <v>
7204</v>
      </c>
      <c r="H36" s="97">
        <v>
57714</v>
      </c>
      <c r="I36" s="97">
        <v>
1354568</v>
      </c>
      <c r="J36" s="97">
        <v>
641587</v>
      </c>
      <c r="K36" s="97">
        <v>
35957</v>
      </c>
      <c r="L36" s="97">
        <v>
0</v>
      </c>
      <c r="M36" s="18" t="s">
        <v>
323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58"/>
      <c r="AY36" s="58"/>
      <c r="AZ36" s="58"/>
      <c r="BA36" s="58"/>
    </row>
    <row r="37" spans="1:53" ht="17.25" customHeight="1">
      <c r="A37" s="19" t="s">
        <v>
127</v>
      </c>
      <c r="B37" s="98">
        <v>
6317259</v>
      </c>
      <c r="C37" s="98">
        <v>
138061</v>
      </c>
      <c r="D37" s="98">
        <v>
1010880</v>
      </c>
      <c r="E37" s="98">
        <v>
11030</v>
      </c>
      <c r="F37" s="98">
        <v>
0</v>
      </c>
      <c r="G37" s="98">
        <v>
4040507</v>
      </c>
      <c r="H37" s="98">
        <v>
273660</v>
      </c>
      <c r="I37" s="98">
        <v>
258251</v>
      </c>
      <c r="J37" s="98">
        <v>
482065</v>
      </c>
      <c r="K37" s="98">
        <v>
102805</v>
      </c>
      <c r="L37" s="98">
        <v>
0</v>
      </c>
      <c r="M37" s="20" t="s">
        <v>
128</v>
      </c>
      <c r="N37" s="28"/>
      <c r="O37" s="28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</row>
    <row r="38" spans="1:53" ht="17.25" customHeight="1">
      <c r="A38" s="17" t="s">
        <v>
240</v>
      </c>
      <c r="B38" s="97">
        <v>
2208826</v>
      </c>
      <c r="C38" s="97">
        <v>
95447</v>
      </c>
      <c r="D38" s="97">
        <v>
345153</v>
      </c>
      <c r="E38" s="97">
        <v>
4551</v>
      </c>
      <c r="F38" s="97">
        <v>
0</v>
      </c>
      <c r="G38" s="97">
        <v>
415</v>
      </c>
      <c r="H38" s="97">
        <v>
130599</v>
      </c>
      <c r="I38" s="97">
        <v>
444329</v>
      </c>
      <c r="J38" s="97">
        <v>
1172531</v>
      </c>
      <c r="K38" s="97">
        <v>
15801</v>
      </c>
      <c r="L38" s="97">
        <v>
0</v>
      </c>
      <c r="M38" s="18" t="s">
        <v>
241</v>
      </c>
      <c r="N38" s="28"/>
      <c r="O38" s="28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</row>
    <row r="39" spans="1:53" ht="17.25" customHeight="1">
      <c r="A39" s="17" t="s">
        <v>
242</v>
      </c>
      <c r="B39" s="97">
        <v>
584141</v>
      </c>
      <c r="C39" s="97">
        <v>
14731</v>
      </c>
      <c r="D39" s="97">
        <v>
156442</v>
      </c>
      <c r="E39" s="97">
        <v>
15401</v>
      </c>
      <c r="F39" s="97">
        <v>
0</v>
      </c>
      <c r="G39" s="97">
        <v>
0</v>
      </c>
      <c r="H39" s="97">
        <v>
11904</v>
      </c>
      <c r="I39" s="97">
        <v>
330781</v>
      </c>
      <c r="J39" s="97">
        <v>
41569</v>
      </c>
      <c r="K39" s="97">
        <v>
13313</v>
      </c>
      <c r="L39" s="97">
        <v>
0</v>
      </c>
      <c r="M39" s="18" t="s">
        <v>
243</v>
      </c>
      <c r="N39" s="28"/>
      <c r="O39" s="28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</row>
    <row r="40" spans="1:53" ht="17.25" customHeight="1">
      <c r="A40" s="17" t="s">
        <v>
244</v>
      </c>
      <c r="B40" s="97">
        <v>
431330</v>
      </c>
      <c r="C40" s="97">
        <v>
68633</v>
      </c>
      <c r="D40" s="97">
        <v>
35399</v>
      </c>
      <c r="E40" s="97">
        <v>
354</v>
      </c>
      <c r="F40" s="97">
        <v>
0</v>
      </c>
      <c r="G40" s="97">
        <v>
0</v>
      </c>
      <c r="H40" s="97">
        <v>
0</v>
      </c>
      <c r="I40" s="97">
        <v>
322859</v>
      </c>
      <c r="J40" s="97">
        <v>
0</v>
      </c>
      <c r="K40" s="97">
        <v>
4085</v>
      </c>
      <c r="L40" s="97">
        <v>
0</v>
      </c>
      <c r="M40" s="18" t="s">
        <v>
245</v>
      </c>
      <c r="N40" s="28"/>
      <c r="O40" s="28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</row>
    <row r="41" spans="1:53" ht="17.25" customHeight="1">
      <c r="A41" s="19" t="s">
        <v>
246</v>
      </c>
      <c r="B41" s="98">
        <v>
1093692</v>
      </c>
      <c r="C41" s="98">
        <v>
103593</v>
      </c>
      <c r="D41" s="98">
        <v>
149941</v>
      </c>
      <c r="E41" s="98">
        <v>
4529</v>
      </c>
      <c r="F41" s="98">
        <v>
0</v>
      </c>
      <c r="G41" s="98">
        <v>
0</v>
      </c>
      <c r="H41" s="98">
        <v>
0</v>
      </c>
      <c r="I41" s="98">
        <v>
541593</v>
      </c>
      <c r="J41" s="98">
        <v>
0</v>
      </c>
      <c r="K41" s="98">
        <v>
294036</v>
      </c>
      <c r="L41" s="98">
        <v>
0</v>
      </c>
      <c r="M41" s="20" t="s">
        <v>
247</v>
      </c>
      <c r="N41" s="28"/>
      <c r="O41" s="28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</row>
    <row r="42" spans="1:53" ht="17.25" customHeight="1">
      <c r="A42" s="17" t="s">
        <v>
248</v>
      </c>
      <c r="B42" s="97">
        <v>
1329099</v>
      </c>
      <c r="C42" s="97">
        <v>
38320</v>
      </c>
      <c r="D42" s="97">
        <v>
549474</v>
      </c>
      <c r="E42" s="97">
        <v>
17467</v>
      </c>
      <c r="F42" s="97">
        <v>
0</v>
      </c>
      <c r="G42" s="97">
        <v>
0</v>
      </c>
      <c r="H42" s="97">
        <v>
659561</v>
      </c>
      <c r="I42" s="97">
        <v>
0</v>
      </c>
      <c r="J42" s="97">
        <v>
0</v>
      </c>
      <c r="K42" s="97">
        <v>
64277</v>
      </c>
      <c r="L42" s="97">
        <v>
0</v>
      </c>
      <c r="M42" s="16" t="s">
        <v>
249</v>
      </c>
      <c r="N42" s="28"/>
      <c r="O42" s="28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</row>
    <row r="43" spans="1:53" ht="17.25" customHeight="1">
      <c r="A43" s="17" t="s">
        <v>
250</v>
      </c>
      <c r="B43" s="97">
        <v>
33715</v>
      </c>
      <c r="C43" s="97">
        <v>
9113</v>
      </c>
      <c r="D43" s="97">
        <v>
8757</v>
      </c>
      <c r="E43" s="97">
        <v>
0</v>
      </c>
      <c r="F43" s="97">
        <v>
8640</v>
      </c>
      <c r="G43" s="97">
        <v>
0</v>
      </c>
      <c r="H43" s="97">
        <v>
0</v>
      </c>
      <c r="I43" s="97">
        <v>
0</v>
      </c>
      <c r="J43" s="97">
        <v>
0</v>
      </c>
      <c r="K43" s="97">
        <v>
7205</v>
      </c>
      <c r="L43" s="97">
        <v>
0</v>
      </c>
      <c r="M43" s="18" t="s">
        <v>
251</v>
      </c>
      <c r="N43" s="28"/>
      <c r="O43" s="28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</row>
    <row r="44" spans="1:53" ht="17.25" customHeight="1">
      <c r="A44" s="17" t="s">
        <v>
252</v>
      </c>
      <c r="B44" s="97">
        <v>
361375</v>
      </c>
      <c r="C44" s="97">
        <v>
6208</v>
      </c>
      <c r="D44" s="97">
        <v>
164500</v>
      </c>
      <c r="E44" s="97">
        <v>
707</v>
      </c>
      <c r="F44" s="97">
        <v>
0</v>
      </c>
      <c r="G44" s="97">
        <v>
0</v>
      </c>
      <c r="H44" s="97">
        <v>
17329</v>
      </c>
      <c r="I44" s="97">
        <v>
136714</v>
      </c>
      <c r="J44" s="97">
        <v>
0</v>
      </c>
      <c r="K44" s="97">
        <v>
26854</v>
      </c>
      <c r="L44" s="97">
        <v>
9063</v>
      </c>
      <c r="M44" s="18" t="s">
        <v>
253</v>
      </c>
      <c r="N44" s="28"/>
      <c r="O44" s="28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</row>
    <row r="45" spans="1:53" ht="17.25" customHeight="1">
      <c r="A45" s="17" t="s">
        <v>
254</v>
      </c>
      <c r="B45" s="97">
        <v>
264725</v>
      </c>
      <c r="C45" s="97">
        <v>
22273</v>
      </c>
      <c r="D45" s="97">
        <v>
199255</v>
      </c>
      <c r="E45" s="97">
        <v>
0</v>
      </c>
      <c r="F45" s="97">
        <v>
6970</v>
      </c>
      <c r="G45" s="97">
        <v>
0</v>
      </c>
      <c r="H45" s="97">
        <v>
0</v>
      </c>
      <c r="I45" s="97">
        <v>
0</v>
      </c>
      <c r="J45" s="97">
        <v>
0</v>
      </c>
      <c r="K45" s="97">
        <v>
36227</v>
      </c>
      <c r="L45" s="97">
        <v>
0</v>
      </c>
      <c r="M45" s="18" t="s">
        <v>
255</v>
      </c>
      <c r="N45" s="28"/>
      <c r="O45" s="28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</row>
    <row r="46" spans="1:53" ht="17.25" customHeight="1">
      <c r="A46" s="17" t="s">
        <v>
256</v>
      </c>
      <c r="B46" s="97">
        <v>
350104</v>
      </c>
      <c r="C46" s="97">
        <v>
153697</v>
      </c>
      <c r="D46" s="97">
        <v>
101705</v>
      </c>
      <c r="E46" s="97">
        <v>
0</v>
      </c>
      <c r="F46" s="97">
        <v>
0</v>
      </c>
      <c r="G46" s="97">
        <v>
0</v>
      </c>
      <c r="H46" s="97">
        <v>
0</v>
      </c>
      <c r="I46" s="97">
        <v>
0</v>
      </c>
      <c r="J46" s="97">
        <v>
0</v>
      </c>
      <c r="K46" s="97">
        <v>
94702</v>
      </c>
      <c r="L46" s="97">
        <v>
0</v>
      </c>
      <c r="M46" s="18" t="s">
        <v>
257</v>
      </c>
      <c r="N46" s="28"/>
      <c r="O46" s="28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</row>
    <row r="47" spans="1:53" ht="17.25" customHeight="1">
      <c r="A47" s="17" t="s">
        <v>
258</v>
      </c>
      <c r="B47" s="97">
        <v>
289053</v>
      </c>
      <c r="C47" s="97">
        <v>
7486</v>
      </c>
      <c r="D47" s="97">
        <v>
88671</v>
      </c>
      <c r="E47" s="97">
        <v>
0</v>
      </c>
      <c r="F47" s="97">
        <v>
1340</v>
      </c>
      <c r="G47" s="97">
        <v>
0</v>
      </c>
      <c r="H47" s="97">
        <v>
60263</v>
      </c>
      <c r="I47" s="97">
        <v>
0</v>
      </c>
      <c r="J47" s="97">
        <v>
0</v>
      </c>
      <c r="K47" s="97">
        <v>
131293</v>
      </c>
      <c r="L47" s="97">
        <v>
0</v>
      </c>
      <c r="M47" s="18" t="s">
        <v>
259</v>
      </c>
      <c r="N47" s="28"/>
      <c r="O47" s="28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</row>
    <row r="48" spans="1:53" ht="17.25" customHeight="1">
      <c r="A48" s="17" t="s">
        <v>
260</v>
      </c>
      <c r="B48" s="97">
        <v>
670232</v>
      </c>
      <c r="C48" s="97">
        <v>
7049</v>
      </c>
      <c r="D48" s="97">
        <v>
460193</v>
      </c>
      <c r="E48" s="97">
        <v>
1901</v>
      </c>
      <c r="F48" s="97">
        <v>
484</v>
      </c>
      <c r="G48" s="97">
        <v>
0</v>
      </c>
      <c r="H48" s="97">
        <v>
22175</v>
      </c>
      <c r="I48" s="97">
        <v>
40262</v>
      </c>
      <c r="J48" s="97">
        <v>
0</v>
      </c>
      <c r="K48" s="97">
        <v>
138168</v>
      </c>
      <c r="L48" s="97">
        <v>
0</v>
      </c>
      <c r="M48" s="18" t="s">
        <v>
261</v>
      </c>
      <c r="N48" s="28"/>
      <c r="O48" s="28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</row>
    <row r="49" spans="1:49" ht="17.25" customHeight="1">
      <c r="A49" s="17" t="s">
        <v>
262</v>
      </c>
      <c r="B49" s="97">
        <v>
150765</v>
      </c>
      <c r="C49" s="97">
        <v>
2</v>
      </c>
      <c r="D49" s="97">
        <v>
12500</v>
      </c>
      <c r="E49" s="97">
        <v>
0</v>
      </c>
      <c r="F49" s="97">
        <v>
0</v>
      </c>
      <c r="G49" s="97">
        <v>
0</v>
      </c>
      <c r="H49" s="97">
        <v>
15473</v>
      </c>
      <c r="I49" s="97">
        <v>
0</v>
      </c>
      <c r="J49" s="97">
        <v>
0</v>
      </c>
      <c r="K49" s="97">
        <v>
122790</v>
      </c>
      <c r="L49" s="97">
        <v>
0</v>
      </c>
      <c r="M49" s="18" t="s">
        <v>
263</v>
      </c>
      <c r="N49" s="28"/>
      <c r="O49" s="28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</row>
    <row r="50" spans="1:49" ht="17.25" customHeight="1">
      <c r="A50" s="19" t="s">
        <v>
264</v>
      </c>
      <c r="B50" s="98">
        <v>
484651</v>
      </c>
      <c r="C50" s="98">
        <v>
44247</v>
      </c>
      <c r="D50" s="98">
        <v>
406178</v>
      </c>
      <c r="E50" s="98">
        <v>
8839</v>
      </c>
      <c r="F50" s="98">
        <v>
0</v>
      </c>
      <c r="G50" s="98">
        <v>
0</v>
      </c>
      <c r="H50" s="98">
        <v>
16253</v>
      </c>
      <c r="I50" s="98">
        <v>
0</v>
      </c>
      <c r="J50" s="98">
        <v>
0</v>
      </c>
      <c r="K50" s="98">
        <v>
9134</v>
      </c>
      <c r="L50" s="98">
        <v>
0</v>
      </c>
      <c r="M50" s="20" t="s">
        <v>
265</v>
      </c>
      <c r="N50" s="28"/>
      <c r="O50" s="28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</row>
    <row r="51" spans="1:49" s="21" customFormat="1" ht="17.25" customHeigh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3"/>
      <c r="O51" s="23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</row>
    <row r="52" spans="1:49" ht="17.25" customHeight="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8"/>
      <c r="O52" s="28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</row>
    <row r="53" spans="1:49" ht="17.2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8"/>
      <c r="O53" s="28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</row>
    <row r="54" spans="1:49" ht="17.25" customHeight="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8"/>
      <c r="O54" s="28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</row>
    <row r="55" spans="1:49" ht="17.25" customHeight="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8"/>
      <c r="O55" s="28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</row>
    <row r="56" spans="1:49" ht="17.25" customHeigh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8"/>
      <c r="O56" s="28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</row>
    <row r="57" spans="1:49" ht="17.25" customHeight="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8"/>
      <c r="O57" s="28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</row>
    <row r="58" spans="1:49" ht="17.25" customHeight="1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8"/>
      <c r="O58" s="28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</row>
    <row r="59" spans="1:49" ht="17.25" customHeight="1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8"/>
      <c r="O59" s="28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</row>
    <row r="60" spans="1:49" ht="17.25" customHeight="1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8"/>
      <c r="O60" s="28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</row>
    <row r="61" spans="1:49" ht="17.25" customHeight="1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8"/>
      <c r="O61" s="28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</row>
    <row r="62" spans="1:49" ht="17.25" customHeight="1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8"/>
      <c r="O62" s="28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</row>
    <row r="63" spans="1:49" ht="17.25" customHeight="1">
      <c r="A63" s="53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8"/>
      <c r="O63" s="28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</row>
    <row r="64" spans="1:49" ht="17.25" customHeight="1">
      <c r="A64" s="53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8"/>
      <c r="O64" s="28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</row>
    <row r="65" spans="1:49" ht="17.25" customHeight="1">
      <c r="A65" s="53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8"/>
      <c r="O65" s="28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</row>
    <row r="66" spans="1:49" ht="17.25" customHeight="1">
      <c r="A66" s="53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8"/>
      <c r="O66" s="28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</row>
    <row r="67" spans="1:49" ht="17.25" customHeight="1">
      <c r="A67" s="53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8"/>
      <c r="O67" s="28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</row>
    <row r="68" spans="1:49" ht="17.25" customHeight="1">
      <c r="A68" s="53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8"/>
      <c r="O68" s="28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</row>
    <row r="69" spans="1:49" ht="17.25" customHeight="1">
      <c r="A69" s="53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8"/>
      <c r="O69" s="28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</row>
    <row r="70" spans="1:49" ht="17.25" customHeight="1">
      <c r="A70" s="53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8"/>
      <c r="O70" s="28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</row>
    <row r="71" spans="1:49" ht="17.25" customHeight="1">
      <c r="A71" s="53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8"/>
      <c r="O71" s="28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</row>
    <row r="72" spans="1:49" ht="17.25" customHeight="1">
      <c r="A72" s="53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8"/>
      <c r="O72" s="28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</row>
    <row r="73" spans="1:49" ht="17.25" customHeight="1">
      <c r="A73" s="53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8"/>
      <c r="O73" s="28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</row>
    <row r="74" spans="1:49" ht="17.25" customHeight="1">
      <c r="A74" s="53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8"/>
      <c r="O74" s="28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</row>
    <row r="75" spans="1:49" ht="17.25" customHeight="1">
      <c r="A75" s="53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8"/>
      <c r="O75" s="28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</row>
    <row r="76" spans="1:49" ht="17.25" customHeight="1">
      <c r="A76" s="53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8"/>
      <c r="O76" s="28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</row>
    <row r="77" spans="1:49" ht="17.25" customHeight="1">
      <c r="A77" s="53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8"/>
      <c r="O77" s="28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</row>
    <row r="78" spans="1:49" ht="17.25" customHeight="1">
      <c r="A78" s="53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8"/>
      <c r="O78" s="28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</row>
    <row r="79" spans="1:49" ht="17.25" customHeight="1">
      <c r="A79" s="53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8"/>
      <c r="O79" s="28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</row>
    <row r="80" spans="1:49" ht="17.25" customHeight="1">
      <c r="A80" s="53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8"/>
      <c r="O80" s="28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</row>
    <row r="81" spans="1:49" ht="17.25" customHeight="1">
      <c r="A81" s="53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8"/>
      <c r="O81" s="28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</row>
    <row r="82" spans="1:49" ht="17.25" customHeight="1">
      <c r="A82" s="53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8"/>
      <c r="O82" s="28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</row>
    <row r="83" spans="1:49" ht="17.25" customHeight="1">
      <c r="A83" s="53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8"/>
      <c r="O83" s="28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</row>
    <row r="84" spans="1:49" ht="17.25" customHeight="1">
      <c r="A84" s="53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8"/>
      <c r="O84" s="28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</row>
    <row r="85" spans="1:49" ht="17.25" customHeight="1">
      <c r="A85" s="53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8"/>
      <c r="O85" s="28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</row>
    <row r="86" spans="1:49" ht="17.25" customHeight="1">
      <c r="A86" s="53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8"/>
      <c r="O86" s="28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</row>
    <row r="87" spans="1:49" ht="17.25" customHeight="1">
      <c r="A87" s="53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8"/>
      <c r="O87" s="28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</row>
    <row r="88" spans="1:49" ht="17.25" customHeight="1">
      <c r="A88" s="53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8"/>
      <c r="O88" s="28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</row>
    <row r="89" spans="1:49" ht="17.25" customHeight="1">
      <c r="A89" s="53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8"/>
      <c r="O89" s="28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</row>
    <row r="90" spans="1:49" ht="17.25" customHeight="1">
      <c r="A90" s="53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8"/>
      <c r="O90" s="28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</row>
    <row r="91" spans="1:49" ht="17.25" customHeight="1">
      <c r="A91" s="53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8"/>
      <c r="O91" s="28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</row>
    <row r="92" spans="1:49" ht="17.25" customHeight="1">
      <c r="A92" s="53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8"/>
      <c r="O92" s="28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</row>
    <row r="93" spans="1:49" ht="17.25" customHeight="1">
      <c r="A93" s="53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8"/>
      <c r="O93" s="28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</row>
    <row r="94" spans="1:49" ht="17.25" customHeight="1">
      <c r="A94" s="53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8"/>
      <c r="O94" s="28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</row>
    <row r="95" spans="1:49" ht="17.25" customHeight="1">
      <c r="A95" s="53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8"/>
      <c r="O95" s="28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</row>
    <row r="96" spans="1:49" ht="17.25" customHeight="1">
      <c r="A96" s="53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8"/>
      <c r="O96" s="28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</row>
    <row r="97" spans="1:49" ht="17.25" customHeight="1">
      <c r="A97" s="53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8"/>
      <c r="O97" s="28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</row>
    <row r="98" spans="1:49" ht="17.25" customHeight="1">
      <c r="A98" s="53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8"/>
      <c r="O98" s="28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</row>
    <row r="99" spans="1:49" ht="17.25" customHeight="1">
      <c r="A99" s="53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8"/>
      <c r="O99" s="28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</row>
    <row r="100" spans="1:49" ht="17.25" customHeight="1">
      <c r="A100" s="53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8"/>
      <c r="O100" s="28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</row>
    <row r="101" spans="1:49" ht="17.25" customHeight="1">
      <c r="A101" s="53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8"/>
      <c r="O101" s="28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</row>
    <row r="102" spans="1:49" ht="17.25" customHeight="1">
      <c r="A102" s="53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8"/>
      <c r="O102" s="28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</row>
    <row r="103" spans="1:49" ht="17.25" customHeight="1">
      <c r="A103" s="53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8"/>
      <c r="O103" s="28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</row>
    <row r="104" spans="1:49" ht="17.25" customHeight="1">
      <c r="A104" s="53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8"/>
      <c r="O104" s="28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</row>
    <row r="105" spans="1:49" ht="17.25" customHeight="1">
      <c r="A105" s="53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8"/>
      <c r="O105" s="28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</row>
    <row r="106" spans="1:49" ht="17.25" customHeight="1">
      <c r="A106" s="53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8"/>
      <c r="O106" s="28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</row>
    <row r="107" spans="1:49" ht="17.25" customHeight="1">
      <c r="A107" s="53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8"/>
      <c r="O107" s="28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</row>
    <row r="108" spans="1:49" ht="17.25" customHeight="1">
      <c r="A108" s="53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8"/>
      <c r="O108" s="28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</row>
    <row r="109" spans="1:49" ht="17.25" customHeight="1">
      <c r="A109" s="53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8"/>
      <c r="O109" s="28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</row>
    <row r="110" spans="1:49" ht="17.25" customHeight="1">
      <c r="A110" s="53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8"/>
      <c r="O110" s="28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</row>
    <row r="111" spans="1:49" ht="17.25" customHeight="1">
      <c r="A111" s="53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8"/>
      <c r="O111" s="28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</row>
    <row r="112" spans="1:49" ht="17.25" customHeight="1">
      <c r="A112" s="53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8"/>
      <c r="O112" s="28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</row>
    <row r="113" spans="1:49" ht="17.25" customHeight="1">
      <c r="A113" s="53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8"/>
      <c r="O113" s="28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</row>
    <row r="114" spans="1:49" ht="17.25" customHeight="1">
      <c r="A114" s="53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8"/>
      <c r="O114" s="28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</row>
    <row r="115" spans="1:49" ht="17.25" customHeight="1">
      <c r="A115" s="53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8"/>
      <c r="O115" s="28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</row>
    <row r="116" spans="1:49" ht="17.25" customHeight="1">
      <c r="A116" s="53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8"/>
      <c r="O116" s="28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</row>
    <row r="117" spans="1:49" ht="17.25" customHeight="1">
      <c r="A117" s="53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8"/>
      <c r="O117" s="28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</row>
    <row r="118" spans="1:49" ht="17.25" customHeight="1">
      <c r="A118" s="53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8"/>
      <c r="O118" s="28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</row>
    <row r="119" spans="1:49" ht="17.25" customHeight="1">
      <c r="A119" s="53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8"/>
      <c r="O119" s="28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</row>
    <row r="120" spans="1:49" ht="17.25" customHeight="1">
      <c r="A120" s="53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8"/>
      <c r="O120" s="28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</row>
    <row r="121" spans="1:49" ht="17.25" customHeight="1">
      <c r="A121" s="53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8"/>
      <c r="O121" s="28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</row>
    <row r="122" spans="1:49" ht="17.25" customHeight="1">
      <c r="A122" s="53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8"/>
      <c r="O122" s="28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</row>
    <row r="123" spans="1:49" ht="17.25" customHeight="1">
      <c r="A123" s="53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8"/>
      <c r="O123" s="28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</row>
    <row r="124" spans="1:49" ht="17.25" customHeight="1">
      <c r="A124" s="53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8"/>
      <c r="O124" s="28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</row>
    <row r="125" spans="1:49" ht="17.25" customHeight="1">
      <c r="A125" s="53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8"/>
      <c r="O125" s="28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</row>
    <row r="126" spans="1:49" ht="17.25" customHeight="1">
      <c r="A126" s="53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8"/>
      <c r="O126" s="28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</row>
    <row r="127" spans="1:49" ht="17.25" customHeight="1">
      <c r="A127" s="53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8"/>
      <c r="O127" s="28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</row>
    <row r="128" spans="1:49" ht="17.25" customHeight="1">
      <c r="A128" s="53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8"/>
      <c r="O128" s="28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</row>
    <row r="129" spans="1:49" ht="17.25" customHeight="1">
      <c r="A129" s="53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8"/>
      <c r="O129" s="28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</row>
    <row r="130" spans="1:49" ht="17.25" customHeight="1">
      <c r="A130" s="53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8"/>
      <c r="O130" s="28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</row>
    <row r="131" spans="1:49" ht="17.25" customHeight="1">
      <c r="A131" s="53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8"/>
      <c r="O131" s="28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</row>
    <row r="132" spans="1:49" ht="17.25" customHeight="1">
      <c r="A132" s="53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8"/>
      <c r="O132" s="28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</row>
    <row r="133" spans="1:49" ht="17.25" customHeight="1">
      <c r="A133" s="53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8"/>
      <c r="O133" s="28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</row>
    <row r="134" spans="1:49" ht="17.25" customHeight="1">
      <c r="A134" s="53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8"/>
      <c r="O134" s="28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</row>
    <row r="135" spans="1:49" ht="17.25" customHeight="1">
      <c r="A135" s="53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8"/>
      <c r="O135" s="28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</row>
    <row r="136" spans="1:49" ht="17.25" customHeight="1">
      <c r="A136" s="53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8"/>
      <c r="O136" s="28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</row>
    <row r="137" spans="1:49" ht="17.25" customHeight="1">
      <c r="A137" s="53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8"/>
      <c r="O137" s="28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</row>
    <row r="138" spans="1:49" ht="17.25" customHeight="1">
      <c r="A138" s="53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8"/>
      <c r="O138" s="28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</row>
    <row r="139" spans="1:49" ht="17.25" customHeight="1">
      <c r="A139" s="53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8"/>
      <c r="O139" s="28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</row>
    <row r="140" spans="1:49" ht="17.25" customHeight="1">
      <c r="A140" s="53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8"/>
      <c r="O140" s="28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</row>
    <row r="141" spans="1:49" ht="17.25" customHeight="1">
      <c r="A141" s="53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8"/>
      <c r="O141" s="28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</row>
    <row r="142" spans="1:49" ht="17.25" customHeight="1">
      <c r="A142" s="53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8"/>
      <c r="O142" s="28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</row>
    <row r="143" spans="1:49" ht="17.25" customHeight="1">
      <c r="A143" s="53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8"/>
      <c r="O143" s="28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</row>
    <row r="144" spans="1:49" ht="17.25" customHeight="1">
      <c r="A144" s="53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8"/>
      <c r="O144" s="28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</row>
    <row r="145" spans="1:49" ht="17.25" customHeight="1">
      <c r="A145" s="53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8"/>
      <c r="O145" s="28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</row>
    <row r="146" spans="1:49" ht="17.25" customHeight="1">
      <c r="A146" s="53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8"/>
      <c r="O146" s="28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</row>
    <row r="147" spans="1:49" ht="17.25" customHeight="1">
      <c r="A147" s="53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8"/>
      <c r="O147" s="28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</row>
    <row r="148" spans="1:49" ht="17.25" customHeight="1">
      <c r="A148" s="53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8"/>
      <c r="O148" s="28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</row>
    <row r="149" spans="1:49" ht="17.25" customHeight="1">
      <c r="A149" s="53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8"/>
      <c r="O149" s="28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</row>
    <row r="150" spans="1:49" ht="17.25" customHeight="1">
      <c r="A150" s="53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8"/>
      <c r="O150" s="28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</row>
    <row r="151" spans="1:49" ht="17.25" customHeight="1">
      <c r="A151" s="53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8"/>
      <c r="O151" s="28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</row>
    <row r="152" spans="1:49" ht="17.25" customHeight="1">
      <c r="A152" s="53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8"/>
      <c r="O152" s="28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</row>
    <row r="153" spans="1:49" ht="17.25" customHeight="1">
      <c r="A153" s="53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8"/>
      <c r="O153" s="28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</row>
    <row r="154" spans="1:49" ht="17.25" customHeight="1">
      <c r="A154" s="53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8"/>
      <c r="O154" s="28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</row>
    <row r="155" spans="1:49" ht="17.25" customHeight="1">
      <c r="A155" s="53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8"/>
      <c r="O155" s="28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</row>
    <row r="156" spans="1:49" ht="17.25" customHeight="1">
      <c r="A156" s="53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8"/>
      <c r="O156" s="28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</row>
    <row r="157" spans="1:49" ht="17.25" customHeight="1">
      <c r="A157" s="53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8"/>
      <c r="O157" s="28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</row>
    <row r="158" spans="1:49" ht="17.25" customHeight="1">
      <c r="A158" s="53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8"/>
      <c r="O158" s="28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</row>
    <row r="159" spans="1:49" ht="17.25" customHeight="1">
      <c r="A159" s="53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8"/>
      <c r="O159" s="28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</row>
    <row r="160" spans="1:49" ht="17.25" customHeight="1">
      <c r="A160" s="53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8"/>
      <c r="O160" s="28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</row>
    <row r="161" spans="1:49" ht="17.25" customHeight="1">
      <c r="A161" s="53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8"/>
      <c r="O161" s="28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</row>
    <row r="162" spans="1:49" ht="17.25" customHeight="1">
      <c r="A162" s="53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8"/>
      <c r="O162" s="28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</row>
    <row r="163" spans="1:49" ht="17.25" customHeight="1">
      <c r="A163" s="53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8"/>
      <c r="O163" s="28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</row>
    <row r="164" spans="1:49" ht="17.25" customHeight="1">
      <c r="A164" s="53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8"/>
      <c r="O164" s="28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</row>
    <row r="165" spans="1:49" ht="17.25" customHeight="1">
      <c r="A165" s="53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8"/>
      <c r="O165" s="28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</row>
    <row r="166" spans="1:49" ht="17.25" customHeight="1">
      <c r="A166" s="53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8"/>
      <c r="O166" s="28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</row>
    <row r="167" spans="1:49" ht="17.25" customHeight="1">
      <c r="A167" s="53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8"/>
      <c r="O167" s="28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</row>
    <row r="168" spans="1:49" ht="17.25" customHeight="1">
      <c r="A168" s="53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8"/>
      <c r="O168" s="28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</row>
    <row r="169" spans="1:49" ht="17.25" customHeight="1">
      <c r="A169" s="53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8"/>
      <c r="O169" s="28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</row>
    <row r="170" spans="1:49" ht="17.25" customHeight="1">
      <c r="A170" s="53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8"/>
      <c r="O170" s="28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</row>
    <row r="171" spans="1:49" ht="17.25" customHeight="1">
      <c r="A171" s="53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8"/>
      <c r="O171" s="28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</row>
    <row r="172" spans="1:49" ht="17.25" customHeight="1">
      <c r="A172" s="53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8"/>
      <c r="O172" s="28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</row>
    <row r="173" spans="1:49" ht="17.25" customHeight="1">
      <c r="A173" s="53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8"/>
      <c r="O173" s="28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</row>
    <row r="174" spans="1:49" ht="17.25" customHeight="1">
      <c r="A174" s="53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8"/>
      <c r="O174" s="28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</row>
    <row r="175" spans="1:49" ht="17.25" customHeight="1">
      <c r="A175" s="53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8"/>
      <c r="O175" s="28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</row>
    <row r="176" spans="1:49" ht="17.25" customHeight="1">
      <c r="A176" s="53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8"/>
      <c r="O176" s="28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</row>
    <row r="177" spans="1:49" ht="17.25" customHeight="1">
      <c r="A177" s="53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8"/>
      <c r="O177" s="28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</row>
    <row r="178" spans="1:49" ht="17.25" customHeight="1">
      <c r="A178" s="53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8"/>
      <c r="O178" s="28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</row>
    <row r="179" spans="1:49" ht="17.25" customHeight="1">
      <c r="A179" s="53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8"/>
      <c r="O179" s="28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</row>
    <row r="180" spans="1:49" ht="17.25" customHeight="1">
      <c r="A180" s="53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8"/>
      <c r="O180" s="28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</row>
    <row r="181" spans="1:49" ht="17.25" customHeight="1">
      <c r="A181" s="53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8"/>
      <c r="O181" s="28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</row>
    <row r="182" spans="1:49" ht="17.25" customHeight="1">
      <c r="A182" s="53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8"/>
      <c r="O182" s="28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</row>
    <row r="183" spans="1:49" ht="17.25" customHeight="1">
      <c r="A183" s="53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8"/>
      <c r="O183" s="28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</row>
    <row r="184" spans="1:49" ht="17.25" customHeight="1">
      <c r="A184" s="53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8"/>
      <c r="O184" s="28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</row>
    <row r="185" spans="1:49" ht="17.25" customHeight="1">
      <c r="A185" s="53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8"/>
      <c r="O185" s="28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</row>
    <row r="186" spans="1:49" ht="17.25" customHeight="1">
      <c r="A186" s="53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8"/>
      <c r="O186" s="28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</row>
    <row r="187" spans="1:49" ht="17.25" customHeight="1">
      <c r="A187" s="53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8"/>
      <c r="O187" s="28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</row>
    <row r="188" spans="1:49" ht="17.25" customHeight="1">
      <c r="A188" s="53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8"/>
      <c r="O188" s="28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</row>
    <row r="189" spans="1:49" ht="17.25" customHeight="1">
      <c r="A189" s="53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8"/>
      <c r="O189" s="28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</row>
    <row r="190" spans="1:49" ht="17.25" customHeight="1">
      <c r="A190" s="53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8"/>
      <c r="O190" s="28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</row>
    <row r="191" spans="1:49" ht="17.25" customHeight="1">
      <c r="A191" s="53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8"/>
      <c r="O191" s="28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</row>
    <row r="192" spans="1:49" ht="17.25" customHeight="1">
      <c r="A192" s="53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8"/>
      <c r="O192" s="28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</row>
    <row r="193" spans="1:49" ht="17.25" customHeight="1">
      <c r="A193" s="53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8"/>
      <c r="O193" s="28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</row>
    <row r="194" spans="1:49" ht="17.25" customHeight="1">
      <c r="A194" s="53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8"/>
      <c r="O194" s="28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</row>
    <row r="195" spans="1:49" ht="17.25" customHeight="1">
      <c r="A195" s="53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8"/>
      <c r="O195" s="28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</row>
    <row r="196" spans="1:49" ht="17.25" customHeight="1">
      <c r="A196" s="53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8"/>
      <c r="O196" s="28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</row>
    <row r="197" spans="1:49" ht="17.25" customHeight="1">
      <c r="A197" s="53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8"/>
      <c r="O197" s="28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</row>
    <row r="198" spans="1:49" ht="17.25" customHeight="1">
      <c r="A198" s="53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8"/>
      <c r="O198" s="28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</row>
    <row r="199" spans="1:49" ht="17.25" customHeight="1">
      <c r="A199" s="53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8"/>
      <c r="O199" s="28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</row>
    <row r="200" spans="1:49" ht="17.25" customHeight="1">
      <c r="A200" s="53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8"/>
      <c r="O200" s="28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</row>
    <row r="201" spans="1:49" ht="17.25" customHeight="1">
      <c r="A201" s="53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8"/>
      <c r="O201" s="28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</row>
    <row r="202" spans="1:49" ht="17.25" customHeight="1">
      <c r="A202" s="53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8"/>
      <c r="O202" s="28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</row>
    <row r="203" spans="1:49" ht="17.25" customHeight="1">
      <c r="A203" s="53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8"/>
      <c r="O203" s="28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</row>
    <row r="204" spans="1:49" ht="17.25" customHeight="1">
      <c r="A204" s="53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8"/>
      <c r="O204" s="28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</row>
    <row r="205" spans="1:49" ht="17.25" customHeight="1">
      <c r="A205" s="53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8"/>
      <c r="O205" s="28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</row>
    <row r="206" spans="1:49" ht="17.25" customHeight="1">
      <c r="A206" s="53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8"/>
      <c r="O206" s="28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</row>
    <row r="207" spans="1:49" ht="17.25" customHeight="1">
      <c r="A207" s="53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8"/>
      <c r="O207" s="28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</row>
    <row r="208" spans="1:49" ht="17.25" customHeight="1">
      <c r="A208" s="53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8"/>
      <c r="O208" s="28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</row>
    <row r="209" spans="1:49" ht="17.25" customHeight="1">
      <c r="A209" s="53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8"/>
      <c r="O209" s="28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</row>
    <row r="210" spans="1:49" ht="17.25" customHeight="1">
      <c r="A210" s="53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8"/>
      <c r="O210" s="28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</row>
    <row r="211" spans="1:49" ht="17.25" customHeight="1">
      <c r="A211" s="53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8"/>
      <c r="O211" s="28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</row>
    <row r="212" spans="1:49" ht="17.25" customHeight="1">
      <c r="A212" s="53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8"/>
      <c r="O212" s="28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</row>
    <row r="213" spans="1:49" ht="17.25" customHeight="1">
      <c r="A213" s="53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8"/>
      <c r="O213" s="28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</row>
    <row r="214" spans="1:49" ht="17.25" customHeight="1">
      <c r="A214" s="53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8"/>
      <c r="O214" s="28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</row>
    <row r="215" spans="1:49" ht="17.25" customHeight="1">
      <c r="A215" s="53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8"/>
      <c r="O215" s="28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</row>
    <row r="216" spans="1:49" ht="17.25" customHeight="1">
      <c r="A216" s="53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8"/>
      <c r="O216" s="28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</row>
    <row r="217" spans="1:49" ht="17.25" customHeight="1">
      <c r="A217" s="53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8"/>
      <c r="O217" s="28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</row>
    <row r="218" spans="1:49" ht="17.25" customHeight="1">
      <c r="A218" s="53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8"/>
      <c r="O218" s="28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</row>
    <row r="219" spans="1:49" ht="17.25" customHeight="1">
      <c r="A219" s="53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8"/>
      <c r="O219" s="28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</row>
    <row r="220" spans="1:49" ht="17.25" customHeight="1">
      <c r="A220" s="53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8"/>
      <c r="O220" s="28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</row>
    <row r="221" spans="1:49" ht="17.25" customHeight="1">
      <c r="A221" s="53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8"/>
      <c r="O221" s="28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</row>
    <row r="222" spans="1:49" ht="17.25" customHeight="1">
      <c r="A222" s="53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8"/>
      <c r="O222" s="28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</row>
    <row r="223" spans="1:49" ht="17.25" customHeight="1">
      <c r="A223" s="53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8"/>
      <c r="O223" s="28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</row>
    <row r="224" spans="1:49" ht="17.25" customHeight="1">
      <c r="A224" s="53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8"/>
      <c r="O224" s="28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</row>
    <row r="225" spans="1:49" ht="17.25" customHeight="1">
      <c r="A225" s="53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8"/>
      <c r="O225" s="28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</row>
    <row r="226" spans="1:49" ht="17.25" customHeight="1">
      <c r="A226" s="53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8"/>
      <c r="O226" s="28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</row>
    <row r="227" spans="1:49" ht="17.25" customHeight="1">
      <c r="A227" s="53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8"/>
      <c r="O227" s="28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</row>
    <row r="228" spans="1:49" ht="17.25" customHeight="1">
      <c r="A228" s="53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8"/>
      <c r="O228" s="28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</row>
    <row r="229" spans="1:49" ht="17.25" customHeight="1">
      <c r="A229" s="53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8"/>
      <c r="O229" s="28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</row>
    <row r="230" spans="1:49" ht="17.25" customHeight="1">
      <c r="A230" s="53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8"/>
      <c r="O230" s="28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</row>
    <row r="231" spans="1:49" ht="17.25" customHeight="1">
      <c r="A231" s="53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8"/>
      <c r="O231" s="28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</row>
    <row r="232" spans="1:49" ht="17.25" customHeight="1">
      <c r="A232" s="53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8"/>
      <c r="O232" s="28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</row>
    <row r="233" spans="1:49" ht="17.25" customHeight="1">
      <c r="A233" s="53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8"/>
      <c r="O233" s="28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</row>
    <row r="234" spans="1:49" ht="17.25" customHeight="1">
      <c r="A234" s="53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8"/>
      <c r="O234" s="28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</row>
    <row r="235" spans="1:49" ht="17.25" customHeight="1">
      <c r="A235" s="53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8"/>
      <c r="O235" s="28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</row>
    <row r="236" spans="1:49" ht="17.25" customHeight="1">
      <c r="A236" s="53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8"/>
      <c r="O236" s="28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</row>
    <row r="237" spans="1:49" ht="17.25" customHeight="1">
      <c r="A237" s="53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8"/>
      <c r="O237" s="28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</row>
    <row r="238" spans="1:49" ht="17.25" customHeight="1">
      <c r="A238" s="53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8"/>
      <c r="O238" s="28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</row>
    <row r="239" spans="1:49" ht="17.25" customHeight="1">
      <c r="A239" s="53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8"/>
      <c r="O239" s="28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</row>
    <row r="240" spans="1:49" ht="17.25" customHeight="1">
      <c r="A240" s="53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8"/>
      <c r="O240" s="28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</row>
    <row r="241" spans="1:49" ht="17.25" customHeight="1">
      <c r="A241" s="53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8"/>
      <c r="O241" s="28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</row>
    <row r="242" spans="1:49" ht="17.25" customHeight="1">
      <c r="A242" s="53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8"/>
      <c r="O242" s="28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</row>
    <row r="243" spans="1:49" ht="17.25" customHeight="1">
      <c r="A243" s="53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8"/>
      <c r="O243" s="28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</row>
    <row r="244" spans="1:49" ht="17.25" customHeight="1">
      <c r="A244" s="53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8"/>
      <c r="O244" s="28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</row>
    <row r="245" spans="1:49" ht="17.25" customHeight="1">
      <c r="A245" s="53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8"/>
      <c r="O245" s="28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</row>
    <row r="246" spans="1:49" ht="17.25" customHeight="1">
      <c r="A246" s="53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8"/>
      <c r="O246" s="28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</row>
    <row r="247" spans="1:49" ht="17.25" customHeight="1">
      <c r="A247" s="53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8"/>
      <c r="O247" s="28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</row>
    <row r="248" spans="1:49" ht="17.25" customHeight="1">
      <c r="A248" s="53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8"/>
      <c r="O248" s="28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</row>
    <row r="249" spans="1:49" ht="17.25" customHeight="1">
      <c r="A249" s="53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8"/>
      <c r="O249" s="28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</row>
    <row r="250" spans="1:49" ht="17.25" customHeight="1">
      <c r="A250" s="53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8"/>
      <c r="O250" s="28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</row>
    <row r="251" spans="1:49" ht="17.25" customHeight="1">
      <c r="A251" s="53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8"/>
      <c r="O251" s="28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</row>
    <row r="252" spans="1:49" ht="17.25" customHeight="1">
      <c r="A252" s="53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8"/>
      <c r="O252" s="28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</row>
    <row r="253" spans="1:49" ht="17.25" customHeight="1">
      <c r="A253" s="53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8"/>
      <c r="O253" s="28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</row>
    <row r="254" spans="1:49" ht="17.25" customHeight="1">
      <c r="A254" s="53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8"/>
      <c r="O254" s="28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</row>
    <row r="255" spans="1:49" ht="17.25" customHeight="1">
      <c r="A255" s="53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8"/>
      <c r="O255" s="28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</row>
    <row r="256" spans="1:49" ht="17.25" customHeight="1">
      <c r="A256" s="53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8"/>
      <c r="O256" s="28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</row>
    <row r="257" spans="1:49" ht="17.25" customHeight="1">
      <c r="A257" s="53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8"/>
      <c r="O257" s="28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</row>
    <row r="258" spans="1:49" ht="17.25" customHeight="1">
      <c r="A258" s="53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8"/>
      <c r="O258" s="28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</row>
    <row r="259" spans="1:49" ht="17.25" customHeight="1">
      <c r="A259" s="53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8"/>
      <c r="O259" s="28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</row>
    <row r="260" spans="1:49" ht="17.25" customHeight="1">
      <c r="A260" s="53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8"/>
      <c r="O260" s="28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</row>
    <row r="261" spans="1:49" ht="17.25" customHeight="1">
      <c r="A261" s="53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8"/>
      <c r="O261" s="28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pageMargins left="0.39370078740157483" right="0" top="0" bottom="0" header="0" footer="0"/>
      <headerFooter alignWithMargins="0"/>
    </customSheetView>
  </customSheetViews>
  <mergeCells count="5">
    <mergeCell ref="A5:A8"/>
    <mergeCell ref="C5:L5"/>
    <mergeCell ref="M5:M8"/>
    <mergeCell ref="B6:B7"/>
    <mergeCell ref="G6:J6"/>
  </mergeCells>
  <phoneticPr fontId="3"/>
  <pageMargins left="0.39370078740157483" right="0" top="0" bottom="0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39997558519241921"/>
    <pageSetUpPr fitToPage="1"/>
  </sheetPr>
  <dimension ref="A2:AF261"/>
  <sheetViews>
    <sheetView view="pageBreakPreview" zoomScale="60" zoomScaleNormal="60" workbookViewId="0">
      <selection activeCell="P10" sqref="P10"/>
    </sheetView>
  </sheetViews>
  <sheetFormatPr defaultRowHeight="17.25" customHeight="1"/>
  <cols>
    <col min="1" max="1" width="14.375" style="77" customWidth="1"/>
    <col min="2" max="5" width="20.625" style="53" customWidth="1"/>
    <col min="6" max="10" width="19.125" style="53" customWidth="1"/>
    <col min="11" max="11" width="3.125" style="53" customWidth="1"/>
    <col min="12" max="256" width="9" style="53"/>
    <col min="257" max="257" width="14.375" style="53" customWidth="1"/>
    <col min="258" max="261" width="20.625" style="53" customWidth="1"/>
    <col min="262" max="266" width="19.125" style="53" customWidth="1"/>
    <col min="267" max="267" width="3.125" style="53" customWidth="1"/>
    <col min="268" max="512" width="9" style="53"/>
    <col min="513" max="513" width="14.375" style="53" customWidth="1"/>
    <col min="514" max="517" width="20.625" style="53" customWidth="1"/>
    <col min="518" max="522" width="19.125" style="53" customWidth="1"/>
    <col min="523" max="523" width="3.125" style="53" customWidth="1"/>
    <col min="524" max="768" width="9" style="53"/>
    <col min="769" max="769" width="14.375" style="53" customWidth="1"/>
    <col min="770" max="773" width="20.625" style="53" customWidth="1"/>
    <col min="774" max="778" width="19.125" style="53" customWidth="1"/>
    <col min="779" max="779" width="3.125" style="53" customWidth="1"/>
    <col min="780" max="1024" width="9" style="53"/>
    <col min="1025" max="1025" width="14.375" style="53" customWidth="1"/>
    <col min="1026" max="1029" width="20.625" style="53" customWidth="1"/>
    <col min="1030" max="1034" width="19.125" style="53" customWidth="1"/>
    <col min="1035" max="1035" width="3.125" style="53" customWidth="1"/>
    <col min="1036" max="1280" width="9" style="53"/>
    <col min="1281" max="1281" width="14.375" style="53" customWidth="1"/>
    <col min="1282" max="1285" width="20.625" style="53" customWidth="1"/>
    <col min="1286" max="1290" width="19.125" style="53" customWidth="1"/>
    <col min="1291" max="1291" width="3.125" style="53" customWidth="1"/>
    <col min="1292" max="1536" width="9" style="53"/>
    <col min="1537" max="1537" width="14.375" style="53" customWidth="1"/>
    <col min="1538" max="1541" width="20.625" style="53" customWidth="1"/>
    <col min="1542" max="1546" width="19.125" style="53" customWidth="1"/>
    <col min="1547" max="1547" width="3.125" style="53" customWidth="1"/>
    <col min="1548" max="1792" width="9" style="53"/>
    <col min="1793" max="1793" width="14.375" style="53" customWidth="1"/>
    <col min="1794" max="1797" width="20.625" style="53" customWidth="1"/>
    <col min="1798" max="1802" width="19.125" style="53" customWidth="1"/>
    <col min="1803" max="1803" width="3.125" style="53" customWidth="1"/>
    <col min="1804" max="2048" width="9" style="53"/>
    <col min="2049" max="2049" width="14.375" style="53" customWidth="1"/>
    <col min="2050" max="2053" width="20.625" style="53" customWidth="1"/>
    <col min="2054" max="2058" width="19.125" style="53" customWidth="1"/>
    <col min="2059" max="2059" width="3.125" style="53" customWidth="1"/>
    <col min="2060" max="2304" width="9" style="53"/>
    <col min="2305" max="2305" width="14.375" style="53" customWidth="1"/>
    <col min="2306" max="2309" width="20.625" style="53" customWidth="1"/>
    <col min="2310" max="2314" width="19.125" style="53" customWidth="1"/>
    <col min="2315" max="2315" width="3.125" style="53" customWidth="1"/>
    <col min="2316" max="2560" width="9" style="53"/>
    <col min="2561" max="2561" width="14.375" style="53" customWidth="1"/>
    <col min="2562" max="2565" width="20.625" style="53" customWidth="1"/>
    <col min="2566" max="2570" width="19.125" style="53" customWidth="1"/>
    <col min="2571" max="2571" width="3.125" style="53" customWidth="1"/>
    <col min="2572" max="2816" width="9" style="53"/>
    <col min="2817" max="2817" width="14.375" style="53" customWidth="1"/>
    <col min="2818" max="2821" width="20.625" style="53" customWidth="1"/>
    <col min="2822" max="2826" width="19.125" style="53" customWidth="1"/>
    <col min="2827" max="2827" width="3.125" style="53" customWidth="1"/>
    <col min="2828" max="3072" width="9" style="53"/>
    <col min="3073" max="3073" width="14.375" style="53" customWidth="1"/>
    <col min="3074" max="3077" width="20.625" style="53" customWidth="1"/>
    <col min="3078" max="3082" width="19.125" style="53" customWidth="1"/>
    <col min="3083" max="3083" width="3.125" style="53" customWidth="1"/>
    <col min="3084" max="3328" width="9" style="53"/>
    <col min="3329" max="3329" width="14.375" style="53" customWidth="1"/>
    <col min="3330" max="3333" width="20.625" style="53" customWidth="1"/>
    <col min="3334" max="3338" width="19.125" style="53" customWidth="1"/>
    <col min="3339" max="3339" width="3.125" style="53" customWidth="1"/>
    <col min="3340" max="3584" width="9" style="53"/>
    <col min="3585" max="3585" width="14.375" style="53" customWidth="1"/>
    <col min="3586" max="3589" width="20.625" style="53" customWidth="1"/>
    <col min="3590" max="3594" width="19.125" style="53" customWidth="1"/>
    <col min="3595" max="3595" width="3.125" style="53" customWidth="1"/>
    <col min="3596" max="3840" width="9" style="53"/>
    <col min="3841" max="3841" width="14.375" style="53" customWidth="1"/>
    <col min="3842" max="3845" width="20.625" style="53" customWidth="1"/>
    <col min="3846" max="3850" width="19.125" style="53" customWidth="1"/>
    <col min="3851" max="3851" width="3.125" style="53" customWidth="1"/>
    <col min="3852" max="4096" width="9" style="53"/>
    <col min="4097" max="4097" width="14.375" style="53" customWidth="1"/>
    <col min="4098" max="4101" width="20.625" style="53" customWidth="1"/>
    <col min="4102" max="4106" width="19.125" style="53" customWidth="1"/>
    <col min="4107" max="4107" width="3.125" style="53" customWidth="1"/>
    <col min="4108" max="4352" width="9" style="53"/>
    <col min="4353" max="4353" width="14.375" style="53" customWidth="1"/>
    <col min="4354" max="4357" width="20.625" style="53" customWidth="1"/>
    <col min="4358" max="4362" width="19.125" style="53" customWidth="1"/>
    <col min="4363" max="4363" width="3.125" style="53" customWidth="1"/>
    <col min="4364" max="4608" width="9" style="53"/>
    <col min="4609" max="4609" width="14.375" style="53" customWidth="1"/>
    <col min="4610" max="4613" width="20.625" style="53" customWidth="1"/>
    <col min="4614" max="4618" width="19.125" style="53" customWidth="1"/>
    <col min="4619" max="4619" width="3.125" style="53" customWidth="1"/>
    <col min="4620" max="4864" width="9" style="53"/>
    <col min="4865" max="4865" width="14.375" style="53" customWidth="1"/>
    <col min="4866" max="4869" width="20.625" style="53" customWidth="1"/>
    <col min="4870" max="4874" width="19.125" style="53" customWidth="1"/>
    <col min="4875" max="4875" width="3.125" style="53" customWidth="1"/>
    <col min="4876" max="5120" width="9" style="53"/>
    <col min="5121" max="5121" width="14.375" style="53" customWidth="1"/>
    <col min="5122" max="5125" width="20.625" style="53" customWidth="1"/>
    <col min="5126" max="5130" width="19.125" style="53" customWidth="1"/>
    <col min="5131" max="5131" width="3.125" style="53" customWidth="1"/>
    <col min="5132" max="5376" width="9" style="53"/>
    <col min="5377" max="5377" width="14.375" style="53" customWidth="1"/>
    <col min="5378" max="5381" width="20.625" style="53" customWidth="1"/>
    <col min="5382" max="5386" width="19.125" style="53" customWidth="1"/>
    <col min="5387" max="5387" width="3.125" style="53" customWidth="1"/>
    <col min="5388" max="5632" width="9" style="53"/>
    <col min="5633" max="5633" width="14.375" style="53" customWidth="1"/>
    <col min="5634" max="5637" width="20.625" style="53" customWidth="1"/>
    <col min="5638" max="5642" width="19.125" style="53" customWidth="1"/>
    <col min="5643" max="5643" width="3.125" style="53" customWidth="1"/>
    <col min="5644" max="5888" width="9" style="53"/>
    <col min="5889" max="5889" width="14.375" style="53" customWidth="1"/>
    <col min="5890" max="5893" width="20.625" style="53" customWidth="1"/>
    <col min="5894" max="5898" width="19.125" style="53" customWidth="1"/>
    <col min="5899" max="5899" width="3.125" style="53" customWidth="1"/>
    <col min="5900" max="6144" width="9" style="53"/>
    <col min="6145" max="6145" width="14.375" style="53" customWidth="1"/>
    <col min="6146" max="6149" width="20.625" style="53" customWidth="1"/>
    <col min="6150" max="6154" width="19.125" style="53" customWidth="1"/>
    <col min="6155" max="6155" width="3.125" style="53" customWidth="1"/>
    <col min="6156" max="6400" width="9" style="53"/>
    <col min="6401" max="6401" width="14.375" style="53" customWidth="1"/>
    <col min="6402" max="6405" width="20.625" style="53" customWidth="1"/>
    <col min="6406" max="6410" width="19.125" style="53" customWidth="1"/>
    <col min="6411" max="6411" width="3.125" style="53" customWidth="1"/>
    <col min="6412" max="6656" width="9" style="53"/>
    <col min="6657" max="6657" width="14.375" style="53" customWidth="1"/>
    <col min="6658" max="6661" width="20.625" style="53" customWidth="1"/>
    <col min="6662" max="6666" width="19.125" style="53" customWidth="1"/>
    <col min="6667" max="6667" width="3.125" style="53" customWidth="1"/>
    <col min="6668" max="6912" width="9" style="53"/>
    <col min="6913" max="6913" width="14.375" style="53" customWidth="1"/>
    <col min="6914" max="6917" width="20.625" style="53" customWidth="1"/>
    <col min="6918" max="6922" width="19.125" style="53" customWidth="1"/>
    <col min="6923" max="6923" width="3.125" style="53" customWidth="1"/>
    <col min="6924" max="7168" width="9" style="53"/>
    <col min="7169" max="7169" width="14.375" style="53" customWidth="1"/>
    <col min="7170" max="7173" width="20.625" style="53" customWidth="1"/>
    <col min="7174" max="7178" width="19.125" style="53" customWidth="1"/>
    <col min="7179" max="7179" width="3.125" style="53" customWidth="1"/>
    <col min="7180" max="7424" width="9" style="53"/>
    <col min="7425" max="7425" width="14.375" style="53" customWidth="1"/>
    <col min="7426" max="7429" width="20.625" style="53" customWidth="1"/>
    <col min="7430" max="7434" width="19.125" style="53" customWidth="1"/>
    <col min="7435" max="7435" width="3.125" style="53" customWidth="1"/>
    <col min="7436" max="7680" width="9" style="53"/>
    <col min="7681" max="7681" width="14.375" style="53" customWidth="1"/>
    <col min="7682" max="7685" width="20.625" style="53" customWidth="1"/>
    <col min="7686" max="7690" width="19.125" style="53" customWidth="1"/>
    <col min="7691" max="7691" width="3.125" style="53" customWidth="1"/>
    <col min="7692" max="7936" width="9" style="53"/>
    <col min="7937" max="7937" width="14.375" style="53" customWidth="1"/>
    <col min="7938" max="7941" width="20.625" style="53" customWidth="1"/>
    <col min="7942" max="7946" width="19.125" style="53" customWidth="1"/>
    <col min="7947" max="7947" width="3.125" style="53" customWidth="1"/>
    <col min="7948" max="8192" width="9" style="53"/>
    <col min="8193" max="8193" width="14.375" style="53" customWidth="1"/>
    <col min="8194" max="8197" width="20.625" style="53" customWidth="1"/>
    <col min="8198" max="8202" width="19.125" style="53" customWidth="1"/>
    <col min="8203" max="8203" width="3.125" style="53" customWidth="1"/>
    <col min="8204" max="8448" width="9" style="53"/>
    <col min="8449" max="8449" width="14.375" style="53" customWidth="1"/>
    <col min="8450" max="8453" width="20.625" style="53" customWidth="1"/>
    <col min="8454" max="8458" width="19.125" style="53" customWidth="1"/>
    <col min="8459" max="8459" width="3.125" style="53" customWidth="1"/>
    <col min="8460" max="8704" width="9" style="53"/>
    <col min="8705" max="8705" width="14.375" style="53" customWidth="1"/>
    <col min="8706" max="8709" width="20.625" style="53" customWidth="1"/>
    <col min="8710" max="8714" width="19.125" style="53" customWidth="1"/>
    <col min="8715" max="8715" width="3.125" style="53" customWidth="1"/>
    <col min="8716" max="8960" width="9" style="53"/>
    <col min="8961" max="8961" width="14.375" style="53" customWidth="1"/>
    <col min="8962" max="8965" width="20.625" style="53" customWidth="1"/>
    <col min="8966" max="8970" width="19.125" style="53" customWidth="1"/>
    <col min="8971" max="8971" width="3.125" style="53" customWidth="1"/>
    <col min="8972" max="9216" width="9" style="53"/>
    <col min="9217" max="9217" width="14.375" style="53" customWidth="1"/>
    <col min="9218" max="9221" width="20.625" style="53" customWidth="1"/>
    <col min="9222" max="9226" width="19.125" style="53" customWidth="1"/>
    <col min="9227" max="9227" width="3.125" style="53" customWidth="1"/>
    <col min="9228" max="9472" width="9" style="53"/>
    <col min="9473" max="9473" width="14.375" style="53" customWidth="1"/>
    <col min="9474" max="9477" width="20.625" style="53" customWidth="1"/>
    <col min="9478" max="9482" width="19.125" style="53" customWidth="1"/>
    <col min="9483" max="9483" width="3.125" style="53" customWidth="1"/>
    <col min="9484" max="9728" width="9" style="53"/>
    <col min="9729" max="9729" width="14.375" style="53" customWidth="1"/>
    <col min="9730" max="9733" width="20.625" style="53" customWidth="1"/>
    <col min="9734" max="9738" width="19.125" style="53" customWidth="1"/>
    <col min="9739" max="9739" width="3.125" style="53" customWidth="1"/>
    <col min="9740" max="9984" width="9" style="53"/>
    <col min="9985" max="9985" width="14.375" style="53" customWidth="1"/>
    <col min="9986" max="9989" width="20.625" style="53" customWidth="1"/>
    <col min="9990" max="9994" width="19.125" style="53" customWidth="1"/>
    <col min="9995" max="9995" width="3.125" style="53" customWidth="1"/>
    <col min="9996" max="10240" width="9" style="53"/>
    <col min="10241" max="10241" width="14.375" style="53" customWidth="1"/>
    <col min="10242" max="10245" width="20.625" style="53" customWidth="1"/>
    <col min="10246" max="10250" width="19.125" style="53" customWidth="1"/>
    <col min="10251" max="10251" width="3.125" style="53" customWidth="1"/>
    <col min="10252" max="10496" width="9" style="53"/>
    <col min="10497" max="10497" width="14.375" style="53" customWidth="1"/>
    <col min="10498" max="10501" width="20.625" style="53" customWidth="1"/>
    <col min="10502" max="10506" width="19.125" style="53" customWidth="1"/>
    <col min="10507" max="10507" width="3.125" style="53" customWidth="1"/>
    <col min="10508" max="10752" width="9" style="53"/>
    <col min="10753" max="10753" width="14.375" style="53" customWidth="1"/>
    <col min="10754" max="10757" width="20.625" style="53" customWidth="1"/>
    <col min="10758" max="10762" width="19.125" style="53" customWidth="1"/>
    <col min="10763" max="10763" width="3.125" style="53" customWidth="1"/>
    <col min="10764" max="11008" width="9" style="53"/>
    <col min="11009" max="11009" width="14.375" style="53" customWidth="1"/>
    <col min="11010" max="11013" width="20.625" style="53" customWidth="1"/>
    <col min="11014" max="11018" width="19.125" style="53" customWidth="1"/>
    <col min="11019" max="11019" width="3.125" style="53" customWidth="1"/>
    <col min="11020" max="11264" width="9" style="53"/>
    <col min="11265" max="11265" width="14.375" style="53" customWidth="1"/>
    <col min="11266" max="11269" width="20.625" style="53" customWidth="1"/>
    <col min="11270" max="11274" width="19.125" style="53" customWidth="1"/>
    <col min="11275" max="11275" width="3.125" style="53" customWidth="1"/>
    <col min="11276" max="11520" width="9" style="53"/>
    <col min="11521" max="11521" width="14.375" style="53" customWidth="1"/>
    <col min="11522" max="11525" width="20.625" style="53" customWidth="1"/>
    <col min="11526" max="11530" width="19.125" style="53" customWidth="1"/>
    <col min="11531" max="11531" width="3.125" style="53" customWidth="1"/>
    <col min="11532" max="11776" width="9" style="53"/>
    <col min="11777" max="11777" width="14.375" style="53" customWidth="1"/>
    <col min="11778" max="11781" width="20.625" style="53" customWidth="1"/>
    <col min="11782" max="11786" width="19.125" style="53" customWidth="1"/>
    <col min="11787" max="11787" width="3.125" style="53" customWidth="1"/>
    <col min="11788" max="12032" width="9" style="53"/>
    <col min="12033" max="12033" width="14.375" style="53" customWidth="1"/>
    <col min="12034" max="12037" width="20.625" style="53" customWidth="1"/>
    <col min="12038" max="12042" width="19.125" style="53" customWidth="1"/>
    <col min="12043" max="12043" width="3.125" style="53" customWidth="1"/>
    <col min="12044" max="12288" width="9" style="53"/>
    <col min="12289" max="12289" width="14.375" style="53" customWidth="1"/>
    <col min="12290" max="12293" width="20.625" style="53" customWidth="1"/>
    <col min="12294" max="12298" width="19.125" style="53" customWidth="1"/>
    <col min="12299" max="12299" width="3.125" style="53" customWidth="1"/>
    <col min="12300" max="12544" width="9" style="53"/>
    <col min="12545" max="12545" width="14.375" style="53" customWidth="1"/>
    <col min="12546" max="12549" width="20.625" style="53" customWidth="1"/>
    <col min="12550" max="12554" width="19.125" style="53" customWidth="1"/>
    <col min="12555" max="12555" width="3.125" style="53" customWidth="1"/>
    <col min="12556" max="12800" width="9" style="53"/>
    <col min="12801" max="12801" width="14.375" style="53" customWidth="1"/>
    <col min="12802" max="12805" width="20.625" style="53" customWidth="1"/>
    <col min="12806" max="12810" width="19.125" style="53" customWidth="1"/>
    <col min="12811" max="12811" width="3.125" style="53" customWidth="1"/>
    <col min="12812" max="13056" width="9" style="53"/>
    <col min="13057" max="13057" width="14.375" style="53" customWidth="1"/>
    <col min="13058" max="13061" width="20.625" style="53" customWidth="1"/>
    <col min="13062" max="13066" width="19.125" style="53" customWidth="1"/>
    <col min="13067" max="13067" width="3.125" style="53" customWidth="1"/>
    <col min="13068" max="13312" width="9" style="53"/>
    <col min="13313" max="13313" width="14.375" style="53" customWidth="1"/>
    <col min="13314" max="13317" width="20.625" style="53" customWidth="1"/>
    <col min="13318" max="13322" width="19.125" style="53" customWidth="1"/>
    <col min="13323" max="13323" width="3.125" style="53" customWidth="1"/>
    <col min="13324" max="13568" width="9" style="53"/>
    <col min="13569" max="13569" width="14.375" style="53" customWidth="1"/>
    <col min="13570" max="13573" width="20.625" style="53" customWidth="1"/>
    <col min="13574" max="13578" width="19.125" style="53" customWidth="1"/>
    <col min="13579" max="13579" width="3.125" style="53" customWidth="1"/>
    <col min="13580" max="13824" width="9" style="53"/>
    <col min="13825" max="13825" width="14.375" style="53" customWidth="1"/>
    <col min="13826" max="13829" width="20.625" style="53" customWidth="1"/>
    <col min="13830" max="13834" width="19.125" style="53" customWidth="1"/>
    <col min="13835" max="13835" width="3.125" style="53" customWidth="1"/>
    <col min="13836" max="14080" width="9" style="53"/>
    <col min="14081" max="14081" width="14.375" style="53" customWidth="1"/>
    <col min="14082" max="14085" width="20.625" style="53" customWidth="1"/>
    <col min="14086" max="14090" width="19.125" style="53" customWidth="1"/>
    <col min="14091" max="14091" width="3.125" style="53" customWidth="1"/>
    <col min="14092" max="14336" width="9" style="53"/>
    <col min="14337" max="14337" width="14.375" style="53" customWidth="1"/>
    <col min="14338" max="14341" width="20.625" style="53" customWidth="1"/>
    <col min="14342" max="14346" width="19.125" style="53" customWidth="1"/>
    <col min="14347" max="14347" width="3.125" style="53" customWidth="1"/>
    <col min="14348" max="14592" width="9" style="53"/>
    <col min="14593" max="14593" width="14.375" style="53" customWidth="1"/>
    <col min="14594" max="14597" width="20.625" style="53" customWidth="1"/>
    <col min="14598" max="14602" width="19.125" style="53" customWidth="1"/>
    <col min="14603" max="14603" width="3.125" style="53" customWidth="1"/>
    <col min="14604" max="14848" width="9" style="53"/>
    <col min="14849" max="14849" width="14.375" style="53" customWidth="1"/>
    <col min="14850" max="14853" width="20.625" style="53" customWidth="1"/>
    <col min="14854" max="14858" width="19.125" style="53" customWidth="1"/>
    <col min="14859" max="14859" width="3.125" style="53" customWidth="1"/>
    <col min="14860" max="15104" width="9" style="53"/>
    <col min="15105" max="15105" width="14.375" style="53" customWidth="1"/>
    <col min="15106" max="15109" width="20.625" style="53" customWidth="1"/>
    <col min="15110" max="15114" width="19.125" style="53" customWidth="1"/>
    <col min="15115" max="15115" width="3.125" style="53" customWidth="1"/>
    <col min="15116" max="15360" width="9" style="53"/>
    <col min="15361" max="15361" width="14.375" style="53" customWidth="1"/>
    <col min="15362" max="15365" width="20.625" style="53" customWidth="1"/>
    <col min="15366" max="15370" width="19.125" style="53" customWidth="1"/>
    <col min="15371" max="15371" width="3.125" style="53" customWidth="1"/>
    <col min="15372" max="15616" width="9" style="53"/>
    <col min="15617" max="15617" width="14.375" style="53" customWidth="1"/>
    <col min="15618" max="15621" width="20.625" style="53" customWidth="1"/>
    <col min="15622" max="15626" width="19.125" style="53" customWidth="1"/>
    <col min="15627" max="15627" width="3.125" style="53" customWidth="1"/>
    <col min="15628" max="15872" width="9" style="53"/>
    <col min="15873" max="15873" width="14.375" style="53" customWidth="1"/>
    <col min="15874" max="15877" width="20.625" style="53" customWidth="1"/>
    <col min="15878" max="15882" width="19.125" style="53" customWidth="1"/>
    <col min="15883" max="15883" width="3.125" style="53" customWidth="1"/>
    <col min="15884" max="16128" width="9" style="53"/>
    <col min="16129" max="16129" width="14.375" style="53" customWidth="1"/>
    <col min="16130" max="16133" width="20.625" style="53" customWidth="1"/>
    <col min="16134" max="16138" width="19.125" style="53" customWidth="1"/>
    <col min="16139" max="16139" width="3.125" style="53" customWidth="1"/>
    <col min="16140" max="16384" width="9" style="53"/>
  </cols>
  <sheetData>
    <row r="2" spans="1:28" ht="17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28" ht="17.25" customHeight="1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28" s="5" customFormat="1" ht="17.25" customHeight="1">
      <c r="A4" s="6"/>
      <c r="B4" s="33"/>
      <c r="C4" s="6"/>
      <c r="D4" s="6"/>
      <c r="E4" s="6"/>
      <c r="F4" s="6"/>
      <c r="G4" s="6"/>
      <c r="H4" s="6"/>
      <c r="I4" s="6"/>
      <c r="J4" s="86"/>
      <c r="K4" s="86" t="s">
        <v>
107</v>
      </c>
    </row>
    <row r="5" spans="1:28" s="1" customFormat="1" ht="17.25" customHeight="1">
      <c r="A5" s="213" t="s">
        <v>
108</v>
      </c>
      <c r="B5" s="54" t="s">
        <v>
516</v>
      </c>
      <c r="C5" s="54" t="s">
        <v>
266</v>
      </c>
      <c r="D5" s="219" t="s">
        <v>
517</v>
      </c>
      <c r="E5" s="219"/>
      <c r="F5" s="219"/>
      <c r="G5" s="219"/>
      <c r="H5" s="219"/>
      <c r="I5" s="219"/>
      <c r="J5" s="219"/>
      <c r="K5" s="158" t="s">
        <v>
15</v>
      </c>
    </row>
    <row r="6" spans="1:28" s="1" customFormat="1" ht="17.25" customHeight="1">
      <c r="A6" s="214"/>
      <c r="B6" s="217" t="s">
        <v>
518</v>
      </c>
      <c r="C6" s="217" t="s">
        <v>
519</v>
      </c>
      <c r="D6" s="55" t="s">
        <v>
520</v>
      </c>
      <c r="E6" s="55" t="s">
        <v>
521</v>
      </c>
      <c r="F6" s="55" t="s">
        <v>
522</v>
      </c>
      <c r="G6" s="55" t="s">
        <v>
459</v>
      </c>
      <c r="H6" s="55" t="s">
        <v>
460</v>
      </c>
      <c r="I6" s="225" t="s">
        <v>
709</v>
      </c>
      <c r="J6" s="225"/>
      <c r="K6" s="184"/>
    </row>
    <row r="7" spans="1:28" s="1" customFormat="1" ht="17.25" customHeight="1">
      <c r="A7" s="214"/>
      <c r="B7" s="217"/>
      <c r="C7" s="217"/>
      <c r="D7" s="84" t="s">
        <v>
523</v>
      </c>
      <c r="E7" s="84" t="s">
        <v>
524</v>
      </c>
      <c r="F7" s="84" t="s">
        <v>
525</v>
      </c>
      <c r="G7" s="84" t="s">
        <v>
526</v>
      </c>
      <c r="H7" s="84" t="s">
        <v>
527</v>
      </c>
      <c r="I7" s="216" t="s">
        <v>
152</v>
      </c>
      <c r="J7" s="216" t="s">
        <v>
153</v>
      </c>
      <c r="K7" s="184"/>
    </row>
    <row r="8" spans="1:28" s="1" customFormat="1" ht="17.25" customHeight="1">
      <c r="A8" s="215"/>
      <c r="B8" s="56"/>
      <c r="C8" s="56"/>
      <c r="D8" s="56"/>
      <c r="E8" s="56"/>
      <c r="F8" s="56"/>
      <c r="G8" s="56"/>
      <c r="H8" s="56"/>
      <c r="I8" s="218"/>
      <c r="J8" s="218"/>
      <c r="K8" s="185"/>
    </row>
    <row r="9" spans="1:28" s="10" customFormat="1" ht="17.25" customHeight="1">
      <c r="A9" s="7" t="s">
        <v>
341</v>
      </c>
      <c r="B9" s="100">
        <f>
SUM(B10+B11)</f>
        <v>
56766524</v>
      </c>
      <c r="C9" s="100">
        <f t="shared" ref="C9:J9" si="0">
SUM(C10+C11)</f>
        <v>
229530701</v>
      </c>
      <c r="D9" s="100">
        <f t="shared" si="0"/>
        <v>
48817978</v>
      </c>
      <c r="E9" s="100">
        <f t="shared" si="0"/>
        <v>
62739443</v>
      </c>
      <c r="F9" s="100">
        <f t="shared" si="0"/>
        <v>
34754855</v>
      </c>
      <c r="G9" s="100">
        <f t="shared" si="0"/>
        <v>
802627</v>
      </c>
      <c r="H9" s="100">
        <f t="shared" si="0"/>
        <v>
35563987</v>
      </c>
      <c r="I9" s="100">
        <f t="shared" si="0"/>
        <v>
18000736</v>
      </c>
      <c r="J9" s="100">
        <f t="shared" si="0"/>
        <v>
28851075</v>
      </c>
      <c r="K9" s="40" t="s">
        <v>
113</v>
      </c>
    </row>
    <row r="10" spans="1:28" s="10" customFormat="1" ht="17.25" customHeight="1">
      <c r="A10" s="11" t="s">
        <v>
424</v>
      </c>
      <c r="B10" s="101">
        <f t="shared" ref="B10:J10" si="1">
SUM(B12:B37)</f>
        <v>
53143538</v>
      </c>
      <c r="C10" s="101">
        <f t="shared" si="1"/>
        <v>
222307305</v>
      </c>
      <c r="D10" s="101">
        <f t="shared" si="1"/>
        <v>
47471768</v>
      </c>
      <c r="E10" s="101">
        <f t="shared" si="1"/>
        <v>
61101474</v>
      </c>
      <c r="F10" s="101">
        <f t="shared" si="1"/>
        <v>
33468367</v>
      </c>
      <c r="G10" s="101">
        <f t="shared" si="1"/>
        <v>
802627</v>
      </c>
      <c r="H10" s="101">
        <f t="shared" si="1"/>
        <v>
33576969</v>
      </c>
      <c r="I10" s="101">
        <f t="shared" si="1"/>
        <v>
17824789</v>
      </c>
      <c r="J10" s="101">
        <f t="shared" si="1"/>
        <v>
28061311</v>
      </c>
      <c r="K10" s="50" t="s">
        <v>
134</v>
      </c>
    </row>
    <row r="11" spans="1:28" s="10" customFormat="1" ht="17.25" customHeight="1">
      <c r="A11" s="13" t="s">
        <v>
528</v>
      </c>
      <c r="B11" s="102">
        <f>
SUM(B38:B50)</f>
        <v>
3622986</v>
      </c>
      <c r="C11" s="102">
        <f t="shared" ref="C11:J11" si="2">
SUM(C38:C50)</f>
        <v>
7223396</v>
      </c>
      <c r="D11" s="102">
        <f t="shared" si="2"/>
        <v>
1346210</v>
      </c>
      <c r="E11" s="102">
        <f t="shared" si="2"/>
        <v>
1637969</v>
      </c>
      <c r="F11" s="102">
        <f t="shared" si="2"/>
        <v>
1286488</v>
      </c>
      <c r="G11" s="102">
        <f t="shared" si="2"/>
        <v>
0</v>
      </c>
      <c r="H11" s="102">
        <f t="shared" si="2"/>
        <v>
1987018</v>
      </c>
      <c r="I11" s="102">
        <f t="shared" si="2"/>
        <v>
175947</v>
      </c>
      <c r="J11" s="102">
        <f t="shared" si="2"/>
        <v>
789764</v>
      </c>
      <c r="K11" s="51" t="s">
        <v>
529</v>
      </c>
    </row>
    <row r="12" spans="1:28" ht="17.25" customHeight="1">
      <c r="A12" s="17" t="s">
        <v>
530</v>
      </c>
      <c r="B12" s="97">
        <v>
6564619</v>
      </c>
      <c r="C12" s="97">
        <v>
27247629</v>
      </c>
      <c r="D12" s="97">
        <v>
5027916</v>
      </c>
      <c r="E12" s="97">
        <v>
9123981</v>
      </c>
      <c r="F12" s="97">
        <v>
6086577</v>
      </c>
      <c r="G12" s="97">
        <v>
0</v>
      </c>
      <c r="H12" s="97">
        <v>
2498341</v>
      </c>
      <c r="I12" s="97">
        <v>
1214563</v>
      </c>
      <c r="J12" s="97">
        <v>
3296251</v>
      </c>
      <c r="K12" s="61" t="s">
        <v>
531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8" ht="17.25" customHeight="1">
      <c r="A13" s="17" t="s">
        <v>
532</v>
      </c>
      <c r="B13" s="97">
        <v>
2127939</v>
      </c>
      <c r="C13" s="97">
        <v>
12623593</v>
      </c>
      <c r="D13" s="97">
        <v>
2041755</v>
      </c>
      <c r="E13" s="97">
        <v>
6274024</v>
      </c>
      <c r="F13" s="97">
        <v>
902077</v>
      </c>
      <c r="G13" s="97">
        <v>
0</v>
      </c>
      <c r="H13" s="97">
        <v>
1552520</v>
      </c>
      <c r="I13" s="97">
        <v>
613557</v>
      </c>
      <c r="J13" s="97">
        <v>
1239660</v>
      </c>
      <c r="K13" s="18" t="s">
        <v>
533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8" ht="17.25" customHeight="1">
      <c r="A14" s="17" t="s">
        <v>
118</v>
      </c>
      <c r="B14" s="97">
        <v>
2222393</v>
      </c>
      <c r="C14" s="97">
        <v>
10036056</v>
      </c>
      <c r="D14" s="97">
        <v>
3552028</v>
      </c>
      <c r="E14" s="97">
        <v>
1889092</v>
      </c>
      <c r="F14" s="97">
        <v>
1036560</v>
      </c>
      <c r="G14" s="97">
        <v>
0</v>
      </c>
      <c r="H14" s="97">
        <v>
1668608</v>
      </c>
      <c r="I14" s="97">
        <v>
863516</v>
      </c>
      <c r="J14" s="97">
        <v>
1026252</v>
      </c>
      <c r="K14" s="18" t="s">
        <v>
534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8" ht="17.25" customHeight="1">
      <c r="A15" s="17" t="s">
        <v>
383</v>
      </c>
      <c r="B15" s="97">
        <v>
2254979</v>
      </c>
      <c r="C15" s="97">
        <v>
8182037</v>
      </c>
      <c r="D15" s="97">
        <v>
2594319</v>
      </c>
      <c r="E15" s="97">
        <v>
1747372</v>
      </c>
      <c r="F15" s="97">
        <v>
915181</v>
      </c>
      <c r="G15" s="97">
        <v>
0</v>
      </c>
      <c r="H15" s="97">
        <v>
1081170</v>
      </c>
      <c r="I15" s="97">
        <v>
801067</v>
      </c>
      <c r="J15" s="97">
        <v>
1042928</v>
      </c>
      <c r="K15" s="18" t="s">
        <v>
384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28" ht="17.25" customHeight="1">
      <c r="A16" s="17" t="s">
        <v>
535</v>
      </c>
      <c r="B16" s="97">
        <v>
1692003</v>
      </c>
      <c r="C16" s="97">
        <v>
6647185</v>
      </c>
      <c r="D16" s="97">
        <v>
1223752</v>
      </c>
      <c r="E16" s="97">
        <v>
1922109</v>
      </c>
      <c r="F16" s="97">
        <v>
1205927</v>
      </c>
      <c r="G16" s="97">
        <v>
0</v>
      </c>
      <c r="H16" s="97">
        <v>
807259</v>
      </c>
      <c r="I16" s="97">
        <v>
356889</v>
      </c>
      <c r="J16" s="97">
        <v>
1131249</v>
      </c>
      <c r="K16" s="18" t="s">
        <v>
536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32" ht="17.25" customHeight="1">
      <c r="A17" s="15" t="s">
        <v>
537</v>
      </c>
      <c r="B17" s="96">
        <v>
3010480</v>
      </c>
      <c r="C17" s="96">
        <v>
15868807</v>
      </c>
      <c r="D17" s="96">
        <v>
3182444</v>
      </c>
      <c r="E17" s="96">
        <v>
3676768</v>
      </c>
      <c r="F17" s="96">
        <v>
2465556</v>
      </c>
      <c r="G17" s="96">
        <v>
149426</v>
      </c>
      <c r="H17" s="96">
        <v>
3146117</v>
      </c>
      <c r="I17" s="96">
        <v>
1011119</v>
      </c>
      <c r="J17" s="96">
        <v>
2237377</v>
      </c>
      <c r="K17" s="16" t="s">
        <v>
358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32" ht="17.25" customHeight="1">
      <c r="A18" s="17" t="s">
        <v>
359</v>
      </c>
      <c r="B18" s="97">
        <v>
1436971</v>
      </c>
      <c r="C18" s="97">
        <v>
5098650</v>
      </c>
      <c r="D18" s="97">
        <v>
1093458</v>
      </c>
      <c r="E18" s="97">
        <v>
1585855</v>
      </c>
      <c r="F18" s="97">
        <v>
458842</v>
      </c>
      <c r="G18" s="97">
        <v>
0</v>
      </c>
      <c r="H18" s="97">
        <v>
920400</v>
      </c>
      <c r="I18" s="97">
        <v>
355120</v>
      </c>
      <c r="J18" s="97">
        <v>
684975</v>
      </c>
      <c r="K18" s="18" t="s">
        <v>
439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pans="1:32" ht="17.25" customHeight="1">
      <c r="A19" s="17" t="s">
        <v>
538</v>
      </c>
      <c r="B19" s="97">
        <v>
3009849</v>
      </c>
      <c r="C19" s="97">
        <v>
10265297</v>
      </c>
      <c r="D19" s="97">
        <v>
2935661</v>
      </c>
      <c r="E19" s="97">
        <v>
2377184</v>
      </c>
      <c r="F19" s="97">
        <v>
1422763</v>
      </c>
      <c r="G19" s="97">
        <v>
0</v>
      </c>
      <c r="H19" s="97">
        <v>
1719780</v>
      </c>
      <c r="I19" s="97">
        <v>
737271</v>
      </c>
      <c r="J19" s="97">
        <v>
1072638</v>
      </c>
      <c r="K19" s="18" t="s">
        <v>
539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32" ht="17.25" customHeight="1">
      <c r="A20" s="17" t="s">
        <v>
540</v>
      </c>
      <c r="B20" s="97">
        <v>
4838669</v>
      </c>
      <c r="C20" s="97">
        <v>
25519373</v>
      </c>
      <c r="D20" s="97">
        <v>
4301270</v>
      </c>
      <c r="E20" s="97">
        <v>
6316140</v>
      </c>
      <c r="F20" s="97">
        <v>
4590793</v>
      </c>
      <c r="G20" s="97">
        <v>
0</v>
      </c>
      <c r="H20" s="97">
        <v>
2937419</v>
      </c>
      <c r="I20" s="97">
        <v>
4680366</v>
      </c>
      <c r="J20" s="97">
        <v>
2693385</v>
      </c>
      <c r="K20" s="18" t="s">
        <v>
541</v>
      </c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32" ht="17.25" customHeight="1">
      <c r="A21" s="19" t="s">
        <v>
542</v>
      </c>
      <c r="B21" s="98">
        <v>
1513990</v>
      </c>
      <c r="C21" s="98">
        <v>
4695724</v>
      </c>
      <c r="D21" s="98">
        <v>
676146</v>
      </c>
      <c r="E21" s="98">
        <v>
1239524</v>
      </c>
      <c r="F21" s="98">
        <v>
561558</v>
      </c>
      <c r="G21" s="98">
        <v>
0</v>
      </c>
      <c r="H21" s="98">
        <v>
704417</v>
      </c>
      <c r="I21" s="98">
        <v>
859460</v>
      </c>
      <c r="J21" s="98">
        <v>
654619</v>
      </c>
      <c r="K21" s="20" t="s">
        <v>
124</v>
      </c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32" ht="17.25" customHeight="1">
      <c r="A22" s="17" t="s">
        <v>
214</v>
      </c>
      <c r="B22" s="97">
        <v>
2303582</v>
      </c>
      <c r="C22" s="97">
        <v>
9391302</v>
      </c>
      <c r="D22" s="97">
        <v>
2135897</v>
      </c>
      <c r="E22" s="97">
        <v>
2224104</v>
      </c>
      <c r="F22" s="97">
        <v>
2033680</v>
      </c>
      <c r="G22" s="97">
        <v>
0</v>
      </c>
      <c r="H22" s="97">
        <v>
1437608</v>
      </c>
      <c r="I22" s="97">
        <v>
381111</v>
      </c>
      <c r="J22" s="97">
        <v>
1178902</v>
      </c>
      <c r="K22" s="18" t="s">
        <v>
125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32" ht="17.25" customHeight="1">
      <c r="A23" s="17" t="s">
        <v>
215</v>
      </c>
      <c r="B23" s="97">
        <v>
2401488</v>
      </c>
      <c r="C23" s="97">
        <v>
9305428</v>
      </c>
      <c r="D23" s="97">
        <v>
1678622</v>
      </c>
      <c r="E23" s="97">
        <v>
2093175</v>
      </c>
      <c r="F23" s="97">
        <v>
1183467</v>
      </c>
      <c r="G23" s="97">
        <v>
651408</v>
      </c>
      <c r="H23" s="97">
        <v>
1822004</v>
      </c>
      <c r="I23" s="97">
        <v>
933093</v>
      </c>
      <c r="J23" s="97">
        <v>
943659</v>
      </c>
      <c r="K23" s="18" t="s">
        <v>
216</v>
      </c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32" ht="17.25" customHeight="1">
      <c r="A24" s="17" t="s">
        <v>
217</v>
      </c>
      <c r="B24" s="97">
        <v>
1715148</v>
      </c>
      <c r="C24" s="97">
        <v>
6088188</v>
      </c>
      <c r="D24" s="97">
        <v>
1536939</v>
      </c>
      <c r="E24" s="97">
        <v>
1484849</v>
      </c>
      <c r="F24" s="97">
        <v>
762281</v>
      </c>
      <c r="G24" s="97">
        <v>
0</v>
      </c>
      <c r="H24" s="97">
        <v>
1157288</v>
      </c>
      <c r="I24" s="97">
        <v>
355952</v>
      </c>
      <c r="J24" s="97">
        <v>
790879</v>
      </c>
      <c r="K24" s="18" t="s">
        <v>
303</v>
      </c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32" ht="17.25" customHeight="1">
      <c r="A25" s="17" t="s">
        <v>
304</v>
      </c>
      <c r="B25" s="97">
        <v>
1680742</v>
      </c>
      <c r="C25" s="97">
        <v>
7293806</v>
      </c>
      <c r="D25" s="97">
        <v>
1554148</v>
      </c>
      <c r="E25" s="97">
        <v>
1811570</v>
      </c>
      <c r="F25" s="97">
        <v>
1049090</v>
      </c>
      <c r="G25" s="97">
        <v>
0</v>
      </c>
      <c r="H25" s="97">
        <v>
1647100</v>
      </c>
      <c r="I25" s="97">
        <v>
333933</v>
      </c>
      <c r="J25" s="97">
        <v>
897965</v>
      </c>
      <c r="K25" s="18" t="s">
        <v>
126</v>
      </c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32" ht="17.25" customHeight="1">
      <c r="A26" s="19" t="s">
        <v>
220</v>
      </c>
      <c r="B26" s="98">
        <v>
1066040</v>
      </c>
      <c r="C26" s="98">
        <v>
3577317</v>
      </c>
      <c r="D26" s="98">
        <v>
1112627</v>
      </c>
      <c r="E26" s="98">
        <v>
987683</v>
      </c>
      <c r="F26" s="98">
        <v>
348819</v>
      </c>
      <c r="G26" s="98">
        <v>
0</v>
      </c>
      <c r="H26" s="98">
        <v>
590895</v>
      </c>
      <c r="I26" s="98">
        <v>
202203</v>
      </c>
      <c r="J26" s="98">
        <v>
335090</v>
      </c>
      <c r="K26" s="20" t="s">
        <v>
221</v>
      </c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32" ht="17.25" customHeight="1">
      <c r="A27" s="17" t="s">
        <v>
305</v>
      </c>
      <c r="B27" s="97">
        <v>
1037576</v>
      </c>
      <c r="C27" s="97">
        <v>
3107827</v>
      </c>
      <c r="D27" s="97">
        <v>
716465</v>
      </c>
      <c r="E27" s="97">
        <v>
552502</v>
      </c>
      <c r="F27" s="97">
        <v>
341059</v>
      </c>
      <c r="G27" s="97">
        <v>
0</v>
      </c>
      <c r="H27" s="97">
        <v>
686681</v>
      </c>
      <c r="I27" s="97">
        <v>
220684</v>
      </c>
      <c r="J27" s="97">
        <v>
590436</v>
      </c>
      <c r="K27" s="18" t="s">
        <v>
306</v>
      </c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32" ht="17.25" customHeight="1">
      <c r="A28" s="17" t="s">
        <v>
307</v>
      </c>
      <c r="B28" s="97">
        <v>
1154663</v>
      </c>
      <c r="C28" s="97">
        <v>
4063175</v>
      </c>
      <c r="D28" s="97">
        <v>
952269</v>
      </c>
      <c r="E28" s="97">
        <v>
996139</v>
      </c>
      <c r="F28" s="97">
        <v>
691886</v>
      </c>
      <c r="G28" s="97">
        <v>
1793</v>
      </c>
      <c r="H28" s="97">
        <v>
609116</v>
      </c>
      <c r="I28" s="97">
        <v>
137728</v>
      </c>
      <c r="J28" s="97">
        <v>
674244</v>
      </c>
      <c r="K28" s="18" t="s">
        <v>
308</v>
      </c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32" ht="17.25" customHeight="1">
      <c r="A29" s="17" t="s">
        <v>
309</v>
      </c>
      <c r="B29" s="97">
        <v>
1346057</v>
      </c>
      <c r="C29" s="97">
        <v>
4506603</v>
      </c>
      <c r="D29" s="97">
        <v>
1068360</v>
      </c>
      <c r="E29" s="97">
        <v>
1269832</v>
      </c>
      <c r="F29" s="97">
        <v>
821236</v>
      </c>
      <c r="G29" s="97">
        <v>
0</v>
      </c>
      <c r="H29" s="97">
        <v>
802710</v>
      </c>
      <c r="I29" s="97">
        <v>
146686</v>
      </c>
      <c r="J29" s="97">
        <v>
397779</v>
      </c>
      <c r="K29" s="18" t="s">
        <v>
310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58"/>
      <c r="AD29" s="58"/>
      <c r="AE29" s="58"/>
      <c r="AF29" s="58"/>
    </row>
    <row r="30" spans="1:32" ht="17.25" customHeight="1">
      <c r="A30" s="17" t="s">
        <v>
311</v>
      </c>
      <c r="B30" s="97">
        <v>
1012283</v>
      </c>
      <c r="C30" s="97">
        <v>
3765715</v>
      </c>
      <c r="D30" s="97">
        <v>
1264322</v>
      </c>
      <c r="E30" s="97">
        <v>
443107</v>
      </c>
      <c r="F30" s="97">
        <v>
384133</v>
      </c>
      <c r="G30" s="97">
        <v>
0</v>
      </c>
      <c r="H30" s="97">
        <v>
587827</v>
      </c>
      <c r="I30" s="97">
        <v>
634279</v>
      </c>
      <c r="J30" s="97">
        <v>
452047</v>
      </c>
      <c r="K30" s="18" t="s">
        <v>
312</v>
      </c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32" ht="17.25" customHeight="1">
      <c r="A31" s="19" t="s">
        <v>
313</v>
      </c>
      <c r="B31" s="98">
        <v>
1564080</v>
      </c>
      <c r="C31" s="98">
        <v>
6165185</v>
      </c>
      <c r="D31" s="98">
        <v>
1089107</v>
      </c>
      <c r="E31" s="98">
        <v>
1630285</v>
      </c>
      <c r="F31" s="98">
        <v>
1269409</v>
      </c>
      <c r="G31" s="98">
        <v>
0</v>
      </c>
      <c r="H31" s="98">
        <v>
1246982</v>
      </c>
      <c r="I31" s="98">
        <v>
278053</v>
      </c>
      <c r="J31" s="98">
        <v>
651349</v>
      </c>
      <c r="K31" s="20" t="s">
        <v>
314</v>
      </c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</row>
    <row r="32" spans="1:32" ht="17.25" customHeight="1">
      <c r="A32" s="17" t="s">
        <v>
315</v>
      </c>
      <c r="B32" s="97">
        <v>
1058125</v>
      </c>
      <c r="C32" s="97">
        <v>
4302998</v>
      </c>
      <c r="D32" s="97">
        <v>
828524</v>
      </c>
      <c r="E32" s="97">
        <v>
1339055</v>
      </c>
      <c r="F32" s="97">
        <v>
828044</v>
      </c>
      <c r="G32" s="97">
        <v>
0</v>
      </c>
      <c r="H32" s="97">
        <v>
517120</v>
      </c>
      <c r="I32" s="97">
        <v>
179298</v>
      </c>
      <c r="J32" s="97">
        <v>
610957</v>
      </c>
      <c r="K32" s="18" t="s">
        <v>
73</v>
      </c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1:28" ht="17.25" customHeight="1">
      <c r="A33" s="17" t="s">
        <v>
316</v>
      </c>
      <c r="B33" s="97">
        <v>
2221775</v>
      </c>
      <c r="C33" s="97">
        <v>
8410358</v>
      </c>
      <c r="D33" s="97">
        <v>
2091930</v>
      </c>
      <c r="E33" s="97">
        <v>
1399611</v>
      </c>
      <c r="F33" s="97">
        <v>
1046865</v>
      </c>
      <c r="G33" s="97">
        <v>
0</v>
      </c>
      <c r="H33" s="97">
        <v>
2085606</v>
      </c>
      <c r="I33" s="97">
        <v>
1067489</v>
      </c>
      <c r="J33" s="97">
        <v>
718857</v>
      </c>
      <c r="K33" s="18" t="s">
        <v>
317</v>
      </c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</row>
    <row r="34" spans="1:28" ht="17.25" customHeight="1">
      <c r="A34" s="17" t="s">
        <v>
318</v>
      </c>
      <c r="B34" s="97">
        <v>
1092410</v>
      </c>
      <c r="C34" s="97">
        <v>
7432791</v>
      </c>
      <c r="D34" s="97">
        <v>
939043</v>
      </c>
      <c r="E34" s="97">
        <v>
1416055</v>
      </c>
      <c r="F34" s="97">
        <v>
746596</v>
      </c>
      <c r="G34" s="97">
        <v>
0</v>
      </c>
      <c r="H34" s="97">
        <v>
983906</v>
      </c>
      <c r="I34" s="97">
        <v>
265874</v>
      </c>
      <c r="J34" s="97">
        <v>
3081317</v>
      </c>
      <c r="K34" s="18" t="s">
        <v>
319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</row>
    <row r="35" spans="1:28" ht="17.25" customHeight="1">
      <c r="A35" s="17" t="s">
        <v>
320</v>
      </c>
      <c r="B35" s="97">
        <v>
963417</v>
      </c>
      <c r="C35" s="97">
        <v>
2723791</v>
      </c>
      <c r="D35" s="97">
        <v>
634423</v>
      </c>
      <c r="E35" s="97">
        <v>
539159</v>
      </c>
      <c r="F35" s="97">
        <v>
350616</v>
      </c>
      <c r="G35" s="97">
        <v>
0</v>
      </c>
      <c r="H35" s="97">
        <v>
529578</v>
      </c>
      <c r="I35" s="97">
        <v>
360521</v>
      </c>
      <c r="J35" s="97">
        <v>
309494</v>
      </c>
      <c r="K35" s="18" t="s">
        <v>
321</v>
      </c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</row>
    <row r="36" spans="1:28" ht="17.25" customHeight="1">
      <c r="A36" s="17" t="s">
        <v>
322</v>
      </c>
      <c r="B36" s="97">
        <v>
1416492</v>
      </c>
      <c r="C36" s="97">
        <v>
3719010</v>
      </c>
      <c r="D36" s="97">
        <v>
1019986</v>
      </c>
      <c r="E36" s="97">
        <v>
806318</v>
      </c>
      <c r="F36" s="97">
        <v>
659549</v>
      </c>
      <c r="G36" s="97">
        <v>
0</v>
      </c>
      <c r="H36" s="97">
        <v>
504668</v>
      </c>
      <c r="I36" s="97">
        <v>
385038</v>
      </c>
      <c r="J36" s="97">
        <v>
343451</v>
      </c>
      <c r="K36" s="18" t="s">
        <v>
323</v>
      </c>
      <c r="L36" s="28"/>
      <c r="M36" s="28"/>
      <c r="N36" s="28"/>
      <c r="O36" s="28"/>
      <c r="P36" s="28"/>
      <c r="Q36" s="28"/>
      <c r="R36" s="28"/>
      <c r="S36" s="29"/>
      <c r="T36" s="29"/>
      <c r="U36" s="29"/>
      <c r="V36" s="29"/>
      <c r="W36" s="29"/>
      <c r="X36" s="29"/>
      <c r="Y36" s="29"/>
      <c r="Z36" s="29"/>
      <c r="AA36" s="29"/>
      <c r="AB36" s="29"/>
    </row>
    <row r="37" spans="1:28" ht="17.25" customHeight="1">
      <c r="A37" s="19" t="s">
        <v>
127</v>
      </c>
      <c r="B37" s="98">
        <v>
2437768</v>
      </c>
      <c r="C37" s="98">
        <v>
12269460</v>
      </c>
      <c r="D37" s="98">
        <v>
2220357</v>
      </c>
      <c r="E37" s="98">
        <v>
5955981</v>
      </c>
      <c r="F37" s="98">
        <v>
1305803</v>
      </c>
      <c r="G37" s="98">
        <v>
0</v>
      </c>
      <c r="H37" s="98">
        <v>
1331849</v>
      </c>
      <c r="I37" s="98">
        <v>
449919</v>
      </c>
      <c r="J37" s="98">
        <v>
1005551</v>
      </c>
      <c r="K37" s="20" t="s">
        <v>
128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</row>
    <row r="38" spans="1:28" ht="17.25" customHeight="1">
      <c r="A38" s="17" t="s">
        <v>
240</v>
      </c>
      <c r="B38" s="97">
        <v>
787974</v>
      </c>
      <c r="C38" s="97">
        <v>
1561054</v>
      </c>
      <c r="D38" s="97">
        <v>
354818</v>
      </c>
      <c r="E38" s="97">
        <v>
389435</v>
      </c>
      <c r="F38" s="97">
        <v>
172439</v>
      </c>
      <c r="G38" s="97">
        <v>
0</v>
      </c>
      <c r="H38" s="97">
        <v>
421233</v>
      </c>
      <c r="I38" s="97">
        <v>
64516</v>
      </c>
      <c r="J38" s="97">
        <v>
158613</v>
      </c>
      <c r="K38" s="18" t="s">
        <v>
241</v>
      </c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17.25" customHeight="1">
      <c r="A39" s="17" t="s">
        <v>
242</v>
      </c>
      <c r="B39" s="97">
        <v>
359535</v>
      </c>
      <c r="C39" s="97">
        <v>
1021209</v>
      </c>
      <c r="D39" s="97">
        <v>
257614</v>
      </c>
      <c r="E39" s="97">
        <v>
236881</v>
      </c>
      <c r="F39" s="97">
        <v>
273694</v>
      </c>
      <c r="G39" s="97">
        <v>
0</v>
      </c>
      <c r="H39" s="97">
        <v>
114613</v>
      </c>
      <c r="I39" s="97">
        <v>
22633</v>
      </c>
      <c r="J39" s="97">
        <v>
115774</v>
      </c>
      <c r="K39" s="18" t="s">
        <v>
243</v>
      </c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28" ht="17.25" customHeight="1">
      <c r="A40" s="17" t="s">
        <v>
244</v>
      </c>
      <c r="B40" s="97">
        <v>
99164</v>
      </c>
      <c r="C40" s="97">
        <v>
253283</v>
      </c>
      <c r="D40" s="97">
        <v>
81929</v>
      </c>
      <c r="E40" s="97">
        <v>
34948</v>
      </c>
      <c r="F40" s="97">
        <v>
31988</v>
      </c>
      <c r="G40" s="97">
        <v>
0</v>
      </c>
      <c r="H40" s="97">
        <v>
77392</v>
      </c>
      <c r="I40" s="97">
        <v>
4066</v>
      </c>
      <c r="J40" s="97">
        <v>
22960</v>
      </c>
      <c r="K40" s="18" t="s">
        <v>
245</v>
      </c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28" ht="17.25" customHeight="1">
      <c r="A41" s="19" t="s">
        <v>
246</v>
      </c>
      <c r="B41" s="98">
        <v>
296545</v>
      </c>
      <c r="C41" s="98">
        <v>
572375</v>
      </c>
      <c r="D41" s="98">
        <v>
104632</v>
      </c>
      <c r="E41" s="98">
        <v>
98472</v>
      </c>
      <c r="F41" s="98">
        <v>
67220</v>
      </c>
      <c r="G41" s="98">
        <v>
0</v>
      </c>
      <c r="H41" s="98">
        <v>
241385</v>
      </c>
      <c r="I41" s="98">
        <v>
17389</v>
      </c>
      <c r="J41" s="98">
        <v>
43277</v>
      </c>
      <c r="K41" s="20" t="s">
        <v>
247</v>
      </c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28" ht="17.25" customHeight="1">
      <c r="A42" s="17" t="s">
        <v>
248</v>
      </c>
      <c r="B42" s="97">
        <v>
276150</v>
      </c>
      <c r="C42" s="97">
        <v>
1435864</v>
      </c>
      <c r="D42" s="97">
        <v>
95418</v>
      </c>
      <c r="E42" s="97">
        <v>
211927</v>
      </c>
      <c r="F42" s="97">
        <v>
153363</v>
      </c>
      <c r="G42" s="97">
        <v>
0</v>
      </c>
      <c r="H42" s="97">
        <v>
828700</v>
      </c>
      <c r="I42" s="97">
        <v>
10657</v>
      </c>
      <c r="J42" s="97">
        <v>
135799</v>
      </c>
      <c r="K42" s="16" t="s">
        <v>
249</v>
      </c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28" ht="17.25" customHeight="1">
      <c r="A43" s="17" t="s">
        <v>
250</v>
      </c>
      <c r="B43" s="97">
        <v>
168732</v>
      </c>
      <c r="C43" s="97">
        <v>
120327</v>
      </c>
      <c r="D43" s="97">
        <v>
16725</v>
      </c>
      <c r="E43" s="97">
        <v>
38315</v>
      </c>
      <c r="F43" s="97">
        <v>
21366</v>
      </c>
      <c r="G43" s="97">
        <v>
0</v>
      </c>
      <c r="H43" s="97">
        <v>
30180</v>
      </c>
      <c r="I43" s="97">
        <v>
2453</v>
      </c>
      <c r="J43" s="97">
        <v>
11288</v>
      </c>
      <c r="K43" s="18" t="s">
        <v>
251</v>
      </c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28" ht="17.25" customHeight="1">
      <c r="A44" s="17" t="s">
        <v>
252</v>
      </c>
      <c r="B44" s="97">
        <v>
304127</v>
      </c>
      <c r="C44" s="97">
        <v>
377922</v>
      </c>
      <c r="D44" s="97">
        <v>
70584</v>
      </c>
      <c r="E44" s="97">
        <v>
80008</v>
      </c>
      <c r="F44" s="97">
        <v>
127527</v>
      </c>
      <c r="G44" s="97">
        <v>
0</v>
      </c>
      <c r="H44" s="97">
        <v>
31006</v>
      </c>
      <c r="I44" s="97">
        <v>
9250</v>
      </c>
      <c r="J44" s="97">
        <v>
59547</v>
      </c>
      <c r="K44" s="18" t="s">
        <v>
253</v>
      </c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</row>
    <row r="45" spans="1:28" ht="17.25" customHeight="1">
      <c r="A45" s="17" t="s">
        <v>
254</v>
      </c>
      <c r="B45" s="97">
        <v>
47476</v>
      </c>
      <c r="C45" s="97">
        <v>
392985</v>
      </c>
      <c r="D45" s="97">
        <v>
65860</v>
      </c>
      <c r="E45" s="97">
        <v>
122020</v>
      </c>
      <c r="F45" s="97">
        <v>
73825</v>
      </c>
      <c r="G45" s="97">
        <v>
0</v>
      </c>
      <c r="H45" s="97">
        <v>
73464</v>
      </c>
      <c r="I45" s="97">
        <v>
10844</v>
      </c>
      <c r="J45" s="97">
        <v>
46972</v>
      </c>
      <c r="K45" s="18" t="s">
        <v>
255</v>
      </c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</row>
    <row r="46" spans="1:28" ht="17.25" customHeight="1">
      <c r="A46" s="17" t="s">
        <v>
256</v>
      </c>
      <c r="B46" s="97">
        <v>
700571</v>
      </c>
      <c r="C46" s="97">
        <v>
306139</v>
      </c>
      <c r="D46" s="97">
        <v>
150832</v>
      </c>
      <c r="E46" s="97">
        <v>
31571</v>
      </c>
      <c r="F46" s="97">
        <v>
32029</v>
      </c>
      <c r="G46" s="97">
        <v>
0</v>
      </c>
      <c r="H46" s="97">
        <v>
38995</v>
      </c>
      <c r="I46" s="97">
        <v>
9246</v>
      </c>
      <c r="J46" s="97">
        <v>
43466</v>
      </c>
      <c r="K46" s="18" t="s">
        <v>
257</v>
      </c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</row>
    <row r="47" spans="1:28" ht="17.25" customHeight="1">
      <c r="A47" s="17" t="s">
        <v>
258</v>
      </c>
      <c r="B47" s="97">
        <v>
12568</v>
      </c>
      <c r="C47" s="97">
        <v>
80559</v>
      </c>
      <c r="D47" s="97">
        <v>
17898</v>
      </c>
      <c r="E47" s="97">
        <v>
29558</v>
      </c>
      <c r="F47" s="97">
        <v>
9376</v>
      </c>
      <c r="G47" s="97">
        <v>
0</v>
      </c>
      <c r="H47" s="97">
        <v>
3922</v>
      </c>
      <c r="I47" s="97">
        <v>
821</v>
      </c>
      <c r="J47" s="97">
        <v>
18984</v>
      </c>
      <c r="K47" s="18" t="s">
        <v>
259</v>
      </c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</row>
    <row r="48" spans="1:28" ht="17.25" customHeight="1">
      <c r="A48" s="17" t="s">
        <v>
260</v>
      </c>
      <c r="B48" s="97">
        <v>
505627</v>
      </c>
      <c r="C48" s="97">
        <v>
713597</v>
      </c>
      <c r="D48" s="97">
        <v>
55873</v>
      </c>
      <c r="E48" s="97">
        <v>
237775</v>
      </c>
      <c r="F48" s="97">
        <v>
194110</v>
      </c>
      <c r="G48" s="97">
        <v>
0</v>
      </c>
      <c r="H48" s="97">
        <v>
94871</v>
      </c>
      <c r="I48" s="97">
        <v>
10527</v>
      </c>
      <c r="J48" s="97">
        <v>
120441</v>
      </c>
      <c r="K48" s="18" t="s">
        <v>
261</v>
      </c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</row>
    <row r="49" spans="1:28" ht="17.25" customHeight="1">
      <c r="A49" s="17" t="s">
        <v>
262</v>
      </c>
      <c r="B49" s="97">
        <v>
8903</v>
      </c>
      <c r="C49" s="97">
        <v>
72121</v>
      </c>
      <c r="D49" s="97">
        <v>
24609</v>
      </c>
      <c r="E49" s="97">
        <v>
3264</v>
      </c>
      <c r="F49" s="97">
        <v>
23920</v>
      </c>
      <c r="G49" s="97">
        <v>
0</v>
      </c>
      <c r="H49" s="97">
        <v>
11603</v>
      </c>
      <c r="I49" s="97">
        <v>
0</v>
      </c>
      <c r="J49" s="97">
        <v>
8725</v>
      </c>
      <c r="K49" s="18" t="s">
        <v>
263</v>
      </c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</row>
    <row r="50" spans="1:28" ht="17.25" customHeight="1">
      <c r="A50" s="19" t="s">
        <v>
264</v>
      </c>
      <c r="B50" s="98">
        <v>
55614</v>
      </c>
      <c r="C50" s="98">
        <v>
315961</v>
      </c>
      <c r="D50" s="98">
        <v>
49418</v>
      </c>
      <c r="E50" s="98">
        <v>
123795</v>
      </c>
      <c r="F50" s="98">
        <v>
105631</v>
      </c>
      <c r="G50" s="98">
        <v>
0</v>
      </c>
      <c r="H50" s="98">
        <v>
19654</v>
      </c>
      <c r="I50" s="98">
        <v>
13545</v>
      </c>
      <c r="J50" s="98">
        <v>
3918</v>
      </c>
      <c r="K50" s="20" t="s">
        <v>
265</v>
      </c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</row>
    <row r="51" spans="1:28" s="21" customFormat="1" ht="17.25" customHeigh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</row>
    <row r="52" spans="1:28" ht="17.25" customHeight="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</row>
    <row r="53" spans="1:28" ht="17.2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</row>
    <row r="54" spans="1:28" ht="17.25" customHeight="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</row>
    <row r="55" spans="1:28" ht="17.25" customHeight="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</row>
    <row r="56" spans="1:28" ht="17.25" customHeigh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</row>
    <row r="57" spans="1:28" ht="17.25" customHeight="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  <row r="58" spans="1:28" ht="17.25" customHeight="1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</row>
    <row r="59" spans="1:28" ht="17.25" customHeight="1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</row>
    <row r="60" spans="1:28" ht="17.25" customHeight="1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</row>
    <row r="61" spans="1:28" ht="17.25" customHeight="1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</row>
    <row r="62" spans="1:28" ht="17.25" customHeight="1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</row>
    <row r="63" spans="1:28" ht="17.25" customHeight="1">
      <c r="A63" s="53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</row>
    <row r="64" spans="1:28" ht="17.25" customHeight="1">
      <c r="A64" s="53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</row>
    <row r="65" spans="1:28" ht="17.25" customHeight="1">
      <c r="A65" s="53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</row>
    <row r="66" spans="1:28" ht="17.25" customHeight="1">
      <c r="A66" s="53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</row>
    <row r="67" spans="1:28" ht="17.25" customHeight="1">
      <c r="A67" s="53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</row>
    <row r="68" spans="1:28" ht="17.25" customHeight="1">
      <c r="A68" s="53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</row>
    <row r="69" spans="1:28" ht="17.25" customHeight="1">
      <c r="A69" s="53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</row>
    <row r="70" spans="1:28" ht="17.25" customHeight="1">
      <c r="A70" s="53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</row>
    <row r="71" spans="1:28" ht="17.25" customHeight="1">
      <c r="A71" s="53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</row>
    <row r="72" spans="1:28" ht="17.25" customHeight="1">
      <c r="A72" s="53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</row>
    <row r="73" spans="1:28" ht="17.25" customHeight="1">
      <c r="A73" s="53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</row>
    <row r="74" spans="1:28" ht="17.25" customHeight="1">
      <c r="A74" s="53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</row>
    <row r="75" spans="1:28" ht="17.25" customHeight="1">
      <c r="A75" s="53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</row>
    <row r="76" spans="1:28" ht="17.25" customHeight="1">
      <c r="A76" s="53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</row>
    <row r="77" spans="1:28" ht="17.25" customHeight="1">
      <c r="A77" s="53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</row>
    <row r="78" spans="1:28" ht="17.25" customHeight="1">
      <c r="A78" s="53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</row>
    <row r="79" spans="1:28" ht="17.25" customHeight="1">
      <c r="A79" s="53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</row>
    <row r="80" spans="1:28" ht="17.25" customHeight="1">
      <c r="A80" s="53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</row>
    <row r="81" spans="1:28" ht="17.25" customHeight="1">
      <c r="A81" s="53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</row>
    <row r="82" spans="1:28" ht="17.25" customHeight="1">
      <c r="A82" s="53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</row>
    <row r="83" spans="1:28" ht="17.25" customHeight="1">
      <c r="A83" s="53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</row>
    <row r="84" spans="1:28" ht="17.25" customHeight="1">
      <c r="A84" s="53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</row>
    <row r="85" spans="1:28" ht="17.25" customHeight="1">
      <c r="A85" s="53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</row>
    <row r="86" spans="1:28" ht="17.25" customHeight="1">
      <c r="A86" s="53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</row>
    <row r="87" spans="1:28" ht="17.25" customHeight="1">
      <c r="A87" s="53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</row>
    <row r="88" spans="1:28" ht="17.25" customHeight="1">
      <c r="A88" s="53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</row>
    <row r="89" spans="1:28" ht="17.25" customHeight="1">
      <c r="A89" s="53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</row>
    <row r="90" spans="1:28" ht="17.25" customHeight="1">
      <c r="A90" s="53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</row>
    <row r="91" spans="1:28" ht="17.25" customHeight="1">
      <c r="A91" s="53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</row>
    <row r="92" spans="1:28" ht="17.25" customHeight="1">
      <c r="A92" s="53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</row>
    <row r="93" spans="1:28" ht="17.25" customHeight="1">
      <c r="A93" s="53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</row>
    <row r="94" spans="1:28" ht="17.25" customHeight="1">
      <c r="A94" s="53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</row>
    <row r="95" spans="1:28" ht="17.25" customHeight="1">
      <c r="A95" s="53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</row>
    <row r="96" spans="1:28" ht="17.25" customHeight="1">
      <c r="A96" s="53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</row>
    <row r="97" spans="1:28" ht="17.25" customHeight="1">
      <c r="A97" s="53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</row>
    <row r="98" spans="1:28" ht="17.25" customHeight="1">
      <c r="A98" s="53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</row>
    <row r="99" spans="1:28" ht="17.25" customHeight="1">
      <c r="A99" s="53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</row>
    <row r="100" spans="1:28" ht="17.25" customHeight="1">
      <c r="A100" s="53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</row>
    <row r="101" spans="1:28" ht="17.25" customHeight="1">
      <c r="A101" s="53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</row>
    <row r="102" spans="1:28" ht="17.25" customHeight="1">
      <c r="A102" s="53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</row>
    <row r="103" spans="1:28" ht="17.25" customHeight="1">
      <c r="A103" s="53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</row>
    <row r="104" spans="1:28" ht="17.25" customHeight="1">
      <c r="A104" s="53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</row>
    <row r="105" spans="1:28" ht="17.25" customHeight="1">
      <c r="A105" s="53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</row>
    <row r="106" spans="1:28" ht="17.25" customHeight="1">
      <c r="A106" s="53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</row>
    <row r="107" spans="1:28" ht="17.25" customHeight="1">
      <c r="A107" s="53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</row>
    <row r="108" spans="1:28" ht="17.25" customHeight="1">
      <c r="A108" s="53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</row>
    <row r="109" spans="1:28" ht="17.25" customHeight="1">
      <c r="A109" s="53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</row>
    <row r="110" spans="1:28" ht="17.25" customHeight="1">
      <c r="A110" s="53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</row>
    <row r="111" spans="1:28" ht="17.25" customHeight="1">
      <c r="A111" s="53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</row>
    <row r="112" spans="1:28" ht="17.25" customHeight="1">
      <c r="A112" s="53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</row>
    <row r="113" spans="1:28" ht="17.25" customHeight="1">
      <c r="A113" s="53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</row>
    <row r="114" spans="1:28" ht="17.25" customHeight="1">
      <c r="A114" s="53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</row>
    <row r="115" spans="1:28" ht="17.25" customHeight="1">
      <c r="A115" s="53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</row>
    <row r="116" spans="1:28" ht="17.25" customHeight="1">
      <c r="A116" s="53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</row>
    <row r="117" spans="1:28" ht="17.25" customHeight="1">
      <c r="A117" s="53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</row>
    <row r="118" spans="1:28" ht="17.25" customHeight="1">
      <c r="A118" s="53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</row>
    <row r="119" spans="1:28" ht="17.25" customHeight="1">
      <c r="A119" s="53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</row>
    <row r="120" spans="1:28" ht="17.25" customHeight="1">
      <c r="A120" s="53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</row>
    <row r="121" spans="1:28" ht="17.25" customHeight="1">
      <c r="A121" s="53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</row>
    <row r="122" spans="1:28" ht="17.25" customHeight="1">
      <c r="A122" s="53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</row>
    <row r="123" spans="1:28" ht="17.25" customHeight="1">
      <c r="A123" s="53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</row>
    <row r="124" spans="1:28" ht="17.25" customHeight="1">
      <c r="A124" s="53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</row>
    <row r="125" spans="1:28" ht="17.25" customHeight="1">
      <c r="A125" s="53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</row>
    <row r="126" spans="1:28" ht="17.25" customHeight="1">
      <c r="A126" s="53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</row>
    <row r="127" spans="1:28" ht="17.25" customHeight="1">
      <c r="A127" s="53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</row>
    <row r="128" spans="1:28" ht="17.25" customHeight="1">
      <c r="A128" s="53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</row>
    <row r="129" spans="1:28" ht="17.25" customHeight="1">
      <c r="A129" s="53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</row>
    <row r="130" spans="1:28" ht="17.25" customHeight="1">
      <c r="A130" s="53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</row>
    <row r="131" spans="1:28" ht="17.25" customHeight="1">
      <c r="A131" s="53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</row>
    <row r="132" spans="1:28" ht="17.25" customHeight="1">
      <c r="A132" s="53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</row>
    <row r="133" spans="1:28" ht="17.25" customHeight="1">
      <c r="A133" s="53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</row>
    <row r="134" spans="1:28" ht="17.25" customHeight="1">
      <c r="A134" s="53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</row>
    <row r="135" spans="1:28" ht="17.25" customHeight="1">
      <c r="A135" s="53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</row>
    <row r="136" spans="1:28" ht="17.25" customHeight="1">
      <c r="A136" s="53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</row>
    <row r="137" spans="1:28" ht="17.25" customHeight="1">
      <c r="A137" s="53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</row>
    <row r="138" spans="1:28" ht="17.25" customHeight="1">
      <c r="A138" s="53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</row>
    <row r="139" spans="1:28" ht="17.25" customHeight="1">
      <c r="A139" s="53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</row>
    <row r="140" spans="1:28" ht="17.25" customHeight="1">
      <c r="A140" s="53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</row>
    <row r="141" spans="1:28" ht="17.25" customHeight="1">
      <c r="A141" s="53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</row>
    <row r="142" spans="1:28" ht="17.25" customHeight="1">
      <c r="A142" s="53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</row>
    <row r="143" spans="1:28" ht="17.25" customHeight="1">
      <c r="A143" s="53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</row>
    <row r="144" spans="1:28" ht="17.25" customHeight="1">
      <c r="A144" s="53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</row>
    <row r="145" spans="1:28" ht="17.25" customHeight="1">
      <c r="A145" s="53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</row>
    <row r="146" spans="1:28" ht="17.25" customHeight="1">
      <c r="A146" s="53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</row>
    <row r="147" spans="1:28" ht="17.25" customHeight="1">
      <c r="A147" s="53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</row>
    <row r="148" spans="1:28" ht="17.25" customHeight="1">
      <c r="A148" s="53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</row>
    <row r="149" spans="1:28" ht="17.25" customHeight="1">
      <c r="A149" s="53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</row>
    <row r="150" spans="1:28" ht="17.25" customHeight="1">
      <c r="A150" s="53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</row>
    <row r="151" spans="1:28" ht="17.25" customHeight="1">
      <c r="A151" s="53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</row>
    <row r="152" spans="1:28" ht="17.25" customHeight="1">
      <c r="A152" s="53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</row>
    <row r="153" spans="1:28" ht="17.25" customHeight="1">
      <c r="A153" s="53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</row>
    <row r="154" spans="1:28" ht="17.25" customHeight="1">
      <c r="A154" s="53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</row>
    <row r="155" spans="1:28" ht="17.25" customHeight="1">
      <c r="A155" s="53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</row>
    <row r="156" spans="1:28" ht="17.25" customHeight="1">
      <c r="A156" s="53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</row>
    <row r="157" spans="1:28" ht="17.25" customHeight="1">
      <c r="A157" s="53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</row>
    <row r="158" spans="1:28" ht="17.25" customHeight="1">
      <c r="A158" s="53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</row>
    <row r="159" spans="1:28" ht="17.25" customHeight="1">
      <c r="A159" s="53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</row>
    <row r="160" spans="1:28" ht="17.25" customHeight="1">
      <c r="A160" s="53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</row>
    <row r="161" spans="1:28" ht="17.25" customHeight="1">
      <c r="A161" s="53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</row>
    <row r="162" spans="1:28" ht="17.25" customHeight="1">
      <c r="A162" s="53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</row>
    <row r="163" spans="1:28" ht="17.25" customHeight="1">
      <c r="A163" s="53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</row>
    <row r="164" spans="1:28" ht="17.25" customHeight="1">
      <c r="A164" s="53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</row>
    <row r="165" spans="1:28" ht="17.25" customHeight="1">
      <c r="A165" s="53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</row>
    <row r="166" spans="1:28" ht="17.25" customHeight="1">
      <c r="A166" s="53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</row>
    <row r="167" spans="1:28" ht="17.25" customHeight="1">
      <c r="A167" s="53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</row>
    <row r="168" spans="1:28" ht="17.25" customHeight="1">
      <c r="A168" s="53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</row>
    <row r="169" spans="1:28" ht="17.25" customHeight="1">
      <c r="A169" s="53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</row>
    <row r="170" spans="1:28" ht="17.25" customHeight="1">
      <c r="A170" s="53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</row>
    <row r="171" spans="1:28" ht="17.25" customHeight="1">
      <c r="A171" s="53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</row>
    <row r="172" spans="1:28" ht="17.25" customHeight="1">
      <c r="A172" s="53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</row>
    <row r="173" spans="1:28" ht="17.25" customHeight="1">
      <c r="A173" s="53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</row>
    <row r="174" spans="1:28" ht="17.25" customHeight="1">
      <c r="A174" s="53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</row>
    <row r="175" spans="1:28" ht="17.25" customHeight="1">
      <c r="A175" s="53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</row>
    <row r="176" spans="1:28" ht="17.25" customHeight="1">
      <c r="A176" s="53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</row>
    <row r="177" spans="1:28" ht="17.25" customHeight="1">
      <c r="A177" s="53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</row>
    <row r="178" spans="1:28" ht="17.25" customHeight="1">
      <c r="A178" s="53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</row>
    <row r="179" spans="1:28" ht="17.25" customHeight="1">
      <c r="A179" s="53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</row>
    <row r="180" spans="1:28" ht="17.25" customHeight="1">
      <c r="A180" s="53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</row>
    <row r="181" spans="1:28" ht="17.25" customHeight="1">
      <c r="A181" s="53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</row>
    <row r="182" spans="1:28" ht="17.25" customHeight="1">
      <c r="A182" s="53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</row>
    <row r="183" spans="1:28" ht="17.25" customHeight="1">
      <c r="A183" s="53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</row>
    <row r="184" spans="1:28" ht="17.25" customHeight="1">
      <c r="A184" s="53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</row>
    <row r="185" spans="1:28" ht="17.25" customHeight="1">
      <c r="A185" s="53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</row>
    <row r="186" spans="1:28" ht="17.25" customHeight="1">
      <c r="A186" s="53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</row>
    <row r="187" spans="1:28" ht="17.25" customHeight="1">
      <c r="A187" s="53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</row>
    <row r="188" spans="1:28" ht="17.25" customHeight="1">
      <c r="A188" s="53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</row>
    <row r="189" spans="1:28" ht="17.25" customHeight="1">
      <c r="A189" s="53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</row>
    <row r="190" spans="1:28" ht="17.25" customHeight="1">
      <c r="A190" s="53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</row>
    <row r="191" spans="1:28" ht="17.25" customHeight="1">
      <c r="A191" s="53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</row>
    <row r="192" spans="1:28" ht="17.25" customHeight="1">
      <c r="A192" s="53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</row>
    <row r="193" spans="1:28" ht="17.25" customHeight="1">
      <c r="A193" s="53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</row>
    <row r="194" spans="1:28" ht="17.25" customHeight="1">
      <c r="A194" s="53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</row>
    <row r="195" spans="1:28" ht="17.25" customHeight="1">
      <c r="A195" s="53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</row>
    <row r="196" spans="1:28" ht="17.25" customHeight="1">
      <c r="A196" s="53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</row>
    <row r="197" spans="1:28" ht="17.25" customHeight="1">
      <c r="A197" s="53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</row>
    <row r="198" spans="1:28" ht="17.25" customHeight="1">
      <c r="A198" s="53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</row>
    <row r="199" spans="1:28" ht="17.25" customHeight="1">
      <c r="A199" s="53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</row>
    <row r="200" spans="1:28" ht="17.25" customHeight="1">
      <c r="A200" s="53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</row>
    <row r="201" spans="1:28" ht="17.25" customHeight="1">
      <c r="A201" s="53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</row>
    <row r="202" spans="1:28" ht="17.25" customHeight="1">
      <c r="A202" s="53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</row>
    <row r="203" spans="1:28" ht="17.25" customHeight="1">
      <c r="A203" s="53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</row>
    <row r="204" spans="1:28" ht="17.25" customHeight="1">
      <c r="A204" s="53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</row>
    <row r="205" spans="1:28" ht="17.25" customHeight="1">
      <c r="A205" s="53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</row>
    <row r="206" spans="1:28" ht="17.25" customHeight="1">
      <c r="A206" s="53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</row>
    <row r="207" spans="1:28" ht="17.25" customHeight="1">
      <c r="A207" s="53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</row>
    <row r="208" spans="1:28" ht="17.25" customHeight="1">
      <c r="A208" s="53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</row>
    <row r="209" spans="1:28" ht="17.25" customHeight="1">
      <c r="A209" s="53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</row>
    <row r="210" spans="1:28" ht="17.25" customHeight="1">
      <c r="A210" s="53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</row>
    <row r="211" spans="1:28" ht="17.25" customHeight="1">
      <c r="A211" s="53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</row>
    <row r="212" spans="1:28" ht="17.25" customHeight="1">
      <c r="A212" s="53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</row>
    <row r="213" spans="1:28" ht="17.25" customHeight="1">
      <c r="A213" s="53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</row>
    <row r="214" spans="1:28" ht="17.25" customHeight="1">
      <c r="A214" s="53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</row>
    <row r="215" spans="1:28" ht="17.25" customHeight="1">
      <c r="A215" s="53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</row>
    <row r="216" spans="1:28" ht="17.25" customHeight="1">
      <c r="A216" s="53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</row>
    <row r="217" spans="1:28" ht="17.25" customHeight="1">
      <c r="A217" s="53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</row>
    <row r="218" spans="1:28" ht="17.25" customHeight="1">
      <c r="A218" s="53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</row>
    <row r="219" spans="1:28" ht="17.25" customHeight="1">
      <c r="A219" s="53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</row>
    <row r="220" spans="1:28" ht="17.25" customHeight="1">
      <c r="A220" s="53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</row>
    <row r="221" spans="1:28" ht="17.25" customHeight="1">
      <c r="A221" s="53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</row>
    <row r="222" spans="1:28" ht="17.25" customHeight="1">
      <c r="A222" s="53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</row>
    <row r="223" spans="1:28" ht="17.25" customHeight="1">
      <c r="A223" s="53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</row>
    <row r="224" spans="1:28" ht="17.25" customHeight="1">
      <c r="A224" s="53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</row>
    <row r="225" spans="1:28" ht="17.25" customHeight="1">
      <c r="A225" s="53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</row>
    <row r="226" spans="1:28" ht="17.25" customHeight="1">
      <c r="A226" s="53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</row>
    <row r="227" spans="1:28" ht="17.25" customHeight="1">
      <c r="A227" s="53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</row>
    <row r="228" spans="1:28" ht="17.25" customHeight="1">
      <c r="A228" s="53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</row>
    <row r="229" spans="1:28" ht="17.25" customHeight="1">
      <c r="A229" s="53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</row>
    <row r="230" spans="1:28" ht="17.25" customHeight="1">
      <c r="A230" s="53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</row>
    <row r="231" spans="1:28" ht="17.25" customHeight="1">
      <c r="A231" s="53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</row>
    <row r="232" spans="1:28" ht="17.25" customHeight="1">
      <c r="A232" s="53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</row>
    <row r="233" spans="1:28" ht="17.25" customHeight="1">
      <c r="A233" s="53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</row>
    <row r="234" spans="1:28" ht="17.25" customHeight="1">
      <c r="A234" s="53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</row>
    <row r="235" spans="1:28" ht="17.25" customHeight="1">
      <c r="A235" s="53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</row>
    <row r="236" spans="1:28" ht="17.25" customHeight="1">
      <c r="A236" s="53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</row>
    <row r="237" spans="1:28" ht="17.25" customHeight="1">
      <c r="A237" s="53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</row>
    <row r="238" spans="1:28" ht="17.25" customHeight="1">
      <c r="A238" s="53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</row>
    <row r="239" spans="1:28" ht="17.25" customHeight="1">
      <c r="A239" s="53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</row>
    <row r="240" spans="1:28" ht="17.25" customHeight="1">
      <c r="A240" s="53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</row>
    <row r="241" spans="1:28" ht="17.25" customHeight="1">
      <c r="A241" s="53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</row>
    <row r="242" spans="1:28" ht="17.25" customHeight="1">
      <c r="A242" s="53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</row>
    <row r="243" spans="1:28" ht="17.25" customHeight="1">
      <c r="A243" s="53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</row>
    <row r="244" spans="1:28" ht="17.25" customHeight="1">
      <c r="A244" s="53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</row>
    <row r="245" spans="1:28" ht="17.25" customHeight="1">
      <c r="A245" s="53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</row>
    <row r="246" spans="1:28" ht="17.25" customHeight="1">
      <c r="A246" s="53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</row>
    <row r="247" spans="1:28" ht="17.25" customHeight="1">
      <c r="A247" s="53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</row>
    <row r="248" spans="1:28" ht="17.25" customHeight="1">
      <c r="A248" s="53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</row>
    <row r="249" spans="1:28" ht="17.25" customHeight="1">
      <c r="A249" s="53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</row>
    <row r="250" spans="1:28" ht="17.25" customHeight="1">
      <c r="A250" s="53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</row>
    <row r="251" spans="1:28" ht="17.25" customHeight="1">
      <c r="A251" s="53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</row>
    <row r="252" spans="1:28" ht="17.25" customHeight="1">
      <c r="A252" s="53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</row>
    <row r="253" spans="1:28" ht="17.25" customHeight="1">
      <c r="A253" s="53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</row>
    <row r="254" spans="1:28" ht="17.25" customHeight="1">
      <c r="A254" s="53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</row>
    <row r="255" spans="1:28" ht="17.25" customHeight="1">
      <c r="A255" s="53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</row>
    <row r="256" spans="1:28" ht="17.25" customHeight="1">
      <c r="A256" s="53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</row>
    <row r="257" spans="1:28" ht="17.25" customHeight="1">
      <c r="A257" s="53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</row>
    <row r="258" spans="1:28" ht="17.25" customHeight="1">
      <c r="A258" s="53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</row>
    <row r="259" spans="1:28" ht="17.25" customHeight="1">
      <c r="A259" s="53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</row>
    <row r="260" spans="1:28" ht="17.25" customHeight="1">
      <c r="A260" s="53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</row>
    <row r="261" spans="1:28" ht="17.25" customHeight="1">
      <c r="A261" s="53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pageMargins left="0.39370078740157483" right="0" top="0" bottom="0" header="0" footer="0"/>
      <headerFooter alignWithMargins="0"/>
    </customSheetView>
  </customSheetViews>
  <mergeCells count="8">
    <mergeCell ref="A5:A8"/>
    <mergeCell ref="D5:J5"/>
    <mergeCell ref="K5:K8"/>
    <mergeCell ref="B6:B7"/>
    <mergeCell ref="C6:C7"/>
    <mergeCell ref="I6:J6"/>
    <mergeCell ref="I7:I8"/>
    <mergeCell ref="J7:J8"/>
  </mergeCells>
  <phoneticPr fontId="3"/>
  <pageMargins left="0.39370078740157483" right="0" top="0" bottom="0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39997558519241921"/>
    <pageSetUpPr fitToPage="1"/>
  </sheetPr>
  <dimension ref="A2:AW261"/>
  <sheetViews>
    <sheetView view="pageBreakPreview" zoomScale="60" zoomScaleNormal="60" workbookViewId="0">
      <selection activeCell="G16" sqref="G16"/>
    </sheetView>
  </sheetViews>
  <sheetFormatPr defaultRowHeight="17.25" customHeight="1"/>
  <cols>
    <col min="1" max="1" width="14.375" style="77" customWidth="1"/>
    <col min="2" max="2" width="17.75" style="53" customWidth="1"/>
    <col min="3" max="5" width="15.75" style="53" customWidth="1"/>
    <col min="6" max="6" width="17.75" style="53" customWidth="1"/>
    <col min="7" max="11" width="18.75" style="53" customWidth="1"/>
    <col min="12" max="12" width="3.125" style="53" customWidth="1"/>
    <col min="13" max="256" width="9" style="53"/>
    <col min="257" max="257" width="14.375" style="53" customWidth="1"/>
    <col min="258" max="258" width="17.75" style="53" customWidth="1"/>
    <col min="259" max="261" width="15.75" style="53" customWidth="1"/>
    <col min="262" max="262" width="17.75" style="53" customWidth="1"/>
    <col min="263" max="267" width="18.75" style="53" customWidth="1"/>
    <col min="268" max="268" width="3.125" style="53" customWidth="1"/>
    <col min="269" max="512" width="9" style="53"/>
    <col min="513" max="513" width="14.375" style="53" customWidth="1"/>
    <col min="514" max="514" width="17.75" style="53" customWidth="1"/>
    <col min="515" max="517" width="15.75" style="53" customWidth="1"/>
    <col min="518" max="518" width="17.75" style="53" customWidth="1"/>
    <col min="519" max="523" width="18.75" style="53" customWidth="1"/>
    <col min="524" max="524" width="3.125" style="53" customWidth="1"/>
    <col min="525" max="768" width="9" style="53"/>
    <col min="769" max="769" width="14.375" style="53" customWidth="1"/>
    <col min="770" max="770" width="17.75" style="53" customWidth="1"/>
    <col min="771" max="773" width="15.75" style="53" customWidth="1"/>
    <col min="774" max="774" width="17.75" style="53" customWidth="1"/>
    <col min="775" max="779" width="18.75" style="53" customWidth="1"/>
    <col min="780" max="780" width="3.125" style="53" customWidth="1"/>
    <col min="781" max="1024" width="9" style="53"/>
    <col min="1025" max="1025" width="14.375" style="53" customWidth="1"/>
    <col min="1026" max="1026" width="17.75" style="53" customWidth="1"/>
    <col min="1027" max="1029" width="15.75" style="53" customWidth="1"/>
    <col min="1030" max="1030" width="17.75" style="53" customWidth="1"/>
    <col min="1031" max="1035" width="18.75" style="53" customWidth="1"/>
    <col min="1036" max="1036" width="3.125" style="53" customWidth="1"/>
    <col min="1037" max="1280" width="9" style="53"/>
    <col min="1281" max="1281" width="14.375" style="53" customWidth="1"/>
    <col min="1282" max="1282" width="17.75" style="53" customWidth="1"/>
    <col min="1283" max="1285" width="15.75" style="53" customWidth="1"/>
    <col min="1286" max="1286" width="17.75" style="53" customWidth="1"/>
    <col min="1287" max="1291" width="18.75" style="53" customWidth="1"/>
    <col min="1292" max="1292" width="3.125" style="53" customWidth="1"/>
    <col min="1293" max="1536" width="9" style="53"/>
    <col min="1537" max="1537" width="14.375" style="53" customWidth="1"/>
    <col min="1538" max="1538" width="17.75" style="53" customWidth="1"/>
    <col min="1539" max="1541" width="15.75" style="53" customWidth="1"/>
    <col min="1542" max="1542" width="17.75" style="53" customWidth="1"/>
    <col min="1543" max="1547" width="18.75" style="53" customWidth="1"/>
    <col min="1548" max="1548" width="3.125" style="53" customWidth="1"/>
    <col min="1549" max="1792" width="9" style="53"/>
    <col min="1793" max="1793" width="14.375" style="53" customWidth="1"/>
    <col min="1794" max="1794" width="17.75" style="53" customWidth="1"/>
    <col min="1795" max="1797" width="15.75" style="53" customWidth="1"/>
    <col min="1798" max="1798" width="17.75" style="53" customWidth="1"/>
    <col min="1799" max="1803" width="18.75" style="53" customWidth="1"/>
    <col min="1804" max="1804" width="3.125" style="53" customWidth="1"/>
    <col min="1805" max="2048" width="9" style="53"/>
    <col min="2049" max="2049" width="14.375" style="53" customWidth="1"/>
    <col min="2050" max="2050" width="17.75" style="53" customWidth="1"/>
    <col min="2051" max="2053" width="15.75" style="53" customWidth="1"/>
    <col min="2054" max="2054" width="17.75" style="53" customWidth="1"/>
    <col min="2055" max="2059" width="18.75" style="53" customWidth="1"/>
    <col min="2060" max="2060" width="3.125" style="53" customWidth="1"/>
    <col min="2061" max="2304" width="9" style="53"/>
    <col min="2305" max="2305" width="14.375" style="53" customWidth="1"/>
    <col min="2306" max="2306" width="17.75" style="53" customWidth="1"/>
    <col min="2307" max="2309" width="15.75" style="53" customWidth="1"/>
    <col min="2310" max="2310" width="17.75" style="53" customWidth="1"/>
    <col min="2311" max="2315" width="18.75" style="53" customWidth="1"/>
    <col min="2316" max="2316" width="3.125" style="53" customWidth="1"/>
    <col min="2317" max="2560" width="9" style="53"/>
    <col min="2561" max="2561" width="14.375" style="53" customWidth="1"/>
    <col min="2562" max="2562" width="17.75" style="53" customWidth="1"/>
    <col min="2563" max="2565" width="15.75" style="53" customWidth="1"/>
    <col min="2566" max="2566" width="17.75" style="53" customWidth="1"/>
    <col min="2567" max="2571" width="18.75" style="53" customWidth="1"/>
    <col min="2572" max="2572" width="3.125" style="53" customWidth="1"/>
    <col min="2573" max="2816" width="9" style="53"/>
    <col min="2817" max="2817" width="14.375" style="53" customWidth="1"/>
    <col min="2818" max="2818" width="17.75" style="53" customWidth="1"/>
    <col min="2819" max="2821" width="15.75" style="53" customWidth="1"/>
    <col min="2822" max="2822" width="17.75" style="53" customWidth="1"/>
    <col min="2823" max="2827" width="18.75" style="53" customWidth="1"/>
    <col min="2828" max="2828" width="3.125" style="53" customWidth="1"/>
    <col min="2829" max="3072" width="9" style="53"/>
    <col min="3073" max="3073" width="14.375" style="53" customWidth="1"/>
    <col min="3074" max="3074" width="17.75" style="53" customWidth="1"/>
    <col min="3075" max="3077" width="15.75" style="53" customWidth="1"/>
    <col min="3078" max="3078" width="17.75" style="53" customWidth="1"/>
    <col min="3079" max="3083" width="18.75" style="53" customWidth="1"/>
    <col min="3084" max="3084" width="3.125" style="53" customWidth="1"/>
    <col min="3085" max="3328" width="9" style="53"/>
    <col min="3329" max="3329" width="14.375" style="53" customWidth="1"/>
    <col min="3330" max="3330" width="17.75" style="53" customWidth="1"/>
    <col min="3331" max="3333" width="15.75" style="53" customWidth="1"/>
    <col min="3334" max="3334" width="17.75" style="53" customWidth="1"/>
    <col min="3335" max="3339" width="18.75" style="53" customWidth="1"/>
    <col min="3340" max="3340" width="3.125" style="53" customWidth="1"/>
    <col min="3341" max="3584" width="9" style="53"/>
    <col min="3585" max="3585" width="14.375" style="53" customWidth="1"/>
    <col min="3586" max="3586" width="17.75" style="53" customWidth="1"/>
    <col min="3587" max="3589" width="15.75" style="53" customWidth="1"/>
    <col min="3590" max="3590" width="17.75" style="53" customWidth="1"/>
    <col min="3591" max="3595" width="18.75" style="53" customWidth="1"/>
    <col min="3596" max="3596" width="3.125" style="53" customWidth="1"/>
    <col min="3597" max="3840" width="9" style="53"/>
    <col min="3841" max="3841" width="14.375" style="53" customWidth="1"/>
    <col min="3842" max="3842" width="17.75" style="53" customWidth="1"/>
    <col min="3843" max="3845" width="15.75" style="53" customWidth="1"/>
    <col min="3846" max="3846" width="17.75" style="53" customWidth="1"/>
    <col min="3847" max="3851" width="18.75" style="53" customWidth="1"/>
    <col min="3852" max="3852" width="3.125" style="53" customWidth="1"/>
    <col min="3853" max="4096" width="9" style="53"/>
    <col min="4097" max="4097" width="14.375" style="53" customWidth="1"/>
    <col min="4098" max="4098" width="17.75" style="53" customWidth="1"/>
    <col min="4099" max="4101" width="15.75" style="53" customWidth="1"/>
    <col min="4102" max="4102" width="17.75" style="53" customWidth="1"/>
    <col min="4103" max="4107" width="18.75" style="53" customWidth="1"/>
    <col min="4108" max="4108" width="3.125" style="53" customWidth="1"/>
    <col min="4109" max="4352" width="9" style="53"/>
    <col min="4353" max="4353" width="14.375" style="53" customWidth="1"/>
    <col min="4354" max="4354" width="17.75" style="53" customWidth="1"/>
    <col min="4355" max="4357" width="15.75" style="53" customWidth="1"/>
    <col min="4358" max="4358" width="17.75" style="53" customWidth="1"/>
    <col min="4359" max="4363" width="18.75" style="53" customWidth="1"/>
    <col min="4364" max="4364" width="3.125" style="53" customWidth="1"/>
    <col min="4365" max="4608" width="9" style="53"/>
    <col min="4609" max="4609" width="14.375" style="53" customWidth="1"/>
    <col min="4610" max="4610" width="17.75" style="53" customWidth="1"/>
    <col min="4611" max="4613" width="15.75" style="53" customWidth="1"/>
    <col min="4614" max="4614" width="17.75" style="53" customWidth="1"/>
    <col min="4615" max="4619" width="18.75" style="53" customWidth="1"/>
    <col min="4620" max="4620" width="3.125" style="53" customWidth="1"/>
    <col min="4621" max="4864" width="9" style="53"/>
    <col min="4865" max="4865" width="14.375" style="53" customWidth="1"/>
    <col min="4866" max="4866" width="17.75" style="53" customWidth="1"/>
    <col min="4867" max="4869" width="15.75" style="53" customWidth="1"/>
    <col min="4870" max="4870" width="17.75" style="53" customWidth="1"/>
    <col min="4871" max="4875" width="18.75" style="53" customWidth="1"/>
    <col min="4876" max="4876" width="3.125" style="53" customWidth="1"/>
    <col min="4877" max="5120" width="9" style="53"/>
    <col min="5121" max="5121" width="14.375" style="53" customWidth="1"/>
    <col min="5122" max="5122" width="17.75" style="53" customWidth="1"/>
    <col min="5123" max="5125" width="15.75" style="53" customWidth="1"/>
    <col min="5126" max="5126" width="17.75" style="53" customWidth="1"/>
    <col min="5127" max="5131" width="18.75" style="53" customWidth="1"/>
    <col min="5132" max="5132" width="3.125" style="53" customWidth="1"/>
    <col min="5133" max="5376" width="9" style="53"/>
    <col min="5377" max="5377" width="14.375" style="53" customWidth="1"/>
    <col min="5378" max="5378" width="17.75" style="53" customWidth="1"/>
    <col min="5379" max="5381" width="15.75" style="53" customWidth="1"/>
    <col min="5382" max="5382" width="17.75" style="53" customWidth="1"/>
    <col min="5383" max="5387" width="18.75" style="53" customWidth="1"/>
    <col min="5388" max="5388" width="3.125" style="53" customWidth="1"/>
    <col min="5389" max="5632" width="9" style="53"/>
    <col min="5633" max="5633" width="14.375" style="53" customWidth="1"/>
    <col min="5634" max="5634" width="17.75" style="53" customWidth="1"/>
    <col min="5635" max="5637" width="15.75" style="53" customWidth="1"/>
    <col min="5638" max="5638" width="17.75" style="53" customWidth="1"/>
    <col min="5639" max="5643" width="18.75" style="53" customWidth="1"/>
    <col min="5644" max="5644" width="3.125" style="53" customWidth="1"/>
    <col min="5645" max="5888" width="9" style="53"/>
    <col min="5889" max="5889" width="14.375" style="53" customWidth="1"/>
    <col min="5890" max="5890" width="17.75" style="53" customWidth="1"/>
    <col min="5891" max="5893" width="15.75" style="53" customWidth="1"/>
    <col min="5894" max="5894" width="17.75" style="53" customWidth="1"/>
    <col min="5895" max="5899" width="18.75" style="53" customWidth="1"/>
    <col min="5900" max="5900" width="3.125" style="53" customWidth="1"/>
    <col min="5901" max="6144" width="9" style="53"/>
    <col min="6145" max="6145" width="14.375" style="53" customWidth="1"/>
    <col min="6146" max="6146" width="17.75" style="53" customWidth="1"/>
    <col min="6147" max="6149" width="15.75" style="53" customWidth="1"/>
    <col min="6150" max="6150" width="17.75" style="53" customWidth="1"/>
    <col min="6151" max="6155" width="18.75" style="53" customWidth="1"/>
    <col min="6156" max="6156" width="3.125" style="53" customWidth="1"/>
    <col min="6157" max="6400" width="9" style="53"/>
    <col min="6401" max="6401" width="14.375" style="53" customWidth="1"/>
    <col min="6402" max="6402" width="17.75" style="53" customWidth="1"/>
    <col min="6403" max="6405" width="15.75" style="53" customWidth="1"/>
    <col min="6406" max="6406" width="17.75" style="53" customWidth="1"/>
    <col min="6407" max="6411" width="18.75" style="53" customWidth="1"/>
    <col min="6412" max="6412" width="3.125" style="53" customWidth="1"/>
    <col min="6413" max="6656" width="9" style="53"/>
    <col min="6657" max="6657" width="14.375" style="53" customWidth="1"/>
    <col min="6658" max="6658" width="17.75" style="53" customWidth="1"/>
    <col min="6659" max="6661" width="15.75" style="53" customWidth="1"/>
    <col min="6662" max="6662" width="17.75" style="53" customWidth="1"/>
    <col min="6663" max="6667" width="18.75" style="53" customWidth="1"/>
    <col min="6668" max="6668" width="3.125" style="53" customWidth="1"/>
    <col min="6669" max="6912" width="9" style="53"/>
    <col min="6913" max="6913" width="14.375" style="53" customWidth="1"/>
    <col min="6914" max="6914" width="17.75" style="53" customWidth="1"/>
    <col min="6915" max="6917" width="15.75" style="53" customWidth="1"/>
    <col min="6918" max="6918" width="17.75" style="53" customWidth="1"/>
    <col min="6919" max="6923" width="18.75" style="53" customWidth="1"/>
    <col min="6924" max="6924" width="3.125" style="53" customWidth="1"/>
    <col min="6925" max="7168" width="9" style="53"/>
    <col min="7169" max="7169" width="14.375" style="53" customWidth="1"/>
    <col min="7170" max="7170" width="17.75" style="53" customWidth="1"/>
    <col min="7171" max="7173" width="15.75" style="53" customWidth="1"/>
    <col min="7174" max="7174" width="17.75" style="53" customWidth="1"/>
    <col min="7175" max="7179" width="18.75" style="53" customWidth="1"/>
    <col min="7180" max="7180" width="3.125" style="53" customWidth="1"/>
    <col min="7181" max="7424" width="9" style="53"/>
    <col min="7425" max="7425" width="14.375" style="53" customWidth="1"/>
    <col min="7426" max="7426" width="17.75" style="53" customWidth="1"/>
    <col min="7427" max="7429" width="15.75" style="53" customWidth="1"/>
    <col min="7430" max="7430" width="17.75" style="53" customWidth="1"/>
    <col min="7431" max="7435" width="18.75" style="53" customWidth="1"/>
    <col min="7436" max="7436" width="3.125" style="53" customWidth="1"/>
    <col min="7437" max="7680" width="9" style="53"/>
    <col min="7681" max="7681" width="14.375" style="53" customWidth="1"/>
    <col min="7682" max="7682" width="17.75" style="53" customWidth="1"/>
    <col min="7683" max="7685" width="15.75" style="53" customWidth="1"/>
    <col min="7686" max="7686" width="17.75" style="53" customWidth="1"/>
    <col min="7687" max="7691" width="18.75" style="53" customWidth="1"/>
    <col min="7692" max="7692" width="3.125" style="53" customWidth="1"/>
    <col min="7693" max="7936" width="9" style="53"/>
    <col min="7937" max="7937" width="14.375" style="53" customWidth="1"/>
    <col min="7938" max="7938" width="17.75" style="53" customWidth="1"/>
    <col min="7939" max="7941" width="15.75" style="53" customWidth="1"/>
    <col min="7942" max="7942" width="17.75" style="53" customWidth="1"/>
    <col min="7943" max="7947" width="18.75" style="53" customWidth="1"/>
    <col min="7948" max="7948" width="3.125" style="53" customWidth="1"/>
    <col min="7949" max="8192" width="9" style="53"/>
    <col min="8193" max="8193" width="14.375" style="53" customWidth="1"/>
    <col min="8194" max="8194" width="17.75" style="53" customWidth="1"/>
    <col min="8195" max="8197" width="15.75" style="53" customWidth="1"/>
    <col min="8198" max="8198" width="17.75" style="53" customWidth="1"/>
    <col min="8199" max="8203" width="18.75" style="53" customWidth="1"/>
    <col min="8204" max="8204" width="3.125" style="53" customWidth="1"/>
    <col min="8205" max="8448" width="9" style="53"/>
    <col min="8449" max="8449" width="14.375" style="53" customWidth="1"/>
    <col min="8450" max="8450" width="17.75" style="53" customWidth="1"/>
    <col min="8451" max="8453" width="15.75" style="53" customWidth="1"/>
    <col min="8454" max="8454" width="17.75" style="53" customWidth="1"/>
    <col min="8455" max="8459" width="18.75" style="53" customWidth="1"/>
    <col min="8460" max="8460" width="3.125" style="53" customWidth="1"/>
    <col min="8461" max="8704" width="9" style="53"/>
    <col min="8705" max="8705" width="14.375" style="53" customWidth="1"/>
    <col min="8706" max="8706" width="17.75" style="53" customWidth="1"/>
    <col min="8707" max="8709" width="15.75" style="53" customWidth="1"/>
    <col min="8710" max="8710" width="17.75" style="53" customWidth="1"/>
    <col min="8711" max="8715" width="18.75" style="53" customWidth="1"/>
    <col min="8716" max="8716" width="3.125" style="53" customWidth="1"/>
    <col min="8717" max="8960" width="9" style="53"/>
    <col min="8961" max="8961" width="14.375" style="53" customWidth="1"/>
    <col min="8962" max="8962" width="17.75" style="53" customWidth="1"/>
    <col min="8963" max="8965" width="15.75" style="53" customWidth="1"/>
    <col min="8966" max="8966" width="17.75" style="53" customWidth="1"/>
    <col min="8967" max="8971" width="18.75" style="53" customWidth="1"/>
    <col min="8972" max="8972" width="3.125" style="53" customWidth="1"/>
    <col min="8973" max="9216" width="9" style="53"/>
    <col min="9217" max="9217" width="14.375" style="53" customWidth="1"/>
    <col min="9218" max="9218" width="17.75" style="53" customWidth="1"/>
    <col min="9219" max="9221" width="15.75" style="53" customWidth="1"/>
    <col min="9222" max="9222" width="17.75" style="53" customWidth="1"/>
    <col min="9223" max="9227" width="18.75" style="53" customWidth="1"/>
    <col min="9228" max="9228" width="3.125" style="53" customWidth="1"/>
    <col min="9229" max="9472" width="9" style="53"/>
    <col min="9473" max="9473" width="14.375" style="53" customWidth="1"/>
    <col min="9474" max="9474" width="17.75" style="53" customWidth="1"/>
    <col min="9475" max="9477" width="15.75" style="53" customWidth="1"/>
    <col min="9478" max="9478" width="17.75" style="53" customWidth="1"/>
    <col min="9479" max="9483" width="18.75" style="53" customWidth="1"/>
    <col min="9484" max="9484" width="3.125" style="53" customWidth="1"/>
    <col min="9485" max="9728" width="9" style="53"/>
    <col min="9729" max="9729" width="14.375" style="53" customWidth="1"/>
    <col min="9730" max="9730" width="17.75" style="53" customWidth="1"/>
    <col min="9731" max="9733" width="15.75" style="53" customWidth="1"/>
    <col min="9734" max="9734" width="17.75" style="53" customWidth="1"/>
    <col min="9735" max="9739" width="18.75" style="53" customWidth="1"/>
    <col min="9740" max="9740" width="3.125" style="53" customWidth="1"/>
    <col min="9741" max="9984" width="9" style="53"/>
    <col min="9985" max="9985" width="14.375" style="53" customWidth="1"/>
    <col min="9986" max="9986" width="17.75" style="53" customWidth="1"/>
    <col min="9987" max="9989" width="15.75" style="53" customWidth="1"/>
    <col min="9990" max="9990" width="17.75" style="53" customWidth="1"/>
    <col min="9991" max="9995" width="18.75" style="53" customWidth="1"/>
    <col min="9996" max="9996" width="3.125" style="53" customWidth="1"/>
    <col min="9997" max="10240" width="9" style="53"/>
    <col min="10241" max="10241" width="14.375" style="53" customWidth="1"/>
    <col min="10242" max="10242" width="17.75" style="53" customWidth="1"/>
    <col min="10243" max="10245" width="15.75" style="53" customWidth="1"/>
    <col min="10246" max="10246" width="17.75" style="53" customWidth="1"/>
    <col min="10247" max="10251" width="18.75" style="53" customWidth="1"/>
    <col min="10252" max="10252" width="3.125" style="53" customWidth="1"/>
    <col min="10253" max="10496" width="9" style="53"/>
    <col min="10497" max="10497" width="14.375" style="53" customWidth="1"/>
    <col min="10498" max="10498" width="17.75" style="53" customWidth="1"/>
    <col min="10499" max="10501" width="15.75" style="53" customWidth="1"/>
    <col min="10502" max="10502" width="17.75" style="53" customWidth="1"/>
    <col min="10503" max="10507" width="18.75" style="53" customWidth="1"/>
    <col min="10508" max="10508" width="3.125" style="53" customWidth="1"/>
    <col min="10509" max="10752" width="9" style="53"/>
    <col min="10753" max="10753" width="14.375" style="53" customWidth="1"/>
    <col min="10754" max="10754" width="17.75" style="53" customWidth="1"/>
    <col min="10755" max="10757" width="15.75" style="53" customWidth="1"/>
    <col min="10758" max="10758" width="17.75" style="53" customWidth="1"/>
    <col min="10759" max="10763" width="18.75" style="53" customWidth="1"/>
    <col min="10764" max="10764" width="3.125" style="53" customWidth="1"/>
    <col min="10765" max="11008" width="9" style="53"/>
    <col min="11009" max="11009" width="14.375" style="53" customWidth="1"/>
    <col min="11010" max="11010" width="17.75" style="53" customWidth="1"/>
    <col min="11011" max="11013" width="15.75" style="53" customWidth="1"/>
    <col min="11014" max="11014" width="17.75" style="53" customWidth="1"/>
    <col min="11015" max="11019" width="18.75" style="53" customWidth="1"/>
    <col min="11020" max="11020" width="3.125" style="53" customWidth="1"/>
    <col min="11021" max="11264" width="9" style="53"/>
    <col min="11265" max="11265" width="14.375" style="53" customWidth="1"/>
    <col min="11266" max="11266" width="17.75" style="53" customWidth="1"/>
    <col min="11267" max="11269" width="15.75" style="53" customWidth="1"/>
    <col min="11270" max="11270" width="17.75" style="53" customWidth="1"/>
    <col min="11271" max="11275" width="18.75" style="53" customWidth="1"/>
    <col min="11276" max="11276" width="3.125" style="53" customWidth="1"/>
    <col min="11277" max="11520" width="9" style="53"/>
    <col min="11521" max="11521" width="14.375" style="53" customWidth="1"/>
    <col min="11522" max="11522" width="17.75" style="53" customWidth="1"/>
    <col min="11523" max="11525" width="15.75" style="53" customWidth="1"/>
    <col min="11526" max="11526" width="17.75" style="53" customWidth="1"/>
    <col min="11527" max="11531" width="18.75" style="53" customWidth="1"/>
    <col min="11532" max="11532" width="3.125" style="53" customWidth="1"/>
    <col min="11533" max="11776" width="9" style="53"/>
    <col min="11777" max="11777" width="14.375" style="53" customWidth="1"/>
    <col min="11778" max="11778" width="17.75" style="53" customWidth="1"/>
    <col min="11779" max="11781" width="15.75" style="53" customWidth="1"/>
    <col min="11782" max="11782" width="17.75" style="53" customWidth="1"/>
    <col min="11783" max="11787" width="18.75" style="53" customWidth="1"/>
    <col min="11788" max="11788" width="3.125" style="53" customWidth="1"/>
    <col min="11789" max="12032" width="9" style="53"/>
    <col min="12033" max="12033" width="14.375" style="53" customWidth="1"/>
    <col min="12034" max="12034" width="17.75" style="53" customWidth="1"/>
    <col min="12035" max="12037" width="15.75" style="53" customWidth="1"/>
    <col min="12038" max="12038" width="17.75" style="53" customWidth="1"/>
    <col min="12039" max="12043" width="18.75" style="53" customWidth="1"/>
    <col min="12044" max="12044" width="3.125" style="53" customWidth="1"/>
    <col min="12045" max="12288" width="9" style="53"/>
    <col min="12289" max="12289" width="14.375" style="53" customWidth="1"/>
    <col min="12290" max="12290" width="17.75" style="53" customWidth="1"/>
    <col min="12291" max="12293" width="15.75" style="53" customWidth="1"/>
    <col min="12294" max="12294" width="17.75" style="53" customWidth="1"/>
    <col min="12295" max="12299" width="18.75" style="53" customWidth="1"/>
    <col min="12300" max="12300" width="3.125" style="53" customWidth="1"/>
    <col min="12301" max="12544" width="9" style="53"/>
    <col min="12545" max="12545" width="14.375" style="53" customWidth="1"/>
    <col min="12546" max="12546" width="17.75" style="53" customWidth="1"/>
    <col min="12547" max="12549" width="15.75" style="53" customWidth="1"/>
    <col min="12550" max="12550" width="17.75" style="53" customWidth="1"/>
    <col min="12551" max="12555" width="18.75" style="53" customWidth="1"/>
    <col min="12556" max="12556" width="3.125" style="53" customWidth="1"/>
    <col min="12557" max="12800" width="9" style="53"/>
    <col min="12801" max="12801" width="14.375" style="53" customWidth="1"/>
    <col min="12802" max="12802" width="17.75" style="53" customWidth="1"/>
    <col min="12803" max="12805" width="15.75" style="53" customWidth="1"/>
    <col min="12806" max="12806" width="17.75" style="53" customWidth="1"/>
    <col min="12807" max="12811" width="18.75" style="53" customWidth="1"/>
    <col min="12812" max="12812" width="3.125" style="53" customWidth="1"/>
    <col min="12813" max="13056" width="9" style="53"/>
    <col min="13057" max="13057" width="14.375" style="53" customWidth="1"/>
    <col min="13058" max="13058" width="17.75" style="53" customWidth="1"/>
    <col min="13059" max="13061" width="15.75" style="53" customWidth="1"/>
    <col min="13062" max="13062" width="17.75" style="53" customWidth="1"/>
    <col min="13063" max="13067" width="18.75" style="53" customWidth="1"/>
    <col min="13068" max="13068" width="3.125" style="53" customWidth="1"/>
    <col min="13069" max="13312" width="9" style="53"/>
    <col min="13313" max="13313" width="14.375" style="53" customWidth="1"/>
    <col min="13314" max="13314" width="17.75" style="53" customWidth="1"/>
    <col min="13315" max="13317" width="15.75" style="53" customWidth="1"/>
    <col min="13318" max="13318" width="17.75" style="53" customWidth="1"/>
    <col min="13319" max="13323" width="18.75" style="53" customWidth="1"/>
    <col min="13324" max="13324" width="3.125" style="53" customWidth="1"/>
    <col min="13325" max="13568" width="9" style="53"/>
    <col min="13569" max="13569" width="14.375" style="53" customWidth="1"/>
    <col min="13570" max="13570" width="17.75" style="53" customWidth="1"/>
    <col min="13571" max="13573" width="15.75" style="53" customWidth="1"/>
    <col min="13574" max="13574" width="17.75" style="53" customWidth="1"/>
    <col min="13575" max="13579" width="18.75" style="53" customWidth="1"/>
    <col min="13580" max="13580" width="3.125" style="53" customWidth="1"/>
    <col min="13581" max="13824" width="9" style="53"/>
    <col min="13825" max="13825" width="14.375" style="53" customWidth="1"/>
    <col min="13826" max="13826" width="17.75" style="53" customWidth="1"/>
    <col min="13827" max="13829" width="15.75" style="53" customWidth="1"/>
    <col min="13830" max="13830" width="17.75" style="53" customWidth="1"/>
    <col min="13831" max="13835" width="18.75" style="53" customWidth="1"/>
    <col min="13836" max="13836" width="3.125" style="53" customWidth="1"/>
    <col min="13837" max="14080" width="9" style="53"/>
    <col min="14081" max="14081" width="14.375" style="53" customWidth="1"/>
    <col min="14082" max="14082" width="17.75" style="53" customWidth="1"/>
    <col min="14083" max="14085" width="15.75" style="53" customWidth="1"/>
    <col min="14086" max="14086" width="17.75" style="53" customWidth="1"/>
    <col min="14087" max="14091" width="18.75" style="53" customWidth="1"/>
    <col min="14092" max="14092" width="3.125" style="53" customWidth="1"/>
    <col min="14093" max="14336" width="9" style="53"/>
    <col min="14337" max="14337" width="14.375" style="53" customWidth="1"/>
    <col min="14338" max="14338" width="17.75" style="53" customWidth="1"/>
    <col min="14339" max="14341" width="15.75" style="53" customWidth="1"/>
    <col min="14342" max="14342" width="17.75" style="53" customWidth="1"/>
    <col min="14343" max="14347" width="18.75" style="53" customWidth="1"/>
    <col min="14348" max="14348" width="3.125" style="53" customWidth="1"/>
    <col min="14349" max="14592" width="9" style="53"/>
    <col min="14593" max="14593" width="14.375" style="53" customWidth="1"/>
    <col min="14594" max="14594" width="17.75" style="53" customWidth="1"/>
    <col min="14595" max="14597" width="15.75" style="53" customWidth="1"/>
    <col min="14598" max="14598" width="17.75" style="53" customWidth="1"/>
    <col min="14599" max="14603" width="18.75" style="53" customWidth="1"/>
    <col min="14604" max="14604" width="3.125" style="53" customWidth="1"/>
    <col min="14605" max="14848" width="9" style="53"/>
    <col min="14849" max="14849" width="14.375" style="53" customWidth="1"/>
    <col min="14850" max="14850" width="17.75" style="53" customWidth="1"/>
    <col min="14851" max="14853" width="15.75" style="53" customWidth="1"/>
    <col min="14854" max="14854" width="17.75" style="53" customWidth="1"/>
    <col min="14855" max="14859" width="18.75" style="53" customWidth="1"/>
    <col min="14860" max="14860" width="3.125" style="53" customWidth="1"/>
    <col min="14861" max="15104" width="9" style="53"/>
    <col min="15105" max="15105" width="14.375" style="53" customWidth="1"/>
    <col min="15106" max="15106" width="17.75" style="53" customWidth="1"/>
    <col min="15107" max="15109" width="15.75" style="53" customWidth="1"/>
    <col min="15110" max="15110" width="17.75" style="53" customWidth="1"/>
    <col min="15111" max="15115" width="18.75" style="53" customWidth="1"/>
    <col min="15116" max="15116" width="3.125" style="53" customWidth="1"/>
    <col min="15117" max="15360" width="9" style="53"/>
    <col min="15361" max="15361" width="14.375" style="53" customWidth="1"/>
    <col min="15362" max="15362" width="17.75" style="53" customWidth="1"/>
    <col min="15363" max="15365" width="15.75" style="53" customWidth="1"/>
    <col min="15366" max="15366" width="17.75" style="53" customWidth="1"/>
    <col min="15367" max="15371" width="18.75" style="53" customWidth="1"/>
    <col min="15372" max="15372" width="3.125" style="53" customWidth="1"/>
    <col min="15373" max="15616" width="9" style="53"/>
    <col min="15617" max="15617" width="14.375" style="53" customWidth="1"/>
    <col min="15618" max="15618" width="17.75" style="53" customWidth="1"/>
    <col min="15619" max="15621" width="15.75" style="53" customWidth="1"/>
    <col min="15622" max="15622" width="17.75" style="53" customWidth="1"/>
    <col min="15623" max="15627" width="18.75" style="53" customWidth="1"/>
    <col min="15628" max="15628" width="3.125" style="53" customWidth="1"/>
    <col min="15629" max="15872" width="9" style="53"/>
    <col min="15873" max="15873" width="14.375" style="53" customWidth="1"/>
    <col min="15874" max="15874" width="17.75" style="53" customWidth="1"/>
    <col min="15875" max="15877" width="15.75" style="53" customWidth="1"/>
    <col min="15878" max="15878" width="17.75" style="53" customWidth="1"/>
    <col min="15879" max="15883" width="18.75" style="53" customWidth="1"/>
    <col min="15884" max="15884" width="3.125" style="53" customWidth="1"/>
    <col min="15885" max="16128" width="9" style="53"/>
    <col min="16129" max="16129" width="14.375" style="53" customWidth="1"/>
    <col min="16130" max="16130" width="17.75" style="53" customWidth="1"/>
    <col min="16131" max="16133" width="15.75" style="53" customWidth="1"/>
    <col min="16134" max="16134" width="17.75" style="53" customWidth="1"/>
    <col min="16135" max="16139" width="18.75" style="53" customWidth="1"/>
    <col min="16140" max="16140" width="3.125" style="53" customWidth="1"/>
    <col min="16141" max="16384" width="9" style="53"/>
  </cols>
  <sheetData>
    <row r="2" spans="1:40" ht="17.25" customHeigh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40" ht="17.25" customHeight="1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40" s="5" customFormat="1" ht="17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86" t="s">
        <v>
107</v>
      </c>
    </row>
    <row r="5" spans="1:40" s="1" customFormat="1" ht="17.25" customHeight="1">
      <c r="A5" s="213" t="s">
        <v>
108</v>
      </c>
      <c r="B5" s="54" t="s">
        <v>
267</v>
      </c>
      <c r="C5" s="221" t="s">
        <v>
543</v>
      </c>
      <c r="D5" s="226"/>
      <c r="E5" s="222"/>
      <c r="F5" s="54" t="s">
        <v>
268</v>
      </c>
      <c r="G5" s="54" t="s">
        <v>
544</v>
      </c>
      <c r="H5" s="219" t="s">
        <v>
545</v>
      </c>
      <c r="I5" s="219"/>
      <c r="J5" s="219"/>
      <c r="K5" s="54" t="s">
        <v>
324</v>
      </c>
      <c r="L5" s="158" t="s">
        <v>
15</v>
      </c>
    </row>
    <row r="6" spans="1:40" s="1" customFormat="1" ht="17.25" customHeight="1">
      <c r="A6" s="214"/>
      <c r="B6" s="217" t="s">
        <v>
546</v>
      </c>
      <c r="C6" s="55" t="s">
        <v>
456</v>
      </c>
      <c r="D6" s="55" t="s">
        <v>
457</v>
      </c>
      <c r="E6" s="55" t="s">
        <v>
458</v>
      </c>
      <c r="F6" s="217" t="s">
        <v>
547</v>
      </c>
      <c r="G6" s="217" t="s">
        <v>
548</v>
      </c>
      <c r="H6" s="55" t="s">
        <v>
456</v>
      </c>
      <c r="I6" s="55" t="s">
        <v>
549</v>
      </c>
      <c r="J6" s="55" t="s">
        <v>
458</v>
      </c>
      <c r="K6" s="84" t="s">
        <v>
550</v>
      </c>
      <c r="L6" s="184"/>
    </row>
    <row r="7" spans="1:40" s="1" customFormat="1" ht="17.25" customHeight="1">
      <c r="A7" s="214"/>
      <c r="B7" s="217"/>
      <c r="C7" s="84" t="s">
        <v>
551</v>
      </c>
      <c r="D7" s="84" t="s">
        <v>
552</v>
      </c>
      <c r="E7" s="84" t="s">
        <v>
553</v>
      </c>
      <c r="F7" s="217"/>
      <c r="G7" s="217"/>
      <c r="H7" s="84" t="s">
        <v>
554</v>
      </c>
      <c r="I7" s="84" t="s">
        <v>
165</v>
      </c>
      <c r="J7" s="84" t="s">
        <v>
166</v>
      </c>
      <c r="K7" s="84" t="s">
        <v>
555</v>
      </c>
      <c r="L7" s="184"/>
    </row>
    <row r="8" spans="1:40" s="1" customFormat="1" ht="17.25" customHeight="1">
      <c r="A8" s="215"/>
      <c r="B8" s="56"/>
      <c r="C8" s="85" t="s">
        <v>
556</v>
      </c>
      <c r="D8" s="85" t="s">
        <v>
556</v>
      </c>
      <c r="E8" s="85"/>
      <c r="F8" s="56"/>
      <c r="G8" s="56"/>
      <c r="H8" s="85" t="s">
        <v>
557</v>
      </c>
      <c r="I8" s="85"/>
      <c r="J8" s="85" t="s">
        <v>
167</v>
      </c>
      <c r="K8" s="56"/>
      <c r="L8" s="185"/>
    </row>
    <row r="9" spans="1:40" s="10" customFormat="1" ht="17.25" customHeight="1">
      <c r="A9" s="7" t="s">
        <v>
341</v>
      </c>
      <c r="B9" s="100">
        <f>
SUM(B10+B11)</f>
        <v>
4425243</v>
      </c>
      <c r="C9" s="100">
        <f t="shared" ref="C9:K9" si="0">
SUM(C10+C11)</f>
        <v>
619899</v>
      </c>
      <c r="D9" s="100">
        <f t="shared" si="0"/>
        <v>
2218693</v>
      </c>
      <c r="E9" s="100">
        <f t="shared" si="0"/>
        <v>
1586651</v>
      </c>
      <c r="F9" s="100">
        <f t="shared" si="0"/>
        <v>
82469897</v>
      </c>
      <c r="G9" s="100">
        <f t="shared" si="0"/>
        <v>
188190</v>
      </c>
      <c r="H9" s="100">
        <f t="shared" si="0"/>
        <v>
0</v>
      </c>
      <c r="I9" s="100">
        <f t="shared" si="0"/>
        <v>
188190</v>
      </c>
      <c r="J9" s="100">
        <f>
SUM(J10+J11)</f>
        <v>
0</v>
      </c>
      <c r="K9" s="100">
        <f t="shared" si="0"/>
        <v>
0</v>
      </c>
      <c r="L9" s="40" t="s">
        <v>
113</v>
      </c>
    </row>
    <row r="10" spans="1:40" s="10" customFormat="1" ht="17.25" customHeight="1">
      <c r="A10" s="11" t="s">
        <v>
424</v>
      </c>
      <c r="B10" s="101">
        <f t="shared" ref="B10:K10" si="1">
SUM(B12:B37)</f>
        <v>
3154575</v>
      </c>
      <c r="C10" s="101">
        <f t="shared" si="1"/>
        <v>
212622</v>
      </c>
      <c r="D10" s="101">
        <f t="shared" si="1"/>
        <v>
1871148</v>
      </c>
      <c r="E10" s="101">
        <f t="shared" si="1"/>
        <v>
1070805</v>
      </c>
      <c r="F10" s="101">
        <f t="shared" si="1"/>
        <v>
78457908</v>
      </c>
      <c r="G10" s="101">
        <f t="shared" si="1"/>
        <v>
0</v>
      </c>
      <c r="H10" s="101">
        <f t="shared" si="1"/>
        <v>
0</v>
      </c>
      <c r="I10" s="101">
        <f t="shared" si="1"/>
        <v>
0</v>
      </c>
      <c r="J10" s="101">
        <f t="shared" si="1"/>
        <v>
0</v>
      </c>
      <c r="K10" s="101">
        <f t="shared" si="1"/>
        <v>
0</v>
      </c>
      <c r="L10" s="50" t="s">
        <v>
134</v>
      </c>
    </row>
    <row r="11" spans="1:40" s="10" customFormat="1" ht="17.25" customHeight="1">
      <c r="A11" s="13" t="s">
        <v>
375</v>
      </c>
      <c r="B11" s="102">
        <f>
SUM(B38:B50)</f>
        <v>
1270668</v>
      </c>
      <c r="C11" s="102">
        <f t="shared" ref="C11:K11" si="2">
SUM(C38:C50)</f>
        <v>
407277</v>
      </c>
      <c r="D11" s="102">
        <f t="shared" si="2"/>
        <v>
347545</v>
      </c>
      <c r="E11" s="102">
        <f t="shared" si="2"/>
        <v>
515846</v>
      </c>
      <c r="F11" s="102">
        <f t="shared" si="2"/>
        <v>
4011989</v>
      </c>
      <c r="G11" s="102">
        <f t="shared" si="2"/>
        <v>
188190</v>
      </c>
      <c r="H11" s="102">
        <f t="shared" si="2"/>
        <v>
0</v>
      </c>
      <c r="I11" s="102">
        <f t="shared" si="2"/>
        <v>
188190</v>
      </c>
      <c r="J11" s="102">
        <f>
SUM(J38:J50)</f>
        <v>
0</v>
      </c>
      <c r="K11" s="102">
        <f t="shared" si="2"/>
        <v>
0</v>
      </c>
      <c r="L11" s="51" t="s">
        <v>
376</v>
      </c>
    </row>
    <row r="12" spans="1:40" ht="17.25" customHeight="1">
      <c r="A12" s="17" t="s">
        <v>
558</v>
      </c>
      <c r="B12" s="97">
        <v>
1103093</v>
      </c>
      <c r="C12" s="97">
        <v>
104464</v>
      </c>
      <c r="D12" s="97">
        <v>
836808</v>
      </c>
      <c r="E12" s="97">
        <v>
161821</v>
      </c>
      <c r="F12" s="97">
        <v>
11638572</v>
      </c>
      <c r="G12" s="97">
        <v>
0</v>
      </c>
      <c r="H12" s="97">
        <v>
0</v>
      </c>
      <c r="I12" s="97">
        <v>
0</v>
      </c>
      <c r="J12" s="97">
        <v>
0</v>
      </c>
      <c r="K12" s="97">
        <v>
0</v>
      </c>
      <c r="L12" s="61" t="s">
        <v>
378</v>
      </c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1:40" ht="17.25" customHeight="1">
      <c r="A13" s="17" t="s">
        <v>
428</v>
      </c>
      <c r="B13" s="97">
        <v>
24001</v>
      </c>
      <c r="C13" s="97">
        <v>
0</v>
      </c>
      <c r="D13" s="97">
        <v>
0</v>
      </c>
      <c r="E13" s="97">
        <v>
24001</v>
      </c>
      <c r="F13" s="97">
        <v>
2759194</v>
      </c>
      <c r="G13" s="97">
        <v>
0</v>
      </c>
      <c r="H13" s="97">
        <v>
0</v>
      </c>
      <c r="I13" s="97">
        <v>
0</v>
      </c>
      <c r="J13" s="97">
        <v>
0</v>
      </c>
      <c r="K13" s="97">
        <v>
0</v>
      </c>
      <c r="L13" s="18" t="s">
        <v>
429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1:40" ht="17.25" customHeight="1">
      <c r="A14" s="17" t="s">
        <v>
430</v>
      </c>
      <c r="B14" s="97">
        <v>
0</v>
      </c>
      <c r="C14" s="97">
        <v>
0</v>
      </c>
      <c r="D14" s="97">
        <v>
0</v>
      </c>
      <c r="E14" s="97">
        <v>
0</v>
      </c>
      <c r="F14" s="97">
        <v>
1703969</v>
      </c>
      <c r="G14" s="97">
        <v>
0</v>
      </c>
      <c r="H14" s="97">
        <v>
0</v>
      </c>
      <c r="I14" s="97">
        <v>
0</v>
      </c>
      <c r="J14" s="97">
        <v>
0</v>
      </c>
      <c r="K14" s="97">
        <v>
0</v>
      </c>
      <c r="L14" s="18" t="s">
        <v>
431</v>
      </c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5" spans="1:40" ht="17.25" customHeight="1">
      <c r="A15" s="17" t="s">
        <v>
432</v>
      </c>
      <c r="B15" s="97">
        <v>
201958</v>
      </c>
      <c r="C15" s="97">
        <v>
0</v>
      </c>
      <c r="D15" s="97">
        <v>
0</v>
      </c>
      <c r="E15" s="97">
        <v>
201958</v>
      </c>
      <c r="F15" s="97">
        <v>
3721878</v>
      </c>
      <c r="G15" s="97">
        <v>
0</v>
      </c>
      <c r="H15" s="97">
        <v>
0</v>
      </c>
      <c r="I15" s="97">
        <v>
0</v>
      </c>
      <c r="J15" s="97">
        <v>
0</v>
      </c>
      <c r="K15" s="97">
        <v>
0</v>
      </c>
      <c r="L15" s="18" t="s">
        <v>
433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</row>
    <row r="16" spans="1:40" ht="17.25" customHeight="1">
      <c r="A16" s="17" t="s">
        <v>
434</v>
      </c>
      <c r="B16" s="97">
        <v>
307878</v>
      </c>
      <c r="C16" s="97">
        <v>
43804</v>
      </c>
      <c r="D16" s="97">
        <v>
232189</v>
      </c>
      <c r="E16" s="97">
        <v>
31885</v>
      </c>
      <c r="F16" s="97">
        <v>
3005982</v>
      </c>
      <c r="G16" s="97">
        <v>
0</v>
      </c>
      <c r="H16" s="97">
        <v>
0</v>
      </c>
      <c r="I16" s="97">
        <v>
0</v>
      </c>
      <c r="J16" s="97">
        <v>
0</v>
      </c>
      <c r="K16" s="97">
        <v>
0</v>
      </c>
      <c r="L16" s="18" t="s">
        <v>
435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</row>
    <row r="17" spans="1:49" ht="17.25" customHeight="1">
      <c r="A17" s="15" t="s">
        <v>
436</v>
      </c>
      <c r="B17" s="96">
        <v>
393663</v>
      </c>
      <c r="C17" s="96">
        <v>
0</v>
      </c>
      <c r="D17" s="96">
        <v>
0</v>
      </c>
      <c r="E17" s="96">
        <v>
393663</v>
      </c>
      <c r="F17" s="96">
        <v>
3969600</v>
      </c>
      <c r="G17" s="96">
        <v>
0</v>
      </c>
      <c r="H17" s="96">
        <v>
0</v>
      </c>
      <c r="I17" s="96">
        <v>
0</v>
      </c>
      <c r="J17" s="96">
        <v>
0</v>
      </c>
      <c r="K17" s="96">
        <v>
0</v>
      </c>
      <c r="L17" s="16" t="s">
        <v>
437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</row>
    <row r="18" spans="1:49" ht="17.25" customHeight="1">
      <c r="A18" s="17" t="s">
        <v>
438</v>
      </c>
      <c r="B18" s="97">
        <v>
67554</v>
      </c>
      <c r="C18" s="97">
        <v>
0</v>
      </c>
      <c r="D18" s="97">
        <v>
67554</v>
      </c>
      <c r="E18" s="97">
        <v>
0</v>
      </c>
      <c r="F18" s="97">
        <v>
2075324</v>
      </c>
      <c r="G18" s="97">
        <v>
0</v>
      </c>
      <c r="H18" s="97">
        <v>
0</v>
      </c>
      <c r="I18" s="97">
        <v>
0</v>
      </c>
      <c r="J18" s="97">
        <v>
0</v>
      </c>
      <c r="K18" s="97">
        <v>
0</v>
      </c>
      <c r="L18" s="18" t="s">
        <v>
439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</row>
    <row r="19" spans="1:49" ht="17.25" customHeight="1">
      <c r="A19" s="17" t="s">
        <v>
440</v>
      </c>
      <c r="B19" s="97">
        <v>
0</v>
      </c>
      <c r="C19" s="97">
        <v>
0</v>
      </c>
      <c r="D19" s="97">
        <v>
0</v>
      </c>
      <c r="E19" s="97">
        <v>
0</v>
      </c>
      <c r="F19" s="97">
        <v>
3536286</v>
      </c>
      <c r="G19" s="97">
        <v>
0</v>
      </c>
      <c r="H19" s="97">
        <v>
0</v>
      </c>
      <c r="I19" s="97">
        <v>
0</v>
      </c>
      <c r="J19" s="97">
        <v>
0</v>
      </c>
      <c r="K19" s="97">
        <v>
0</v>
      </c>
      <c r="L19" s="18" t="s">
        <v>
441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</row>
    <row r="20" spans="1:49" ht="17.25" customHeight="1">
      <c r="A20" s="17" t="s">
        <v>
442</v>
      </c>
      <c r="B20" s="97">
        <v>
176634</v>
      </c>
      <c r="C20" s="97">
        <v>
0</v>
      </c>
      <c r="D20" s="97">
        <v>
176634</v>
      </c>
      <c r="E20" s="97">
        <v>
0</v>
      </c>
      <c r="F20" s="97">
        <v>
7631179</v>
      </c>
      <c r="G20" s="97">
        <v>
0</v>
      </c>
      <c r="H20" s="97">
        <v>
0</v>
      </c>
      <c r="I20" s="97">
        <v>
0</v>
      </c>
      <c r="J20" s="97">
        <v>
0</v>
      </c>
      <c r="K20" s="97">
        <v>
0</v>
      </c>
      <c r="L20" s="18" t="s">
        <v>
426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</row>
    <row r="21" spans="1:49" ht="17.25" customHeight="1">
      <c r="A21" s="19" t="s">
        <v>
443</v>
      </c>
      <c r="B21" s="98">
        <v>
0</v>
      </c>
      <c r="C21" s="98">
        <v>
0</v>
      </c>
      <c r="D21" s="98">
        <v>
0</v>
      </c>
      <c r="E21" s="98">
        <v>
0</v>
      </c>
      <c r="F21" s="98">
        <v>
2304739</v>
      </c>
      <c r="G21" s="98">
        <v>
0</v>
      </c>
      <c r="H21" s="98">
        <v>
0</v>
      </c>
      <c r="I21" s="98">
        <v>
0</v>
      </c>
      <c r="J21" s="98">
        <v>
0</v>
      </c>
      <c r="K21" s="98">
        <v>
0</v>
      </c>
      <c r="L21" s="20" t="s">
        <v>
124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</row>
    <row r="22" spans="1:49" ht="17.25" customHeight="1">
      <c r="A22" s="17" t="s">
        <v>
214</v>
      </c>
      <c r="B22" s="97">
        <v>
0</v>
      </c>
      <c r="C22" s="97">
        <v>
0</v>
      </c>
      <c r="D22" s="97">
        <v>
0</v>
      </c>
      <c r="E22" s="97">
        <v>
0</v>
      </c>
      <c r="F22" s="97">
        <v>
3343309</v>
      </c>
      <c r="G22" s="97">
        <v>
0</v>
      </c>
      <c r="H22" s="97">
        <v>
0</v>
      </c>
      <c r="I22" s="97">
        <v>
0</v>
      </c>
      <c r="J22" s="97">
        <v>
0</v>
      </c>
      <c r="K22" s="97">
        <v>
0</v>
      </c>
      <c r="L22" s="18" t="s">
        <v>
125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</row>
    <row r="23" spans="1:49" ht="17.25" customHeight="1">
      <c r="A23" s="17" t="s">
        <v>
215</v>
      </c>
      <c r="B23" s="97">
        <v>
28914</v>
      </c>
      <c r="C23" s="97">
        <v>
0</v>
      </c>
      <c r="D23" s="97">
        <v>
28914</v>
      </c>
      <c r="E23" s="97">
        <v>
0</v>
      </c>
      <c r="F23" s="97">
        <v>
3319483</v>
      </c>
      <c r="G23" s="97">
        <v>
0</v>
      </c>
      <c r="H23" s="97">
        <v>
0</v>
      </c>
      <c r="I23" s="97">
        <v>
0</v>
      </c>
      <c r="J23" s="97">
        <v>
0</v>
      </c>
      <c r="K23" s="97">
        <v>
0</v>
      </c>
      <c r="L23" s="18" t="s">
        <v>
216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</row>
    <row r="24" spans="1:49" ht="17.25" customHeight="1">
      <c r="A24" s="17" t="s">
        <v>
217</v>
      </c>
      <c r="B24" s="97">
        <v>
0</v>
      </c>
      <c r="C24" s="97">
        <v>
0</v>
      </c>
      <c r="D24" s="97">
        <v>
0</v>
      </c>
      <c r="E24" s="97">
        <v>
0</v>
      </c>
      <c r="F24" s="97">
        <v>
4000014</v>
      </c>
      <c r="G24" s="97">
        <v>
0</v>
      </c>
      <c r="H24" s="97">
        <v>
0</v>
      </c>
      <c r="I24" s="97">
        <v>
0</v>
      </c>
      <c r="J24" s="97">
        <v>
0</v>
      </c>
      <c r="K24" s="97">
        <v>
0</v>
      </c>
      <c r="L24" s="18" t="s">
        <v>
303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</row>
    <row r="25" spans="1:49" ht="17.25" customHeight="1">
      <c r="A25" s="17" t="s">
        <v>
304</v>
      </c>
      <c r="B25" s="97">
        <v>
946</v>
      </c>
      <c r="C25" s="97">
        <v>
0</v>
      </c>
      <c r="D25" s="97">
        <v>
0</v>
      </c>
      <c r="E25" s="97">
        <v>
946</v>
      </c>
      <c r="F25" s="97">
        <v>
1927725</v>
      </c>
      <c r="G25" s="97">
        <v>
0</v>
      </c>
      <c r="H25" s="97">
        <v>
0</v>
      </c>
      <c r="I25" s="97">
        <v>
0</v>
      </c>
      <c r="J25" s="97">
        <v>
0</v>
      </c>
      <c r="K25" s="97">
        <v>
0</v>
      </c>
      <c r="L25" s="18" t="s">
        <v>
126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</row>
    <row r="26" spans="1:49" ht="17.25" customHeight="1">
      <c r="A26" s="19" t="s">
        <v>
220</v>
      </c>
      <c r="B26" s="98">
        <v>
37337</v>
      </c>
      <c r="C26" s="98">
        <v>
0</v>
      </c>
      <c r="D26" s="98">
        <v>
0</v>
      </c>
      <c r="E26" s="98">
        <v>
37337</v>
      </c>
      <c r="F26" s="98">
        <v>
1613659</v>
      </c>
      <c r="G26" s="98">
        <v>
0</v>
      </c>
      <c r="H26" s="98">
        <v>
0</v>
      </c>
      <c r="I26" s="98">
        <v>
0</v>
      </c>
      <c r="J26" s="98">
        <v>
0</v>
      </c>
      <c r="K26" s="98">
        <v>
0</v>
      </c>
      <c r="L26" s="20" t="s">
        <v>
221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</row>
    <row r="27" spans="1:49" ht="17.25" customHeight="1">
      <c r="A27" s="17" t="s">
        <v>
305</v>
      </c>
      <c r="B27" s="97">
        <v>
107249</v>
      </c>
      <c r="C27" s="97">
        <v>
0</v>
      </c>
      <c r="D27" s="97">
        <v>
107249</v>
      </c>
      <c r="E27" s="97">
        <v>
0</v>
      </c>
      <c r="F27" s="97">
        <v>
731645</v>
      </c>
      <c r="G27" s="97">
        <v>
0</v>
      </c>
      <c r="H27" s="97">
        <v>
0</v>
      </c>
      <c r="I27" s="97">
        <v>
0</v>
      </c>
      <c r="J27" s="97">
        <v>
0</v>
      </c>
      <c r="K27" s="97">
        <v>
0</v>
      </c>
      <c r="L27" s="18" t="s">
        <v>
306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</row>
    <row r="28" spans="1:49" ht="17.25" customHeight="1">
      <c r="A28" s="17" t="s">
        <v>
307</v>
      </c>
      <c r="B28" s="97">
        <v>
107050</v>
      </c>
      <c r="C28" s="97">
        <v>
0</v>
      </c>
      <c r="D28" s="97">
        <v>
107050</v>
      </c>
      <c r="E28" s="97">
        <v>
0</v>
      </c>
      <c r="F28" s="97">
        <v>
1694060</v>
      </c>
      <c r="G28" s="97">
        <v>
0</v>
      </c>
      <c r="H28" s="97">
        <v>
0</v>
      </c>
      <c r="I28" s="97">
        <v>
0</v>
      </c>
      <c r="J28" s="97">
        <v>
0</v>
      </c>
      <c r="K28" s="97">
        <v>
0</v>
      </c>
      <c r="L28" s="18" t="s">
        <v>
308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</row>
    <row r="29" spans="1:49" ht="17.25" customHeight="1">
      <c r="A29" s="17" t="s">
        <v>
309</v>
      </c>
      <c r="B29" s="97">
        <v>
47567</v>
      </c>
      <c r="C29" s="97">
        <v>
0</v>
      </c>
      <c r="D29" s="97">
        <v>
47567</v>
      </c>
      <c r="E29" s="97">
        <v>
0</v>
      </c>
      <c r="F29" s="97">
        <v>
1730069</v>
      </c>
      <c r="G29" s="97">
        <v>
0</v>
      </c>
      <c r="H29" s="97">
        <v>
0</v>
      </c>
      <c r="I29" s="97">
        <v>
0</v>
      </c>
      <c r="J29" s="97">
        <v>
0</v>
      </c>
      <c r="K29" s="97">
        <v>
0</v>
      </c>
      <c r="L29" s="18" t="s">
        <v>
310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58"/>
      <c r="AP29" s="58"/>
      <c r="AQ29" s="58"/>
      <c r="AR29" s="58"/>
      <c r="AS29" s="58"/>
      <c r="AT29" s="58"/>
      <c r="AU29" s="58"/>
      <c r="AV29" s="58"/>
      <c r="AW29" s="58"/>
    </row>
    <row r="30" spans="1:49" ht="17.25" customHeight="1">
      <c r="A30" s="17" t="s">
        <v>
311</v>
      </c>
      <c r="B30" s="97">
        <v>
0</v>
      </c>
      <c r="C30" s="97">
        <v>
0</v>
      </c>
      <c r="D30" s="97">
        <v>
0</v>
      </c>
      <c r="E30" s="97">
        <v>
0</v>
      </c>
      <c r="F30" s="97">
        <v>
1913507</v>
      </c>
      <c r="G30" s="97">
        <v>
0</v>
      </c>
      <c r="H30" s="97">
        <v>
0</v>
      </c>
      <c r="I30" s="97">
        <v>
0</v>
      </c>
      <c r="J30" s="97">
        <v>
0</v>
      </c>
      <c r="K30" s="97">
        <v>
0</v>
      </c>
      <c r="L30" s="18" t="s">
        <v>
312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</row>
    <row r="31" spans="1:49" ht="17.25" customHeight="1">
      <c r="A31" s="19" t="s">
        <v>
313</v>
      </c>
      <c r="B31" s="98">
        <v>
0</v>
      </c>
      <c r="C31" s="98">
        <v>
0</v>
      </c>
      <c r="D31" s="98">
        <v>
0</v>
      </c>
      <c r="E31" s="98">
        <v>
0</v>
      </c>
      <c r="F31" s="98">
        <v>
2064867</v>
      </c>
      <c r="G31" s="98">
        <v>
0</v>
      </c>
      <c r="H31" s="98">
        <v>
0</v>
      </c>
      <c r="I31" s="98">
        <v>
0</v>
      </c>
      <c r="J31" s="98">
        <v>
0</v>
      </c>
      <c r="K31" s="98">
        <v>
0</v>
      </c>
      <c r="L31" s="20" t="s">
        <v>
314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</row>
    <row r="32" spans="1:49" ht="17.25" customHeight="1">
      <c r="A32" s="17" t="s">
        <v>
315</v>
      </c>
      <c r="B32" s="97">
        <v>
0</v>
      </c>
      <c r="C32" s="97">
        <v>
0</v>
      </c>
      <c r="D32" s="97">
        <v>
0</v>
      </c>
      <c r="E32" s="97">
        <v>
0</v>
      </c>
      <c r="F32" s="97">
        <v>
1251337</v>
      </c>
      <c r="G32" s="97">
        <v>
0</v>
      </c>
      <c r="H32" s="97">
        <v>
0</v>
      </c>
      <c r="I32" s="97">
        <v>
0</v>
      </c>
      <c r="J32" s="97">
        <v>
0</v>
      </c>
      <c r="K32" s="97">
        <v>
0</v>
      </c>
      <c r="L32" s="18" t="s">
        <v>
73</v>
      </c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</row>
    <row r="33" spans="1:40" ht="17.25" customHeight="1">
      <c r="A33" s="17" t="s">
        <v>
316</v>
      </c>
      <c r="B33" s="97">
        <v>
22990</v>
      </c>
      <c r="C33" s="97">
        <v>
0</v>
      </c>
      <c r="D33" s="97">
        <v>
11838</v>
      </c>
      <c r="E33" s="97">
        <v>
11152</v>
      </c>
      <c r="F33" s="97">
        <v>
1994771</v>
      </c>
      <c r="G33" s="97">
        <v>
0</v>
      </c>
      <c r="H33" s="97">
        <v>
0</v>
      </c>
      <c r="I33" s="97">
        <v>
0</v>
      </c>
      <c r="J33" s="97">
        <v>
0</v>
      </c>
      <c r="K33" s="97">
        <v>
0</v>
      </c>
      <c r="L33" s="18" t="s">
        <v>
317</v>
      </c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</row>
    <row r="34" spans="1:40" ht="17.25" customHeight="1">
      <c r="A34" s="17" t="s">
        <v>
318</v>
      </c>
      <c r="B34" s="97">
        <v>
0</v>
      </c>
      <c r="C34" s="97">
        <v>
0</v>
      </c>
      <c r="D34" s="97">
        <v>
0</v>
      </c>
      <c r="E34" s="97">
        <v>
0</v>
      </c>
      <c r="F34" s="97">
        <v>
2048025</v>
      </c>
      <c r="G34" s="97">
        <v>
0</v>
      </c>
      <c r="H34" s="97">
        <v>
0</v>
      </c>
      <c r="I34" s="97">
        <v>
0</v>
      </c>
      <c r="J34" s="97">
        <v>
0</v>
      </c>
      <c r="K34" s="97">
        <v>
0</v>
      </c>
      <c r="L34" s="18" t="s">
        <v>
319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</row>
    <row r="35" spans="1:40" ht="17.25" customHeight="1">
      <c r="A35" s="17" t="s">
        <v>
320</v>
      </c>
      <c r="B35" s="97">
        <v>
64187</v>
      </c>
      <c r="C35" s="97">
        <v>
0</v>
      </c>
      <c r="D35" s="97">
        <v>
64187</v>
      </c>
      <c r="E35" s="97">
        <v>
0</v>
      </c>
      <c r="F35" s="97">
        <v>
993716</v>
      </c>
      <c r="G35" s="97">
        <v>
0</v>
      </c>
      <c r="H35" s="97">
        <v>
0</v>
      </c>
      <c r="I35" s="97">
        <v>
0</v>
      </c>
      <c r="J35" s="97">
        <v>
0</v>
      </c>
      <c r="K35" s="97">
        <v>
0</v>
      </c>
      <c r="L35" s="18" t="s">
        <v>
321</v>
      </c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</row>
    <row r="36" spans="1:40" ht="17.25" customHeight="1">
      <c r="A36" s="17" t="s">
        <v>
322</v>
      </c>
      <c r="B36" s="97">
        <v>
463554</v>
      </c>
      <c r="C36" s="97">
        <v>
64354</v>
      </c>
      <c r="D36" s="97">
        <v>
191158</v>
      </c>
      <c r="E36" s="97">
        <v>
208042</v>
      </c>
      <c r="F36" s="97">
        <v>
2416736</v>
      </c>
      <c r="G36" s="97">
        <v>
0</v>
      </c>
      <c r="H36" s="97">
        <v>
0</v>
      </c>
      <c r="I36" s="97">
        <v>
0</v>
      </c>
      <c r="J36" s="97">
        <v>
0</v>
      </c>
      <c r="K36" s="97">
        <v>
0</v>
      </c>
      <c r="L36" s="18" t="s">
        <v>
323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9"/>
      <c r="AK36" s="29"/>
      <c r="AL36" s="29"/>
      <c r="AM36" s="29"/>
      <c r="AN36" s="29"/>
    </row>
    <row r="37" spans="1:40" ht="17.25" customHeight="1">
      <c r="A37" s="19" t="s">
        <v>
127</v>
      </c>
      <c r="B37" s="98">
        <v>
0</v>
      </c>
      <c r="C37" s="98">
        <v>
0</v>
      </c>
      <c r="D37" s="98">
        <v>
0</v>
      </c>
      <c r="E37" s="98">
        <v>
0</v>
      </c>
      <c r="F37" s="98">
        <v>
5068262</v>
      </c>
      <c r="G37" s="98">
        <v>
0</v>
      </c>
      <c r="H37" s="98">
        <v>
0</v>
      </c>
      <c r="I37" s="98">
        <v>
0</v>
      </c>
      <c r="J37" s="98">
        <v>
0</v>
      </c>
      <c r="K37" s="98">
        <v>
0</v>
      </c>
      <c r="L37" s="20" t="s">
        <v>
128</v>
      </c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</row>
    <row r="38" spans="1:40" ht="17.25" customHeight="1">
      <c r="A38" s="17" t="s">
        <v>
240</v>
      </c>
      <c r="B38" s="97">
        <v>
0</v>
      </c>
      <c r="C38" s="97">
        <v>
0</v>
      </c>
      <c r="D38" s="97">
        <v>
0</v>
      </c>
      <c r="E38" s="97">
        <v>
0</v>
      </c>
      <c r="F38" s="97">
        <v>
516027</v>
      </c>
      <c r="G38" s="97">
        <v>
0</v>
      </c>
      <c r="H38" s="97">
        <v>
0</v>
      </c>
      <c r="I38" s="97">
        <v>
0</v>
      </c>
      <c r="J38" s="97">
        <v>
0</v>
      </c>
      <c r="K38" s="97">
        <v>
0</v>
      </c>
      <c r="L38" s="18" t="s">
        <v>
241</v>
      </c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</row>
    <row r="39" spans="1:40" ht="17.25" customHeight="1">
      <c r="A39" s="17" t="s">
        <v>
242</v>
      </c>
      <c r="B39" s="97">
        <v>
58994</v>
      </c>
      <c r="C39" s="97">
        <v>
7995</v>
      </c>
      <c r="D39" s="97">
        <v>
17789</v>
      </c>
      <c r="E39" s="97">
        <v>
33210</v>
      </c>
      <c r="F39" s="97">
        <v>
560928</v>
      </c>
      <c r="G39" s="97">
        <v>
0</v>
      </c>
      <c r="H39" s="97">
        <v>
0</v>
      </c>
      <c r="I39" s="97">
        <v>
0</v>
      </c>
      <c r="J39" s="97">
        <v>
0</v>
      </c>
      <c r="K39" s="97">
        <v>
0</v>
      </c>
      <c r="L39" s="18" t="s">
        <v>
243</v>
      </c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</row>
    <row r="40" spans="1:40" ht="17.25" customHeight="1">
      <c r="A40" s="17" t="s">
        <v>
244</v>
      </c>
      <c r="B40" s="97">
        <v>
189662</v>
      </c>
      <c r="C40" s="97">
        <v>
9104</v>
      </c>
      <c r="D40" s="97">
        <v>
114386</v>
      </c>
      <c r="E40" s="97">
        <v>
66172</v>
      </c>
      <c r="F40" s="97">
        <v>
99138</v>
      </c>
      <c r="G40" s="97">
        <v>
0</v>
      </c>
      <c r="H40" s="97">
        <v>
0</v>
      </c>
      <c r="I40" s="97">
        <v>
0</v>
      </c>
      <c r="J40" s="97">
        <v>
0</v>
      </c>
      <c r="K40" s="97">
        <v>
0</v>
      </c>
      <c r="L40" s="18" t="s">
        <v>
245</v>
      </c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</row>
    <row r="41" spans="1:40" ht="17.25" customHeight="1">
      <c r="A41" s="19" t="s">
        <v>
246</v>
      </c>
      <c r="B41" s="98">
        <v>
431664</v>
      </c>
      <c r="C41" s="98">
        <v>
295601</v>
      </c>
      <c r="D41" s="98">
        <v>
46426</v>
      </c>
      <c r="E41" s="98">
        <v>
89637</v>
      </c>
      <c r="F41" s="98">
        <v>
210919</v>
      </c>
      <c r="G41" s="98">
        <v>
0</v>
      </c>
      <c r="H41" s="98">
        <v>
0</v>
      </c>
      <c r="I41" s="98">
        <v>
0</v>
      </c>
      <c r="J41" s="98">
        <v>
0</v>
      </c>
      <c r="K41" s="98">
        <v>
0</v>
      </c>
      <c r="L41" s="20" t="s">
        <v>
247</v>
      </c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</row>
    <row r="42" spans="1:40" ht="17.25" customHeight="1">
      <c r="A42" s="17" t="s">
        <v>
248</v>
      </c>
      <c r="B42" s="97">
        <v>
159238</v>
      </c>
      <c r="C42" s="97">
        <v>
1733</v>
      </c>
      <c r="D42" s="97">
        <v>
138838</v>
      </c>
      <c r="E42" s="97">
        <v>
18667</v>
      </c>
      <c r="F42" s="97">
        <v>
861593</v>
      </c>
      <c r="G42" s="97">
        <v>
0</v>
      </c>
      <c r="H42" s="97">
        <v>
0</v>
      </c>
      <c r="I42" s="97">
        <v>
0</v>
      </c>
      <c r="J42" s="97">
        <v>
0</v>
      </c>
      <c r="K42" s="97">
        <v>
0</v>
      </c>
      <c r="L42" s="16" t="s">
        <v>
249</v>
      </c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</row>
    <row r="43" spans="1:40" ht="17.25" customHeight="1">
      <c r="A43" s="17" t="s">
        <v>
250</v>
      </c>
      <c r="B43" s="97">
        <v>
13761</v>
      </c>
      <c r="C43" s="97">
        <v>
4688</v>
      </c>
      <c r="D43" s="97">
        <v>
0</v>
      </c>
      <c r="E43" s="97">
        <v>
9073</v>
      </c>
      <c r="F43" s="97">
        <v>
48681</v>
      </c>
      <c r="G43" s="97">
        <v>
0</v>
      </c>
      <c r="H43" s="97">
        <v>
0</v>
      </c>
      <c r="I43" s="97">
        <v>
0</v>
      </c>
      <c r="J43" s="97">
        <v>
0</v>
      </c>
      <c r="K43" s="97">
        <v>
0</v>
      </c>
      <c r="L43" s="18" t="s">
        <v>
251</v>
      </c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</row>
    <row r="44" spans="1:40" ht="17.25" customHeight="1">
      <c r="A44" s="17" t="s">
        <v>
252</v>
      </c>
      <c r="B44" s="97">
        <v>
247521</v>
      </c>
      <c r="C44" s="97">
        <v>
68820</v>
      </c>
      <c r="D44" s="97">
        <v>
11220</v>
      </c>
      <c r="E44" s="97">
        <v>
167481</v>
      </c>
      <c r="F44" s="97">
        <v>
280849</v>
      </c>
      <c r="G44" s="97">
        <v>
0</v>
      </c>
      <c r="H44" s="97">
        <v>
0</v>
      </c>
      <c r="I44" s="97">
        <v>
0</v>
      </c>
      <c r="J44" s="97">
        <v>
0</v>
      </c>
      <c r="K44" s="97">
        <v>
0</v>
      </c>
      <c r="L44" s="18" t="s">
        <v>
253</v>
      </c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</row>
    <row r="45" spans="1:40" ht="17.25" customHeight="1">
      <c r="A45" s="17" t="s">
        <v>
254</v>
      </c>
      <c r="B45" s="97">
        <v>
10112</v>
      </c>
      <c r="C45" s="97">
        <v>
0</v>
      </c>
      <c r="D45" s="97">
        <v>
0</v>
      </c>
      <c r="E45" s="97">
        <v>
10112</v>
      </c>
      <c r="F45" s="97">
        <v>
142756</v>
      </c>
      <c r="G45" s="97">
        <v>
0</v>
      </c>
      <c r="H45" s="97">
        <v>
0</v>
      </c>
      <c r="I45" s="97">
        <v>
0</v>
      </c>
      <c r="J45" s="97">
        <v>
0</v>
      </c>
      <c r="K45" s="97">
        <v>
0</v>
      </c>
      <c r="L45" s="18" t="s">
        <v>
255</v>
      </c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</row>
    <row r="46" spans="1:40" ht="17.25" customHeight="1">
      <c r="A46" s="17" t="s">
        <v>
256</v>
      </c>
      <c r="B46" s="97">
        <v>
73164</v>
      </c>
      <c r="C46" s="97">
        <v>
2981</v>
      </c>
      <c r="D46" s="97">
        <v>
0</v>
      </c>
      <c r="E46" s="97">
        <v>
70183</v>
      </c>
      <c r="F46" s="97">
        <v>
257321</v>
      </c>
      <c r="G46" s="97">
        <v>
88190</v>
      </c>
      <c r="H46" s="97">
        <v>
0</v>
      </c>
      <c r="I46" s="97">
        <v>
88190</v>
      </c>
      <c r="J46" s="97">
        <v>
0</v>
      </c>
      <c r="K46" s="97">
        <v>
0</v>
      </c>
      <c r="L46" s="18" t="s">
        <v>
257</v>
      </c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</row>
    <row r="47" spans="1:40" ht="17.25" customHeight="1">
      <c r="A47" s="17" t="s">
        <v>
258</v>
      </c>
      <c r="B47" s="97">
        <v>
0</v>
      </c>
      <c r="C47" s="97">
        <v>
0</v>
      </c>
      <c r="D47" s="97">
        <v>
0</v>
      </c>
      <c r="E47" s="97">
        <v>
0</v>
      </c>
      <c r="F47" s="97">
        <v>
66388</v>
      </c>
      <c r="G47" s="97">
        <v>
0</v>
      </c>
      <c r="H47" s="97">
        <v>
0</v>
      </c>
      <c r="I47" s="97">
        <v>
0</v>
      </c>
      <c r="J47" s="97">
        <v>
0</v>
      </c>
      <c r="K47" s="97">
        <v>
0</v>
      </c>
      <c r="L47" s="18" t="s">
        <v>
259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</row>
    <row r="48" spans="1:40" ht="17.25" customHeight="1">
      <c r="A48" s="17" t="s">
        <v>
260</v>
      </c>
      <c r="B48" s="97">
        <v>
22344</v>
      </c>
      <c r="C48" s="97">
        <v>
3106</v>
      </c>
      <c r="D48" s="97">
        <v>
17701</v>
      </c>
      <c r="E48" s="97">
        <v>
1537</v>
      </c>
      <c r="F48" s="97">
        <v>
726013</v>
      </c>
      <c r="G48" s="97">
        <v>
100000</v>
      </c>
      <c r="H48" s="97">
        <v>
0</v>
      </c>
      <c r="I48" s="97">
        <v>
100000</v>
      </c>
      <c r="J48" s="97">
        <v>
0</v>
      </c>
      <c r="K48" s="97">
        <v>
0</v>
      </c>
      <c r="L48" s="18" t="s">
        <v>
261</v>
      </c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</row>
    <row r="49" spans="1:40" ht="17.25" customHeight="1">
      <c r="A49" s="17" t="s">
        <v>
262</v>
      </c>
      <c r="B49" s="97">
        <v>
0</v>
      </c>
      <c r="C49" s="97">
        <v>
0</v>
      </c>
      <c r="D49" s="97">
        <v>
0</v>
      </c>
      <c r="E49" s="97">
        <v>
0</v>
      </c>
      <c r="F49" s="97">
        <v>
18260</v>
      </c>
      <c r="G49" s="97">
        <v>
0</v>
      </c>
      <c r="H49" s="97">
        <v>
0</v>
      </c>
      <c r="I49" s="97">
        <v>
0</v>
      </c>
      <c r="J49" s="97">
        <v>
0</v>
      </c>
      <c r="K49" s="97">
        <v>
0</v>
      </c>
      <c r="L49" s="18" t="s">
        <v>
263</v>
      </c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</row>
    <row r="50" spans="1:40" ht="17.25" customHeight="1">
      <c r="A50" s="19" t="s">
        <v>
264</v>
      </c>
      <c r="B50" s="98">
        <v>
64208</v>
      </c>
      <c r="C50" s="98">
        <v>
13249</v>
      </c>
      <c r="D50" s="98">
        <v>
1185</v>
      </c>
      <c r="E50" s="98">
        <v>
49774</v>
      </c>
      <c r="F50" s="98">
        <v>
223116</v>
      </c>
      <c r="G50" s="98">
        <v>
0</v>
      </c>
      <c r="H50" s="98">
        <v>
0</v>
      </c>
      <c r="I50" s="98">
        <v>
0</v>
      </c>
      <c r="J50" s="98">
        <v>
0</v>
      </c>
      <c r="K50" s="98">
        <v>
0</v>
      </c>
      <c r="L50" s="20" t="s">
        <v>
265</v>
      </c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</row>
    <row r="51" spans="1:40" s="21" customFormat="1" ht="17.25" customHeigh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7.25" customHeight="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</row>
    <row r="53" spans="1:40" ht="17.2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</row>
    <row r="54" spans="1:40" ht="17.25" customHeight="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</row>
    <row r="55" spans="1:40" ht="17.25" customHeight="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</row>
    <row r="56" spans="1:40" ht="17.25" customHeigh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</row>
    <row r="57" spans="1:40" ht="17.25" customHeight="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</row>
    <row r="58" spans="1:40" ht="17.25" customHeight="1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</row>
    <row r="59" spans="1:40" ht="17.25" customHeight="1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</row>
    <row r="60" spans="1:40" ht="17.25" customHeight="1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</row>
    <row r="61" spans="1:40" ht="17.25" customHeight="1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</row>
    <row r="62" spans="1:40" ht="17.25" customHeight="1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</row>
    <row r="63" spans="1:40" ht="17.25" customHeight="1">
      <c r="A63" s="53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</row>
    <row r="64" spans="1:40" ht="17.25" customHeight="1">
      <c r="A64" s="53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</row>
    <row r="65" spans="1:40" ht="17.25" customHeight="1">
      <c r="A65" s="53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</row>
    <row r="66" spans="1:40" ht="17.25" customHeight="1">
      <c r="A66" s="53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</row>
    <row r="67" spans="1:40" ht="17.25" customHeight="1">
      <c r="A67" s="53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</row>
    <row r="68" spans="1:40" ht="17.25" customHeight="1">
      <c r="A68" s="53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</row>
    <row r="69" spans="1:40" ht="17.25" customHeight="1">
      <c r="A69" s="53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</row>
    <row r="70" spans="1:40" ht="17.25" customHeight="1">
      <c r="A70" s="53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</row>
    <row r="71" spans="1:40" ht="17.25" customHeight="1">
      <c r="A71" s="53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</row>
    <row r="72" spans="1:40" ht="17.25" customHeight="1">
      <c r="A72" s="53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</row>
    <row r="73" spans="1:40" ht="17.25" customHeight="1">
      <c r="A73" s="53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</row>
    <row r="74" spans="1:40" ht="17.25" customHeight="1">
      <c r="A74" s="53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</row>
    <row r="75" spans="1:40" ht="17.25" customHeight="1">
      <c r="A75" s="53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</row>
    <row r="76" spans="1:40" ht="17.25" customHeight="1">
      <c r="A76" s="53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</row>
    <row r="77" spans="1:40" ht="17.25" customHeight="1">
      <c r="A77" s="53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</row>
    <row r="78" spans="1:40" ht="17.25" customHeight="1">
      <c r="A78" s="53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</row>
    <row r="79" spans="1:40" ht="17.25" customHeight="1">
      <c r="A79" s="53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</row>
    <row r="80" spans="1:40" ht="17.25" customHeight="1">
      <c r="A80" s="53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</row>
    <row r="81" spans="1:40" ht="17.25" customHeight="1">
      <c r="A81" s="53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</row>
    <row r="82" spans="1:40" ht="17.25" customHeight="1">
      <c r="A82" s="53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</row>
    <row r="83" spans="1:40" ht="17.25" customHeight="1">
      <c r="A83" s="53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</row>
    <row r="84" spans="1:40" ht="17.25" customHeight="1">
      <c r="A84" s="53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</row>
    <row r="85" spans="1:40" ht="17.25" customHeight="1">
      <c r="A85" s="53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</row>
    <row r="86" spans="1:40" ht="17.25" customHeight="1">
      <c r="A86" s="53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</row>
    <row r="87" spans="1:40" ht="17.25" customHeight="1">
      <c r="A87" s="53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</row>
    <row r="88" spans="1:40" ht="17.25" customHeight="1">
      <c r="A88" s="53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</row>
    <row r="89" spans="1:40" ht="17.25" customHeight="1">
      <c r="A89" s="53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</row>
    <row r="90" spans="1:40" ht="17.25" customHeight="1">
      <c r="A90" s="53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</row>
    <row r="91" spans="1:40" ht="17.25" customHeight="1">
      <c r="A91" s="53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</row>
    <row r="92" spans="1:40" ht="17.25" customHeight="1">
      <c r="A92" s="53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</row>
    <row r="93" spans="1:40" ht="17.25" customHeight="1">
      <c r="A93" s="53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</row>
    <row r="94" spans="1:40" ht="17.25" customHeight="1">
      <c r="A94" s="53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</row>
    <row r="95" spans="1:40" ht="17.25" customHeight="1">
      <c r="A95" s="53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</row>
    <row r="96" spans="1:40" ht="17.25" customHeight="1">
      <c r="A96" s="53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</row>
    <row r="97" spans="1:40" ht="17.25" customHeight="1">
      <c r="A97" s="53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</row>
    <row r="98" spans="1:40" ht="17.25" customHeight="1">
      <c r="A98" s="53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</row>
    <row r="99" spans="1:40" ht="17.25" customHeight="1">
      <c r="A99" s="53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</row>
    <row r="100" spans="1:40" ht="17.25" customHeight="1">
      <c r="A100" s="53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</row>
    <row r="101" spans="1:40" ht="17.25" customHeight="1">
      <c r="A101" s="53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</row>
    <row r="102" spans="1:40" ht="17.25" customHeight="1">
      <c r="A102" s="53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</row>
    <row r="103" spans="1:40" ht="17.25" customHeight="1">
      <c r="A103" s="53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</row>
    <row r="104" spans="1:40" ht="17.25" customHeight="1">
      <c r="A104" s="53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</row>
    <row r="105" spans="1:40" ht="17.25" customHeight="1">
      <c r="A105" s="53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</row>
    <row r="106" spans="1:40" ht="17.25" customHeight="1">
      <c r="A106" s="53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</row>
    <row r="107" spans="1:40" ht="17.25" customHeight="1">
      <c r="A107" s="53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</row>
    <row r="108" spans="1:40" ht="17.25" customHeight="1">
      <c r="A108" s="53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</row>
    <row r="109" spans="1:40" ht="17.25" customHeight="1">
      <c r="A109" s="53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</row>
    <row r="110" spans="1:40" ht="17.25" customHeight="1">
      <c r="A110" s="53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</row>
    <row r="111" spans="1:40" ht="17.25" customHeight="1">
      <c r="A111" s="53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</row>
    <row r="112" spans="1:40" ht="17.25" customHeight="1">
      <c r="A112" s="53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</row>
    <row r="113" spans="1:40" ht="17.25" customHeight="1">
      <c r="A113" s="53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</row>
    <row r="114" spans="1:40" ht="17.25" customHeight="1">
      <c r="A114" s="53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</row>
    <row r="115" spans="1:40" ht="17.25" customHeight="1">
      <c r="A115" s="53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</row>
    <row r="116" spans="1:40" ht="17.25" customHeight="1">
      <c r="A116" s="53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</row>
    <row r="117" spans="1:40" ht="17.25" customHeight="1">
      <c r="A117" s="53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</row>
    <row r="118" spans="1:40" ht="17.25" customHeight="1">
      <c r="A118" s="53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</row>
    <row r="119" spans="1:40" ht="17.25" customHeight="1">
      <c r="A119" s="53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</row>
    <row r="120" spans="1:40" ht="17.25" customHeight="1">
      <c r="A120" s="53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</row>
    <row r="121" spans="1:40" ht="17.25" customHeight="1">
      <c r="A121" s="53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</row>
    <row r="122" spans="1:40" ht="17.25" customHeight="1">
      <c r="A122" s="53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</row>
    <row r="123" spans="1:40" ht="17.25" customHeight="1">
      <c r="A123" s="53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</row>
    <row r="124" spans="1:40" ht="17.25" customHeight="1">
      <c r="A124" s="53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</row>
    <row r="125" spans="1:40" ht="17.25" customHeight="1">
      <c r="A125" s="53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</row>
    <row r="126" spans="1:40" ht="17.25" customHeight="1">
      <c r="A126" s="53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</row>
    <row r="127" spans="1:40" ht="17.25" customHeight="1">
      <c r="A127" s="53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</row>
    <row r="128" spans="1:40" ht="17.25" customHeight="1">
      <c r="A128" s="53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</row>
    <row r="129" spans="1:40" ht="17.25" customHeight="1">
      <c r="A129" s="53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</row>
    <row r="130" spans="1:40" ht="17.25" customHeight="1">
      <c r="A130" s="53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</row>
    <row r="131" spans="1:40" ht="17.25" customHeight="1">
      <c r="A131" s="53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</row>
    <row r="132" spans="1:40" ht="17.25" customHeight="1">
      <c r="A132" s="53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</row>
    <row r="133" spans="1:40" ht="17.25" customHeight="1">
      <c r="A133" s="53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</row>
    <row r="134" spans="1:40" ht="17.25" customHeight="1">
      <c r="A134" s="53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</row>
    <row r="135" spans="1:40" ht="17.25" customHeight="1">
      <c r="A135" s="53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</row>
    <row r="136" spans="1:40" ht="17.25" customHeight="1">
      <c r="A136" s="53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</row>
    <row r="137" spans="1:40" ht="17.25" customHeight="1">
      <c r="A137" s="53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</row>
    <row r="138" spans="1:40" ht="17.25" customHeight="1">
      <c r="A138" s="53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</row>
    <row r="139" spans="1:40" ht="17.25" customHeight="1">
      <c r="A139" s="53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</row>
    <row r="140" spans="1:40" ht="17.25" customHeight="1">
      <c r="A140" s="53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</row>
    <row r="141" spans="1:40" ht="17.25" customHeight="1">
      <c r="A141" s="53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</row>
    <row r="142" spans="1:40" ht="17.25" customHeight="1">
      <c r="A142" s="53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</row>
    <row r="143" spans="1:40" ht="17.25" customHeight="1">
      <c r="A143" s="53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</row>
    <row r="144" spans="1:40" ht="17.25" customHeight="1">
      <c r="A144" s="53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</row>
    <row r="145" spans="1:40" ht="17.25" customHeight="1">
      <c r="A145" s="53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</row>
    <row r="146" spans="1:40" ht="17.25" customHeight="1">
      <c r="A146" s="53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</row>
    <row r="147" spans="1:40" ht="17.25" customHeight="1">
      <c r="A147" s="53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</row>
    <row r="148" spans="1:40" ht="17.25" customHeight="1">
      <c r="A148" s="53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</row>
    <row r="149" spans="1:40" ht="17.25" customHeight="1">
      <c r="A149" s="53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</row>
    <row r="150" spans="1:40" ht="17.25" customHeight="1">
      <c r="A150" s="53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</row>
    <row r="151" spans="1:40" ht="17.25" customHeight="1">
      <c r="A151" s="53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</row>
    <row r="152" spans="1:40" ht="17.25" customHeight="1">
      <c r="A152" s="53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</row>
    <row r="153" spans="1:40" ht="17.25" customHeight="1">
      <c r="A153" s="53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</row>
    <row r="154" spans="1:40" ht="17.25" customHeight="1">
      <c r="A154" s="53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</row>
    <row r="155" spans="1:40" ht="17.25" customHeight="1">
      <c r="A155" s="53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</row>
    <row r="156" spans="1:40" ht="17.25" customHeight="1">
      <c r="A156" s="53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</row>
    <row r="157" spans="1:40" ht="17.25" customHeight="1">
      <c r="A157" s="53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</row>
    <row r="158" spans="1:40" ht="17.25" customHeight="1">
      <c r="A158" s="53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</row>
    <row r="159" spans="1:40" ht="17.25" customHeight="1">
      <c r="A159" s="53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</row>
    <row r="160" spans="1:40" ht="17.25" customHeight="1">
      <c r="A160" s="53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</row>
    <row r="161" spans="1:40" ht="17.25" customHeight="1">
      <c r="A161" s="53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</row>
    <row r="162" spans="1:40" ht="17.25" customHeight="1">
      <c r="A162" s="53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</row>
    <row r="163" spans="1:40" ht="17.25" customHeight="1">
      <c r="A163" s="53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</row>
    <row r="164" spans="1:40" ht="17.25" customHeight="1">
      <c r="A164" s="53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</row>
    <row r="165" spans="1:40" ht="17.25" customHeight="1">
      <c r="A165" s="53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</row>
    <row r="166" spans="1:40" ht="17.25" customHeight="1">
      <c r="A166" s="53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</row>
    <row r="167" spans="1:40" ht="17.25" customHeight="1">
      <c r="A167" s="53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</row>
    <row r="168" spans="1:40" ht="17.25" customHeight="1">
      <c r="A168" s="53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</row>
    <row r="169" spans="1:40" ht="17.25" customHeight="1">
      <c r="A169" s="53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</row>
    <row r="170" spans="1:40" ht="17.25" customHeight="1">
      <c r="A170" s="53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</row>
    <row r="171" spans="1:40" ht="17.25" customHeight="1">
      <c r="A171" s="53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</row>
    <row r="172" spans="1:40" ht="17.25" customHeight="1">
      <c r="A172" s="53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</row>
    <row r="173" spans="1:40" ht="17.25" customHeight="1">
      <c r="A173" s="53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</row>
    <row r="174" spans="1:40" ht="17.25" customHeight="1">
      <c r="A174" s="53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</row>
    <row r="175" spans="1:40" ht="17.25" customHeight="1">
      <c r="A175" s="53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</row>
    <row r="176" spans="1:40" ht="17.25" customHeight="1">
      <c r="A176" s="53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</row>
    <row r="177" spans="1:40" ht="17.25" customHeight="1">
      <c r="A177" s="53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</row>
    <row r="178" spans="1:40" ht="17.25" customHeight="1">
      <c r="A178" s="53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</row>
    <row r="179" spans="1:40" ht="17.25" customHeight="1">
      <c r="A179" s="53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</row>
    <row r="180" spans="1:40" ht="17.25" customHeight="1">
      <c r="A180" s="53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</row>
    <row r="181" spans="1:40" ht="17.25" customHeight="1">
      <c r="A181" s="53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</row>
    <row r="182" spans="1:40" ht="17.25" customHeight="1">
      <c r="A182" s="53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</row>
    <row r="183" spans="1:40" ht="17.25" customHeight="1">
      <c r="A183" s="53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</row>
    <row r="184" spans="1:40" ht="17.25" customHeight="1">
      <c r="A184" s="53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</row>
    <row r="185" spans="1:40" ht="17.25" customHeight="1">
      <c r="A185" s="53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</row>
    <row r="186" spans="1:40" ht="17.25" customHeight="1">
      <c r="A186" s="53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</row>
    <row r="187" spans="1:40" ht="17.25" customHeight="1">
      <c r="A187" s="53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</row>
    <row r="188" spans="1:40" ht="17.25" customHeight="1">
      <c r="A188" s="53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</row>
    <row r="189" spans="1:40" ht="17.25" customHeight="1">
      <c r="A189" s="53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</row>
    <row r="190" spans="1:40" ht="17.25" customHeight="1">
      <c r="A190" s="53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</row>
    <row r="191" spans="1:40" ht="17.25" customHeight="1">
      <c r="A191" s="53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</row>
    <row r="192" spans="1:40" ht="17.25" customHeight="1">
      <c r="A192" s="53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</row>
    <row r="193" spans="1:40" ht="17.25" customHeight="1">
      <c r="A193" s="53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</row>
    <row r="194" spans="1:40" ht="17.25" customHeight="1">
      <c r="A194" s="53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</row>
    <row r="195" spans="1:40" ht="17.25" customHeight="1">
      <c r="A195" s="53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</row>
    <row r="196" spans="1:40" ht="17.25" customHeight="1">
      <c r="A196" s="53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</row>
    <row r="197" spans="1:40" ht="17.25" customHeight="1">
      <c r="A197" s="53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</row>
    <row r="198" spans="1:40" ht="17.25" customHeight="1">
      <c r="A198" s="53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</row>
    <row r="199" spans="1:40" ht="17.25" customHeight="1">
      <c r="A199" s="53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</row>
    <row r="200" spans="1:40" ht="17.25" customHeight="1">
      <c r="A200" s="53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</row>
    <row r="201" spans="1:40" ht="17.25" customHeight="1">
      <c r="A201" s="53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</row>
    <row r="202" spans="1:40" ht="17.25" customHeight="1">
      <c r="A202" s="53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</row>
    <row r="203" spans="1:40" ht="17.25" customHeight="1">
      <c r="A203" s="53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</row>
    <row r="204" spans="1:40" ht="17.25" customHeight="1">
      <c r="A204" s="53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</row>
    <row r="205" spans="1:40" ht="17.25" customHeight="1">
      <c r="A205" s="53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</row>
    <row r="206" spans="1:40" ht="17.25" customHeight="1">
      <c r="A206" s="53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</row>
    <row r="207" spans="1:40" ht="17.25" customHeight="1">
      <c r="A207" s="53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</row>
    <row r="208" spans="1:40" ht="17.25" customHeight="1">
      <c r="A208" s="53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</row>
    <row r="209" spans="1:40" ht="17.25" customHeight="1">
      <c r="A209" s="53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</row>
    <row r="210" spans="1:40" ht="17.25" customHeight="1">
      <c r="A210" s="53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</row>
    <row r="211" spans="1:40" ht="17.25" customHeight="1">
      <c r="A211" s="53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</row>
    <row r="212" spans="1:40" ht="17.25" customHeight="1">
      <c r="A212" s="53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</row>
    <row r="213" spans="1:40" ht="17.25" customHeight="1">
      <c r="A213" s="53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</row>
    <row r="214" spans="1:40" ht="17.25" customHeight="1">
      <c r="A214" s="53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</row>
    <row r="215" spans="1:40" ht="17.25" customHeight="1">
      <c r="A215" s="53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</row>
    <row r="216" spans="1:40" ht="17.25" customHeight="1">
      <c r="A216" s="53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</row>
    <row r="217" spans="1:40" ht="17.25" customHeight="1">
      <c r="A217" s="53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</row>
    <row r="218" spans="1:40" ht="17.25" customHeight="1">
      <c r="A218" s="53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</row>
    <row r="219" spans="1:40" ht="17.25" customHeight="1">
      <c r="A219" s="53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</row>
    <row r="220" spans="1:40" ht="17.25" customHeight="1">
      <c r="A220" s="53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</row>
    <row r="221" spans="1:40" ht="17.25" customHeight="1">
      <c r="A221" s="53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</row>
    <row r="222" spans="1:40" ht="17.25" customHeight="1">
      <c r="A222" s="53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</row>
    <row r="223" spans="1:40" ht="17.25" customHeight="1">
      <c r="A223" s="53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</row>
    <row r="224" spans="1:40" ht="17.25" customHeight="1">
      <c r="A224" s="53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</row>
    <row r="225" spans="1:40" ht="17.25" customHeight="1">
      <c r="A225" s="53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</row>
    <row r="226" spans="1:40" ht="17.25" customHeight="1">
      <c r="A226" s="53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</row>
    <row r="227" spans="1:40" ht="17.25" customHeight="1">
      <c r="A227" s="53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</row>
    <row r="228" spans="1:40" ht="17.25" customHeight="1">
      <c r="A228" s="53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</row>
    <row r="229" spans="1:40" ht="17.25" customHeight="1">
      <c r="A229" s="53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</row>
    <row r="230" spans="1:40" ht="17.25" customHeight="1">
      <c r="A230" s="53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</row>
    <row r="231" spans="1:40" ht="17.25" customHeight="1">
      <c r="A231" s="53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</row>
    <row r="232" spans="1:40" ht="17.25" customHeight="1">
      <c r="A232" s="53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</row>
    <row r="233" spans="1:40" ht="17.25" customHeight="1">
      <c r="A233" s="53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</row>
    <row r="234" spans="1:40" ht="17.25" customHeight="1">
      <c r="A234" s="53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</row>
    <row r="235" spans="1:40" ht="17.25" customHeight="1">
      <c r="A235" s="53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</row>
    <row r="236" spans="1:40" ht="17.25" customHeight="1">
      <c r="A236" s="53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</row>
    <row r="237" spans="1:40" ht="17.25" customHeight="1">
      <c r="A237" s="53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</row>
    <row r="238" spans="1:40" ht="17.25" customHeight="1">
      <c r="A238" s="53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</row>
    <row r="239" spans="1:40" ht="17.25" customHeight="1">
      <c r="A239" s="53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</row>
    <row r="240" spans="1:40" ht="17.25" customHeight="1">
      <c r="A240" s="53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</row>
    <row r="241" spans="1:40" ht="17.25" customHeight="1">
      <c r="A241" s="53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</row>
    <row r="242" spans="1:40" ht="17.25" customHeight="1">
      <c r="A242" s="53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</row>
    <row r="243" spans="1:40" ht="17.25" customHeight="1">
      <c r="A243" s="53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</row>
    <row r="244" spans="1:40" ht="17.25" customHeight="1">
      <c r="A244" s="53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</row>
    <row r="245" spans="1:40" ht="17.25" customHeight="1">
      <c r="A245" s="53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</row>
    <row r="246" spans="1:40" ht="17.25" customHeight="1">
      <c r="A246" s="53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</row>
    <row r="247" spans="1:40" ht="17.25" customHeight="1">
      <c r="A247" s="53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</row>
    <row r="248" spans="1:40" ht="17.25" customHeight="1">
      <c r="A248" s="53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</row>
    <row r="249" spans="1:40" ht="17.25" customHeight="1">
      <c r="A249" s="53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</row>
    <row r="250" spans="1:40" ht="17.25" customHeight="1">
      <c r="A250" s="53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</row>
    <row r="251" spans="1:40" ht="17.25" customHeight="1">
      <c r="A251" s="53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</row>
    <row r="252" spans="1:40" ht="17.25" customHeight="1">
      <c r="A252" s="53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</row>
    <row r="253" spans="1:40" ht="17.25" customHeight="1">
      <c r="A253" s="53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</row>
    <row r="254" spans="1:40" ht="17.25" customHeight="1">
      <c r="A254" s="53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</row>
    <row r="255" spans="1:40" ht="17.25" customHeight="1">
      <c r="A255" s="53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</row>
    <row r="256" spans="1:40" ht="17.25" customHeight="1">
      <c r="A256" s="53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</row>
    <row r="257" spans="1:40" ht="17.25" customHeight="1">
      <c r="A257" s="53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</row>
    <row r="258" spans="1:40" ht="17.25" customHeight="1">
      <c r="A258" s="53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</row>
    <row r="259" spans="1:40" ht="17.25" customHeight="1">
      <c r="A259" s="53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</row>
    <row r="260" spans="1:40" ht="17.25" customHeight="1">
      <c r="A260" s="53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</row>
    <row r="261" spans="1:40" ht="17.25" customHeight="1">
      <c r="A261" s="53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pageMargins left="0.39370078740157483" right="0" top="0" bottom="0" header="0" footer="0"/>
      <headerFooter alignWithMargins="0"/>
    </customSheetView>
  </customSheetViews>
  <mergeCells count="7">
    <mergeCell ref="A5:A8"/>
    <mergeCell ref="C5:E5"/>
    <mergeCell ref="H5:J5"/>
    <mergeCell ref="L5:L8"/>
    <mergeCell ref="B6:B7"/>
    <mergeCell ref="F6:F7"/>
    <mergeCell ref="G6:G7"/>
  </mergeCells>
  <phoneticPr fontId="3"/>
  <pageMargins left="0.39370078740157483" right="0" top="0" bottom="0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39997558519241921"/>
    <pageSetUpPr fitToPage="1"/>
  </sheetPr>
  <dimension ref="A2:BI261"/>
  <sheetViews>
    <sheetView view="pageBreakPreview" zoomScale="60" zoomScaleNormal="60" workbookViewId="0">
      <selection activeCell="L7" sqref="L7"/>
    </sheetView>
  </sheetViews>
  <sheetFormatPr defaultRowHeight="17.25" customHeight="1"/>
  <cols>
    <col min="1" max="1" width="14.375" style="77" customWidth="1"/>
    <col min="2" max="2" width="17.625" style="53" customWidth="1"/>
    <col min="3" max="6" width="16.625" style="53" customWidth="1"/>
    <col min="7" max="8" width="14.625" style="53" customWidth="1"/>
    <col min="9" max="9" width="12.75" style="53" customWidth="1"/>
    <col min="10" max="10" width="13.25" style="53" customWidth="1"/>
    <col min="11" max="11" width="12.75" style="53" customWidth="1"/>
    <col min="12" max="12" width="13.125" style="53" customWidth="1"/>
    <col min="13" max="13" width="14.75" style="53" customWidth="1"/>
    <col min="14" max="14" width="2.875" style="53" customWidth="1"/>
    <col min="15" max="15" width="9" style="58"/>
    <col min="16" max="256" width="9" style="53"/>
    <col min="257" max="257" width="14.375" style="53" customWidth="1"/>
    <col min="258" max="258" width="17.625" style="53" customWidth="1"/>
    <col min="259" max="262" width="16.625" style="53" customWidth="1"/>
    <col min="263" max="264" width="15.5" style="53" customWidth="1"/>
    <col min="265" max="265" width="13.25" style="53" customWidth="1"/>
    <col min="266" max="269" width="13.125" style="53" customWidth="1"/>
    <col min="270" max="270" width="2.875" style="53" customWidth="1"/>
    <col min="271" max="512" width="9" style="53"/>
    <col min="513" max="513" width="14.375" style="53" customWidth="1"/>
    <col min="514" max="514" width="17.625" style="53" customWidth="1"/>
    <col min="515" max="518" width="16.625" style="53" customWidth="1"/>
    <col min="519" max="520" width="15.5" style="53" customWidth="1"/>
    <col min="521" max="521" width="13.25" style="53" customWidth="1"/>
    <col min="522" max="525" width="13.125" style="53" customWidth="1"/>
    <col min="526" max="526" width="2.875" style="53" customWidth="1"/>
    <col min="527" max="768" width="9" style="53"/>
    <col min="769" max="769" width="14.375" style="53" customWidth="1"/>
    <col min="770" max="770" width="17.625" style="53" customWidth="1"/>
    <col min="771" max="774" width="16.625" style="53" customWidth="1"/>
    <col min="775" max="776" width="15.5" style="53" customWidth="1"/>
    <col min="777" max="777" width="13.25" style="53" customWidth="1"/>
    <col min="778" max="781" width="13.125" style="53" customWidth="1"/>
    <col min="782" max="782" width="2.875" style="53" customWidth="1"/>
    <col min="783" max="1024" width="9" style="53"/>
    <col min="1025" max="1025" width="14.375" style="53" customWidth="1"/>
    <col min="1026" max="1026" width="17.625" style="53" customWidth="1"/>
    <col min="1027" max="1030" width="16.625" style="53" customWidth="1"/>
    <col min="1031" max="1032" width="15.5" style="53" customWidth="1"/>
    <col min="1033" max="1033" width="13.25" style="53" customWidth="1"/>
    <col min="1034" max="1037" width="13.125" style="53" customWidth="1"/>
    <col min="1038" max="1038" width="2.875" style="53" customWidth="1"/>
    <col min="1039" max="1280" width="9" style="53"/>
    <col min="1281" max="1281" width="14.375" style="53" customWidth="1"/>
    <col min="1282" max="1282" width="17.625" style="53" customWidth="1"/>
    <col min="1283" max="1286" width="16.625" style="53" customWidth="1"/>
    <col min="1287" max="1288" width="15.5" style="53" customWidth="1"/>
    <col min="1289" max="1289" width="13.25" style="53" customWidth="1"/>
    <col min="1290" max="1293" width="13.125" style="53" customWidth="1"/>
    <col min="1294" max="1294" width="2.875" style="53" customWidth="1"/>
    <col min="1295" max="1536" width="9" style="53"/>
    <col min="1537" max="1537" width="14.375" style="53" customWidth="1"/>
    <col min="1538" max="1538" width="17.625" style="53" customWidth="1"/>
    <col min="1539" max="1542" width="16.625" style="53" customWidth="1"/>
    <col min="1543" max="1544" width="15.5" style="53" customWidth="1"/>
    <col min="1545" max="1545" width="13.25" style="53" customWidth="1"/>
    <col min="1546" max="1549" width="13.125" style="53" customWidth="1"/>
    <col min="1550" max="1550" width="2.875" style="53" customWidth="1"/>
    <col min="1551" max="1792" width="9" style="53"/>
    <col min="1793" max="1793" width="14.375" style="53" customWidth="1"/>
    <col min="1794" max="1794" width="17.625" style="53" customWidth="1"/>
    <col min="1795" max="1798" width="16.625" style="53" customWidth="1"/>
    <col min="1799" max="1800" width="15.5" style="53" customWidth="1"/>
    <col min="1801" max="1801" width="13.25" style="53" customWidth="1"/>
    <col min="1802" max="1805" width="13.125" style="53" customWidth="1"/>
    <col min="1806" max="1806" width="2.875" style="53" customWidth="1"/>
    <col min="1807" max="2048" width="9" style="53"/>
    <col min="2049" max="2049" width="14.375" style="53" customWidth="1"/>
    <col min="2050" max="2050" width="17.625" style="53" customWidth="1"/>
    <col min="2051" max="2054" width="16.625" style="53" customWidth="1"/>
    <col min="2055" max="2056" width="15.5" style="53" customWidth="1"/>
    <col min="2057" max="2057" width="13.25" style="53" customWidth="1"/>
    <col min="2058" max="2061" width="13.125" style="53" customWidth="1"/>
    <col min="2062" max="2062" width="2.875" style="53" customWidth="1"/>
    <col min="2063" max="2304" width="9" style="53"/>
    <col min="2305" max="2305" width="14.375" style="53" customWidth="1"/>
    <col min="2306" max="2306" width="17.625" style="53" customWidth="1"/>
    <col min="2307" max="2310" width="16.625" style="53" customWidth="1"/>
    <col min="2311" max="2312" width="15.5" style="53" customWidth="1"/>
    <col min="2313" max="2313" width="13.25" style="53" customWidth="1"/>
    <col min="2314" max="2317" width="13.125" style="53" customWidth="1"/>
    <col min="2318" max="2318" width="2.875" style="53" customWidth="1"/>
    <col min="2319" max="2560" width="9" style="53"/>
    <col min="2561" max="2561" width="14.375" style="53" customWidth="1"/>
    <col min="2562" max="2562" width="17.625" style="53" customWidth="1"/>
    <col min="2563" max="2566" width="16.625" style="53" customWidth="1"/>
    <col min="2567" max="2568" width="15.5" style="53" customWidth="1"/>
    <col min="2569" max="2569" width="13.25" style="53" customWidth="1"/>
    <col min="2570" max="2573" width="13.125" style="53" customWidth="1"/>
    <col min="2574" max="2574" width="2.875" style="53" customWidth="1"/>
    <col min="2575" max="2816" width="9" style="53"/>
    <col min="2817" max="2817" width="14.375" style="53" customWidth="1"/>
    <col min="2818" max="2818" width="17.625" style="53" customWidth="1"/>
    <col min="2819" max="2822" width="16.625" style="53" customWidth="1"/>
    <col min="2823" max="2824" width="15.5" style="53" customWidth="1"/>
    <col min="2825" max="2825" width="13.25" style="53" customWidth="1"/>
    <col min="2826" max="2829" width="13.125" style="53" customWidth="1"/>
    <col min="2830" max="2830" width="2.875" style="53" customWidth="1"/>
    <col min="2831" max="3072" width="9" style="53"/>
    <col min="3073" max="3073" width="14.375" style="53" customWidth="1"/>
    <col min="3074" max="3074" width="17.625" style="53" customWidth="1"/>
    <col min="3075" max="3078" width="16.625" style="53" customWidth="1"/>
    <col min="3079" max="3080" width="15.5" style="53" customWidth="1"/>
    <col min="3081" max="3081" width="13.25" style="53" customWidth="1"/>
    <col min="3082" max="3085" width="13.125" style="53" customWidth="1"/>
    <col min="3086" max="3086" width="2.875" style="53" customWidth="1"/>
    <col min="3087" max="3328" width="9" style="53"/>
    <col min="3329" max="3329" width="14.375" style="53" customWidth="1"/>
    <col min="3330" max="3330" width="17.625" style="53" customWidth="1"/>
    <col min="3331" max="3334" width="16.625" style="53" customWidth="1"/>
    <col min="3335" max="3336" width="15.5" style="53" customWidth="1"/>
    <col min="3337" max="3337" width="13.25" style="53" customWidth="1"/>
    <col min="3338" max="3341" width="13.125" style="53" customWidth="1"/>
    <col min="3342" max="3342" width="2.875" style="53" customWidth="1"/>
    <col min="3343" max="3584" width="9" style="53"/>
    <col min="3585" max="3585" width="14.375" style="53" customWidth="1"/>
    <col min="3586" max="3586" width="17.625" style="53" customWidth="1"/>
    <col min="3587" max="3590" width="16.625" style="53" customWidth="1"/>
    <col min="3591" max="3592" width="15.5" style="53" customWidth="1"/>
    <col min="3593" max="3593" width="13.25" style="53" customWidth="1"/>
    <col min="3594" max="3597" width="13.125" style="53" customWidth="1"/>
    <col min="3598" max="3598" width="2.875" style="53" customWidth="1"/>
    <col min="3599" max="3840" width="9" style="53"/>
    <col min="3841" max="3841" width="14.375" style="53" customWidth="1"/>
    <col min="3842" max="3842" width="17.625" style="53" customWidth="1"/>
    <col min="3843" max="3846" width="16.625" style="53" customWidth="1"/>
    <col min="3847" max="3848" width="15.5" style="53" customWidth="1"/>
    <col min="3849" max="3849" width="13.25" style="53" customWidth="1"/>
    <col min="3850" max="3853" width="13.125" style="53" customWidth="1"/>
    <col min="3854" max="3854" width="2.875" style="53" customWidth="1"/>
    <col min="3855" max="4096" width="9" style="53"/>
    <col min="4097" max="4097" width="14.375" style="53" customWidth="1"/>
    <col min="4098" max="4098" width="17.625" style="53" customWidth="1"/>
    <col min="4099" max="4102" width="16.625" style="53" customWidth="1"/>
    <col min="4103" max="4104" width="15.5" style="53" customWidth="1"/>
    <col min="4105" max="4105" width="13.25" style="53" customWidth="1"/>
    <col min="4106" max="4109" width="13.125" style="53" customWidth="1"/>
    <col min="4110" max="4110" width="2.875" style="53" customWidth="1"/>
    <col min="4111" max="4352" width="9" style="53"/>
    <col min="4353" max="4353" width="14.375" style="53" customWidth="1"/>
    <col min="4354" max="4354" width="17.625" style="53" customWidth="1"/>
    <col min="4355" max="4358" width="16.625" style="53" customWidth="1"/>
    <col min="4359" max="4360" width="15.5" style="53" customWidth="1"/>
    <col min="4361" max="4361" width="13.25" style="53" customWidth="1"/>
    <col min="4362" max="4365" width="13.125" style="53" customWidth="1"/>
    <col min="4366" max="4366" width="2.875" style="53" customWidth="1"/>
    <col min="4367" max="4608" width="9" style="53"/>
    <col min="4609" max="4609" width="14.375" style="53" customWidth="1"/>
    <col min="4610" max="4610" width="17.625" style="53" customWidth="1"/>
    <col min="4611" max="4614" width="16.625" style="53" customWidth="1"/>
    <col min="4615" max="4616" width="15.5" style="53" customWidth="1"/>
    <col min="4617" max="4617" width="13.25" style="53" customWidth="1"/>
    <col min="4618" max="4621" width="13.125" style="53" customWidth="1"/>
    <col min="4622" max="4622" width="2.875" style="53" customWidth="1"/>
    <col min="4623" max="4864" width="9" style="53"/>
    <col min="4865" max="4865" width="14.375" style="53" customWidth="1"/>
    <col min="4866" max="4866" width="17.625" style="53" customWidth="1"/>
    <col min="4867" max="4870" width="16.625" style="53" customWidth="1"/>
    <col min="4871" max="4872" width="15.5" style="53" customWidth="1"/>
    <col min="4873" max="4873" width="13.25" style="53" customWidth="1"/>
    <col min="4874" max="4877" width="13.125" style="53" customWidth="1"/>
    <col min="4878" max="4878" width="2.875" style="53" customWidth="1"/>
    <col min="4879" max="5120" width="9" style="53"/>
    <col min="5121" max="5121" width="14.375" style="53" customWidth="1"/>
    <col min="5122" max="5122" width="17.625" style="53" customWidth="1"/>
    <col min="5123" max="5126" width="16.625" style="53" customWidth="1"/>
    <col min="5127" max="5128" width="15.5" style="53" customWidth="1"/>
    <col min="5129" max="5129" width="13.25" style="53" customWidth="1"/>
    <col min="5130" max="5133" width="13.125" style="53" customWidth="1"/>
    <col min="5134" max="5134" width="2.875" style="53" customWidth="1"/>
    <col min="5135" max="5376" width="9" style="53"/>
    <col min="5377" max="5377" width="14.375" style="53" customWidth="1"/>
    <col min="5378" max="5378" width="17.625" style="53" customWidth="1"/>
    <col min="5379" max="5382" width="16.625" style="53" customWidth="1"/>
    <col min="5383" max="5384" width="15.5" style="53" customWidth="1"/>
    <col min="5385" max="5385" width="13.25" style="53" customWidth="1"/>
    <col min="5386" max="5389" width="13.125" style="53" customWidth="1"/>
    <col min="5390" max="5390" width="2.875" style="53" customWidth="1"/>
    <col min="5391" max="5632" width="9" style="53"/>
    <col min="5633" max="5633" width="14.375" style="53" customWidth="1"/>
    <col min="5634" max="5634" width="17.625" style="53" customWidth="1"/>
    <col min="5635" max="5638" width="16.625" style="53" customWidth="1"/>
    <col min="5639" max="5640" width="15.5" style="53" customWidth="1"/>
    <col min="5641" max="5641" width="13.25" style="53" customWidth="1"/>
    <col min="5642" max="5645" width="13.125" style="53" customWidth="1"/>
    <col min="5646" max="5646" width="2.875" style="53" customWidth="1"/>
    <col min="5647" max="5888" width="9" style="53"/>
    <col min="5889" max="5889" width="14.375" style="53" customWidth="1"/>
    <col min="5890" max="5890" width="17.625" style="53" customWidth="1"/>
    <col min="5891" max="5894" width="16.625" style="53" customWidth="1"/>
    <col min="5895" max="5896" width="15.5" style="53" customWidth="1"/>
    <col min="5897" max="5897" width="13.25" style="53" customWidth="1"/>
    <col min="5898" max="5901" width="13.125" style="53" customWidth="1"/>
    <col min="5902" max="5902" width="2.875" style="53" customWidth="1"/>
    <col min="5903" max="6144" width="9" style="53"/>
    <col min="6145" max="6145" width="14.375" style="53" customWidth="1"/>
    <col min="6146" max="6146" width="17.625" style="53" customWidth="1"/>
    <col min="6147" max="6150" width="16.625" style="53" customWidth="1"/>
    <col min="6151" max="6152" width="15.5" style="53" customWidth="1"/>
    <col min="6153" max="6153" width="13.25" style="53" customWidth="1"/>
    <col min="6154" max="6157" width="13.125" style="53" customWidth="1"/>
    <col min="6158" max="6158" width="2.875" style="53" customWidth="1"/>
    <col min="6159" max="6400" width="9" style="53"/>
    <col min="6401" max="6401" width="14.375" style="53" customWidth="1"/>
    <col min="6402" max="6402" width="17.625" style="53" customWidth="1"/>
    <col min="6403" max="6406" width="16.625" style="53" customWidth="1"/>
    <col min="6407" max="6408" width="15.5" style="53" customWidth="1"/>
    <col min="6409" max="6409" width="13.25" style="53" customWidth="1"/>
    <col min="6410" max="6413" width="13.125" style="53" customWidth="1"/>
    <col min="6414" max="6414" width="2.875" style="53" customWidth="1"/>
    <col min="6415" max="6656" width="9" style="53"/>
    <col min="6657" max="6657" width="14.375" style="53" customWidth="1"/>
    <col min="6658" max="6658" width="17.625" style="53" customWidth="1"/>
    <col min="6659" max="6662" width="16.625" style="53" customWidth="1"/>
    <col min="6663" max="6664" width="15.5" style="53" customWidth="1"/>
    <col min="6665" max="6665" width="13.25" style="53" customWidth="1"/>
    <col min="6666" max="6669" width="13.125" style="53" customWidth="1"/>
    <col min="6670" max="6670" width="2.875" style="53" customWidth="1"/>
    <col min="6671" max="6912" width="9" style="53"/>
    <col min="6913" max="6913" width="14.375" style="53" customWidth="1"/>
    <col min="6914" max="6914" width="17.625" style="53" customWidth="1"/>
    <col min="6915" max="6918" width="16.625" style="53" customWidth="1"/>
    <col min="6919" max="6920" width="15.5" style="53" customWidth="1"/>
    <col min="6921" max="6921" width="13.25" style="53" customWidth="1"/>
    <col min="6922" max="6925" width="13.125" style="53" customWidth="1"/>
    <col min="6926" max="6926" width="2.875" style="53" customWidth="1"/>
    <col min="6927" max="7168" width="9" style="53"/>
    <col min="7169" max="7169" width="14.375" style="53" customWidth="1"/>
    <col min="7170" max="7170" width="17.625" style="53" customWidth="1"/>
    <col min="7171" max="7174" width="16.625" style="53" customWidth="1"/>
    <col min="7175" max="7176" width="15.5" style="53" customWidth="1"/>
    <col min="7177" max="7177" width="13.25" style="53" customWidth="1"/>
    <col min="7178" max="7181" width="13.125" style="53" customWidth="1"/>
    <col min="7182" max="7182" width="2.875" style="53" customWidth="1"/>
    <col min="7183" max="7424" width="9" style="53"/>
    <col min="7425" max="7425" width="14.375" style="53" customWidth="1"/>
    <col min="7426" max="7426" width="17.625" style="53" customWidth="1"/>
    <col min="7427" max="7430" width="16.625" style="53" customWidth="1"/>
    <col min="7431" max="7432" width="15.5" style="53" customWidth="1"/>
    <col min="7433" max="7433" width="13.25" style="53" customWidth="1"/>
    <col min="7434" max="7437" width="13.125" style="53" customWidth="1"/>
    <col min="7438" max="7438" width="2.875" style="53" customWidth="1"/>
    <col min="7439" max="7680" width="9" style="53"/>
    <col min="7681" max="7681" width="14.375" style="53" customWidth="1"/>
    <col min="7682" max="7682" width="17.625" style="53" customWidth="1"/>
    <col min="7683" max="7686" width="16.625" style="53" customWidth="1"/>
    <col min="7687" max="7688" width="15.5" style="53" customWidth="1"/>
    <col min="7689" max="7689" width="13.25" style="53" customWidth="1"/>
    <col min="7690" max="7693" width="13.125" style="53" customWidth="1"/>
    <col min="7694" max="7694" width="2.875" style="53" customWidth="1"/>
    <col min="7695" max="7936" width="9" style="53"/>
    <col min="7937" max="7937" width="14.375" style="53" customWidth="1"/>
    <col min="7938" max="7938" width="17.625" style="53" customWidth="1"/>
    <col min="7939" max="7942" width="16.625" style="53" customWidth="1"/>
    <col min="7943" max="7944" width="15.5" style="53" customWidth="1"/>
    <col min="7945" max="7945" width="13.25" style="53" customWidth="1"/>
    <col min="7946" max="7949" width="13.125" style="53" customWidth="1"/>
    <col min="7950" max="7950" width="2.875" style="53" customWidth="1"/>
    <col min="7951" max="8192" width="9" style="53"/>
    <col min="8193" max="8193" width="14.375" style="53" customWidth="1"/>
    <col min="8194" max="8194" width="17.625" style="53" customWidth="1"/>
    <col min="8195" max="8198" width="16.625" style="53" customWidth="1"/>
    <col min="8199" max="8200" width="15.5" style="53" customWidth="1"/>
    <col min="8201" max="8201" width="13.25" style="53" customWidth="1"/>
    <col min="8202" max="8205" width="13.125" style="53" customWidth="1"/>
    <col min="8206" max="8206" width="2.875" style="53" customWidth="1"/>
    <col min="8207" max="8448" width="9" style="53"/>
    <col min="8449" max="8449" width="14.375" style="53" customWidth="1"/>
    <col min="8450" max="8450" width="17.625" style="53" customWidth="1"/>
    <col min="8451" max="8454" width="16.625" style="53" customWidth="1"/>
    <col min="8455" max="8456" width="15.5" style="53" customWidth="1"/>
    <col min="8457" max="8457" width="13.25" style="53" customWidth="1"/>
    <col min="8458" max="8461" width="13.125" style="53" customWidth="1"/>
    <col min="8462" max="8462" width="2.875" style="53" customWidth="1"/>
    <col min="8463" max="8704" width="9" style="53"/>
    <col min="8705" max="8705" width="14.375" style="53" customWidth="1"/>
    <col min="8706" max="8706" width="17.625" style="53" customWidth="1"/>
    <col min="8707" max="8710" width="16.625" style="53" customWidth="1"/>
    <col min="8711" max="8712" width="15.5" style="53" customWidth="1"/>
    <col min="8713" max="8713" width="13.25" style="53" customWidth="1"/>
    <col min="8714" max="8717" width="13.125" style="53" customWidth="1"/>
    <col min="8718" max="8718" width="2.875" style="53" customWidth="1"/>
    <col min="8719" max="8960" width="9" style="53"/>
    <col min="8961" max="8961" width="14.375" style="53" customWidth="1"/>
    <col min="8962" max="8962" width="17.625" style="53" customWidth="1"/>
    <col min="8963" max="8966" width="16.625" style="53" customWidth="1"/>
    <col min="8967" max="8968" width="15.5" style="53" customWidth="1"/>
    <col min="8969" max="8969" width="13.25" style="53" customWidth="1"/>
    <col min="8970" max="8973" width="13.125" style="53" customWidth="1"/>
    <col min="8974" max="8974" width="2.875" style="53" customWidth="1"/>
    <col min="8975" max="9216" width="9" style="53"/>
    <col min="9217" max="9217" width="14.375" style="53" customWidth="1"/>
    <col min="9218" max="9218" width="17.625" style="53" customWidth="1"/>
    <col min="9219" max="9222" width="16.625" style="53" customWidth="1"/>
    <col min="9223" max="9224" width="15.5" style="53" customWidth="1"/>
    <col min="9225" max="9225" width="13.25" style="53" customWidth="1"/>
    <col min="9226" max="9229" width="13.125" style="53" customWidth="1"/>
    <col min="9230" max="9230" width="2.875" style="53" customWidth="1"/>
    <col min="9231" max="9472" width="9" style="53"/>
    <col min="9473" max="9473" width="14.375" style="53" customWidth="1"/>
    <col min="9474" max="9474" width="17.625" style="53" customWidth="1"/>
    <col min="9475" max="9478" width="16.625" style="53" customWidth="1"/>
    <col min="9479" max="9480" width="15.5" style="53" customWidth="1"/>
    <col min="9481" max="9481" width="13.25" style="53" customWidth="1"/>
    <col min="9482" max="9485" width="13.125" style="53" customWidth="1"/>
    <col min="9486" max="9486" width="2.875" style="53" customWidth="1"/>
    <col min="9487" max="9728" width="9" style="53"/>
    <col min="9729" max="9729" width="14.375" style="53" customWidth="1"/>
    <col min="9730" max="9730" width="17.625" style="53" customWidth="1"/>
    <col min="9731" max="9734" width="16.625" style="53" customWidth="1"/>
    <col min="9735" max="9736" width="15.5" style="53" customWidth="1"/>
    <col min="9737" max="9737" width="13.25" style="53" customWidth="1"/>
    <col min="9738" max="9741" width="13.125" style="53" customWidth="1"/>
    <col min="9742" max="9742" width="2.875" style="53" customWidth="1"/>
    <col min="9743" max="9984" width="9" style="53"/>
    <col min="9985" max="9985" width="14.375" style="53" customWidth="1"/>
    <col min="9986" max="9986" width="17.625" style="53" customWidth="1"/>
    <col min="9987" max="9990" width="16.625" style="53" customWidth="1"/>
    <col min="9991" max="9992" width="15.5" style="53" customWidth="1"/>
    <col min="9993" max="9993" width="13.25" style="53" customWidth="1"/>
    <col min="9994" max="9997" width="13.125" style="53" customWidth="1"/>
    <col min="9998" max="9998" width="2.875" style="53" customWidth="1"/>
    <col min="9999" max="10240" width="9" style="53"/>
    <col min="10241" max="10241" width="14.375" style="53" customWidth="1"/>
    <col min="10242" max="10242" width="17.625" style="53" customWidth="1"/>
    <col min="10243" max="10246" width="16.625" style="53" customWidth="1"/>
    <col min="10247" max="10248" width="15.5" style="53" customWidth="1"/>
    <col min="10249" max="10249" width="13.25" style="53" customWidth="1"/>
    <col min="10250" max="10253" width="13.125" style="53" customWidth="1"/>
    <col min="10254" max="10254" width="2.875" style="53" customWidth="1"/>
    <col min="10255" max="10496" width="9" style="53"/>
    <col min="10497" max="10497" width="14.375" style="53" customWidth="1"/>
    <col min="10498" max="10498" width="17.625" style="53" customWidth="1"/>
    <col min="10499" max="10502" width="16.625" style="53" customWidth="1"/>
    <col min="10503" max="10504" width="15.5" style="53" customWidth="1"/>
    <col min="10505" max="10505" width="13.25" style="53" customWidth="1"/>
    <col min="10506" max="10509" width="13.125" style="53" customWidth="1"/>
    <col min="10510" max="10510" width="2.875" style="53" customWidth="1"/>
    <col min="10511" max="10752" width="9" style="53"/>
    <col min="10753" max="10753" width="14.375" style="53" customWidth="1"/>
    <col min="10754" max="10754" width="17.625" style="53" customWidth="1"/>
    <col min="10755" max="10758" width="16.625" style="53" customWidth="1"/>
    <col min="10759" max="10760" width="15.5" style="53" customWidth="1"/>
    <col min="10761" max="10761" width="13.25" style="53" customWidth="1"/>
    <col min="10762" max="10765" width="13.125" style="53" customWidth="1"/>
    <col min="10766" max="10766" width="2.875" style="53" customWidth="1"/>
    <col min="10767" max="11008" width="9" style="53"/>
    <col min="11009" max="11009" width="14.375" style="53" customWidth="1"/>
    <col min="11010" max="11010" width="17.625" style="53" customWidth="1"/>
    <col min="11011" max="11014" width="16.625" style="53" customWidth="1"/>
    <col min="11015" max="11016" width="15.5" style="53" customWidth="1"/>
    <col min="11017" max="11017" width="13.25" style="53" customWidth="1"/>
    <col min="11018" max="11021" width="13.125" style="53" customWidth="1"/>
    <col min="11022" max="11022" width="2.875" style="53" customWidth="1"/>
    <col min="11023" max="11264" width="9" style="53"/>
    <col min="11265" max="11265" width="14.375" style="53" customWidth="1"/>
    <col min="11266" max="11266" width="17.625" style="53" customWidth="1"/>
    <col min="11267" max="11270" width="16.625" style="53" customWidth="1"/>
    <col min="11271" max="11272" width="15.5" style="53" customWidth="1"/>
    <col min="11273" max="11273" width="13.25" style="53" customWidth="1"/>
    <col min="11274" max="11277" width="13.125" style="53" customWidth="1"/>
    <col min="11278" max="11278" width="2.875" style="53" customWidth="1"/>
    <col min="11279" max="11520" width="9" style="53"/>
    <col min="11521" max="11521" width="14.375" style="53" customWidth="1"/>
    <col min="11522" max="11522" width="17.625" style="53" customWidth="1"/>
    <col min="11523" max="11526" width="16.625" style="53" customWidth="1"/>
    <col min="11527" max="11528" width="15.5" style="53" customWidth="1"/>
    <col min="11529" max="11529" width="13.25" style="53" customWidth="1"/>
    <col min="11530" max="11533" width="13.125" style="53" customWidth="1"/>
    <col min="11534" max="11534" width="2.875" style="53" customWidth="1"/>
    <col min="11535" max="11776" width="9" style="53"/>
    <col min="11777" max="11777" width="14.375" style="53" customWidth="1"/>
    <col min="11778" max="11778" width="17.625" style="53" customWidth="1"/>
    <col min="11779" max="11782" width="16.625" style="53" customWidth="1"/>
    <col min="11783" max="11784" width="15.5" style="53" customWidth="1"/>
    <col min="11785" max="11785" width="13.25" style="53" customWidth="1"/>
    <col min="11786" max="11789" width="13.125" style="53" customWidth="1"/>
    <col min="11790" max="11790" width="2.875" style="53" customWidth="1"/>
    <col min="11791" max="12032" width="9" style="53"/>
    <col min="12033" max="12033" width="14.375" style="53" customWidth="1"/>
    <col min="12034" max="12034" width="17.625" style="53" customWidth="1"/>
    <col min="12035" max="12038" width="16.625" style="53" customWidth="1"/>
    <col min="12039" max="12040" width="15.5" style="53" customWidth="1"/>
    <col min="12041" max="12041" width="13.25" style="53" customWidth="1"/>
    <col min="12042" max="12045" width="13.125" style="53" customWidth="1"/>
    <col min="12046" max="12046" width="2.875" style="53" customWidth="1"/>
    <col min="12047" max="12288" width="9" style="53"/>
    <col min="12289" max="12289" width="14.375" style="53" customWidth="1"/>
    <col min="12290" max="12290" width="17.625" style="53" customWidth="1"/>
    <col min="12291" max="12294" width="16.625" style="53" customWidth="1"/>
    <col min="12295" max="12296" width="15.5" style="53" customWidth="1"/>
    <col min="12297" max="12297" width="13.25" style="53" customWidth="1"/>
    <col min="12298" max="12301" width="13.125" style="53" customWidth="1"/>
    <col min="12302" max="12302" width="2.875" style="53" customWidth="1"/>
    <col min="12303" max="12544" width="9" style="53"/>
    <col min="12545" max="12545" width="14.375" style="53" customWidth="1"/>
    <col min="12546" max="12546" width="17.625" style="53" customWidth="1"/>
    <col min="12547" max="12550" width="16.625" style="53" customWidth="1"/>
    <col min="12551" max="12552" width="15.5" style="53" customWidth="1"/>
    <col min="12553" max="12553" width="13.25" style="53" customWidth="1"/>
    <col min="12554" max="12557" width="13.125" style="53" customWidth="1"/>
    <col min="12558" max="12558" width="2.875" style="53" customWidth="1"/>
    <col min="12559" max="12800" width="9" style="53"/>
    <col min="12801" max="12801" width="14.375" style="53" customWidth="1"/>
    <col min="12802" max="12802" width="17.625" style="53" customWidth="1"/>
    <col min="12803" max="12806" width="16.625" style="53" customWidth="1"/>
    <col min="12807" max="12808" width="15.5" style="53" customWidth="1"/>
    <col min="12809" max="12809" width="13.25" style="53" customWidth="1"/>
    <col min="12810" max="12813" width="13.125" style="53" customWidth="1"/>
    <col min="12814" max="12814" width="2.875" style="53" customWidth="1"/>
    <col min="12815" max="13056" width="9" style="53"/>
    <col min="13057" max="13057" width="14.375" style="53" customWidth="1"/>
    <col min="13058" max="13058" width="17.625" style="53" customWidth="1"/>
    <col min="13059" max="13062" width="16.625" style="53" customWidth="1"/>
    <col min="13063" max="13064" width="15.5" style="53" customWidth="1"/>
    <col min="13065" max="13065" width="13.25" style="53" customWidth="1"/>
    <col min="13066" max="13069" width="13.125" style="53" customWidth="1"/>
    <col min="13070" max="13070" width="2.875" style="53" customWidth="1"/>
    <col min="13071" max="13312" width="9" style="53"/>
    <col min="13313" max="13313" width="14.375" style="53" customWidth="1"/>
    <col min="13314" max="13314" width="17.625" style="53" customWidth="1"/>
    <col min="13315" max="13318" width="16.625" style="53" customWidth="1"/>
    <col min="13319" max="13320" width="15.5" style="53" customWidth="1"/>
    <col min="13321" max="13321" width="13.25" style="53" customWidth="1"/>
    <col min="13322" max="13325" width="13.125" style="53" customWidth="1"/>
    <col min="13326" max="13326" width="2.875" style="53" customWidth="1"/>
    <col min="13327" max="13568" width="9" style="53"/>
    <col min="13569" max="13569" width="14.375" style="53" customWidth="1"/>
    <col min="13570" max="13570" width="17.625" style="53" customWidth="1"/>
    <col min="13571" max="13574" width="16.625" style="53" customWidth="1"/>
    <col min="13575" max="13576" width="15.5" style="53" customWidth="1"/>
    <col min="13577" max="13577" width="13.25" style="53" customWidth="1"/>
    <col min="13578" max="13581" width="13.125" style="53" customWidth="1"/>
    <col min="13582" max="13582" width="2.875" style="53" customWidth="1"/>
    <col min="13583" max="13824" width="9" style="53"/>
    <col min="13825" max="13825" width="14.375" style="53" customWidth="1"/>
    <col min="13826" max="13826" width="17.625" style="53" customWidth="1"/>
    <col min="13827" max="13830" width="16.625" style="53" customWidth="1"/>
    <col min="13831" max="13832" width="15.5" style="53" customWidth="1"/>
    <col min="13833" max="13833" width="13.25" style="53" customWidth="1"/>
    <col min="13834" max="13837" width="13.125" style="53" customWidth="1"/>
    <col min="13838" max="13838" width="2.875" style="53" customWidth="1"/>
    <col min="13839" max="14080" width="9" style="53"/>
    <col min="14081" max="14081" width="14.375" style="53" customWidth="1"/>
    <col min="14082" max="14082" width="17.625" style="53" customWidth="1"/>
    <col min="14083" max="14086" width="16.625" style="53" customWidth="1"/>
    <col min="14087" max="14088" width="15.5" style="53" customWidth="1"/>
    <col min="14089" max="14089" width="13.25" style="53" customWidth="1"/>
    <col min="14090" max="14093" width="13.125" style="53" customWidth="1"/>
    <col min="14094" max="14094" width="2.875" style="53" customWidth="1"/>
    <col min="14095" max="14336" width="9" style="53"/>
    <col min="14337" max="14337" width="14.375" style="53" customWidth="1"/>
    <col min="14338" max="14338" width="17.625" style="53" customWidth="1"/>
    <col min="14339" max="14342" width="16.625" style="53" customWidth="1"/>
    <col min="14343" max="14344" width="15.5" style="53" customWidth="1"/>
    <col min="14345" max="14345" width="13.25" style="53" customWidth="1"/>
    <col min="14346" max="14349" width="13.125" style="53" customWidth="1"/>
    <col min="14350" max="14350" width="2.875" style="53" customWidth="1"/>
    <col min="14351" max="14592" width="9" style="53"/>
    <col min="14593" max="14593" width="14.375" style="53" customWidth="1"/>
    <col min="14594" max="14594" width="17.625" style="53" customWidth="1"/>
    <col min="14595" max="14598" width="16.625" style="53" customWidth="1"/>
    <col min="14599" max="14600" width="15.5" style="53" customWidth="1"/>
    <col min="14601" max="14601" width="13.25" style="53" customWidth="1"/>
    <col min="14602" max="14605" width="13.125" style="53" customWidth="1"/>
    <col min="14606" max="14606" width="2.875" style="53" customWidth="1"/>
    <col min="14607" max="14848" width="9" style="53"/>
    <col min="14849" max="14849" width="14.375" style="53" customWidth="1"/>
    <col min="14850" max="14850" width="17.625" style="53" customWidth="1"/>
    <col min="14851" max="14854" width="16.625" style="53" customWidth="1"/>
    <col min="14855" max="14856" width="15.5" style="53" customWidth="1"/>
    <col min="14857" max="14857" width="13.25" style="53" customWidth="1"/>
    <col min="14858" max="14861" width="13.125" style="53" customWidth="1"/>
    <col min="14862" max="14862" width="2.875" style="53" customWidth="1"/>
    <col min="14863" max="15104" width="9" style="53"/>
    <col min="15105" max="15105" width="14.375" style="53" customWidth="1"/>
    <col min="15106" max="15106" width="17.625" style="53" customWidth="1"/>
    <col min="15107" max="15110" width="16.625" style="53" customWidth="1"/>
    <col min="15111" max="15112" width="15.5" style="53" customWidth="1"/>
    <col min="15113" max="15113" width="13.25" style="53" customWidth="1"/>
    <col min="15114" max="15117" width="13.125" style="53" customWidth="1"/>
    <col min="15118" max="15118" width="2.875" style="53" customWidth="1"/>
    <col min="15119" max="15360" width="9" style="53"/>
    <col min="15361" max="15361" width="14.375" style="53" customWidth="1"/>
    <col min="15362" max="15362" width="17.625" style="53" customWidth="1"/>
    <col min="15363" max="15366" width="16.625" style="53" customWidth="1"/>
    <col min="15367" max="15368" width="15.5" style="53" customWidth="1"/>
    <col min="15369" max="15369" width="13.25" style="53" customWidth="1"/>
    <col min="15370" max="15373" width="13.125" style="53" customWidth="1"/>
    <col min="15374" max="15374" width="2.875" style="53" customWidth="1"/>
    <col min="15375" max="15616" width="9" style="53"/>
    <col min="15617" max="15617" width="14.375" style="53" customWidth="1"/>
    <col min="15618" max="15618" width="17.625" style="53" customWidth="1"/>
    <col min="15619" max="15622" width="16.625" style="53" customWidth="1"/>
    <col min="15623" max="15624" width="15.5" style="53" customWidth="1"/>
    <col min="15625" max="15625" width="13.25" style="53" customWidth="1"/>
    <col min="15626" max="15629" width="13.125" style="53" customWidth="1"/>
    <col min="15630" max="15630" width="2.875" style="53" customWidth="1"/>
    <col min="15631" max="15872" width="9" style="53"/>
    <col min="15873" max="15873" width="14.375" style="53" customWidth="1"/>
    <col min="15874" max="15874" width="17.625" style="53" customWidth="1"/>
    <col min="15875" max="15878" width="16.625" style="53" customWidth="1"/>
    <col min="15879" max="15880" width="15.5" style="53" customWidth="1"/>
    <col min="15881" max="15881" width="13.25" style="53" customWidth="1"/>
    <col min="15882" max="15885" width="13.125" style="53" customWidth="1"/>
    <col min="15886" max="15886" width="2.875" style="53" customWidth="1"/>
    <col min="15887" max="16128" width="9" style="53"/>
    <col min="16129" max="16129" width="14.375" style="53" customWidth="1"/>
    <col min="16130" max="16130" width="17.625" style="53" customWidth="1"/>
    <col min="16131" max="16134" width="16.625" style="53" customWidth="1"/>
    <col min="16135" max="16136" width="15.5" style="53" customWidth="1"/>
    <col min="16137" max="16137" width="13.25" style="53" customWidth="1"/>
    <col min="16138" max="16141" width="13.125" style="53" customWidth="1"/>
    <col min="16142" max="16142" width="2.875" style="53" customWidth="1"/>
    <col min="16143" max="16384" width="9" style="53"/>
  </cols>
  <sheetData>
    <row r="2" spans="1:48" ht="17.25" customHeight="1">
      <c r="A2" s="67"/>
      <c r="B2" s="67"/>
      <c r="C2" s="69"/>
      <c r="D2" s="69"/>
      <c r="E2" s="69"/>
      <c r="F2" s="69"/>
      <c r="G2" s="69"/>
      <c r="H2" s="69"/>
      <c r="I2" s="69"/>
      <c r="J2" s="67"/>
      <c r="K2" s="67"/>
      <c r="L2" s="67"/>
      <c r="M2" s="67"/>
      <c r="N2" s="69"/>
    </row>
    <row r="3" spans="1:48" ht="17.25" customHeight="1">
      <c r="A3" s="67"/>
      <c r="B3" s="67"/>
      <c r="C3" s="69"/>
      <c r="D3" s="69"/>
      <c r="E3" s="69"/>
      <c r="F3" s="69"/>
      <c r="G3" s="69"/>
      <c r="H3" s="69"/>
      <c r="I3" s="69"/>
      <c r="J3" s="67"/>
      <c r="K3" s="67"/>
      <c r="L3" s="67"/>
      <c r="M3" s="67"/>
      <c r="N3" s="69"/>
    </row>
    <row r="4" spans="1:48" s="5" customFormat="1" ht="17.25" customHeight="1">
      <c r="A4" s="4" t="s">
        <v>
638</v>
      </c>
      <c r="B4" s="6"/>
      <c r="C4" s="6"/>
      <c r="D4" s="6"/>
      <c r="E4" s="6"/>
      <c r="F4" s="6"/>
      <c r="G4" s="6"/>
      <c r="H4" s="6"/>
      <c r="I4" s="86"/>
      <c r="J4" s="6"/>
      <c r="K4" s="6"/>
      <c r="L4" s="6"/>
      <c r="M4" s="6"/>
      <c r="N4" s="86" t="s">
        <v>
107</v>
      </c>
      <c r="O4" s="6"/>
    </row>
    <row r="5" spans="1:48" s="1" customFormat="1" ht="17.25" customHeight="1">
      <c r="A5" s="213" t="s">
        <v>
108</v>
      </c>
      <c r="B5" s="216" t="s">
        <v>
559</v>
      </c>
      <c r="C5" s="70" t="s">
        <v>
173</v>
      </c>
      <c r="D5" s="71"/>
      <c r="E5" s="72" t="s">
        <v>
174</v>
      </c>
      <c r="F5" s="72" t="s">
        <v>
467</v>
      </c>
      <c r="G5" s="72" t="s">
        <v>
468</v>
      </c>
      <c r="H5" s="72" t="s">
        <v>
478</v>
      </c>
      <c r="I5" s="219" t="s">
        <v>
560</v>
      </c>
      <c r="J5" s="219"/>
      <c r="K5" s="219"/>
      <c r="L5" s="219"/>
      <c r="M5" s="219"/>
      <c r="N5" s="158" t="s">
        <v>
15</v>
      </c>
      <c r="O5" s="62"/>
    </row>
    <row r="6" spans="1:48" s="1" customFormat="1" ht="17.25" customHeight="1">
      <c r="A6" s="214"/>
      <c r="B6" s="217"/>
      <c r="C6" s="217" t="s">
        <v>
561</v>
      </c>
      <c r="D6" s="65"/>
      <c r="E6" s="217" t="s">
        <v>
562</v>
      </c>
      <c r="F6" s="217" t="s">
        <v>
563</v>
      </c>
      <c r="G6" s="217" t="s">
        <v>
564</v>
      </c>
      <c r="H6" s="217" t="s">
        <v>
565</v>
      </c>
      <c r="I6" s="55" t="s">
        <v>
456</v>
      </c>
      <c r="J6" s="55" t="s">
        <v>
457</v>
      </c>
      <c r="K6" s="55" t="s">
        <v>
458</v>
      </c>
      <c r="L6" s="55" t="s">
        <v>
459</v>
      </c>
      <c r="M6" s="55" t="s">
        <v>
460</v>
      </c>
      <c r="N6" s="184"/>
      <c r="O6" s="62"/>
    </row>
    <row r="7" spans="1:48" s="1" customFormat="1" ht="17.25" customHeight="1">
      <c r="A7" s="214"/>
      <c r="B7" s="217"/>
      <c r="C7" s="217"/>
      <c r="D7" s="84" t="s">
        <v>
566</v>
      </c>
      <c r="E7" s="217"/>
      <c r="F7" s="217"/>
      <c r="G7" s="217"/>
      <c r="H7" s="217"/>
      <c r="I7" s="84" t="s">
        <v>
567</v>
      </c>
      <c r="J7" s="84" t="s">
        <v>
568</v>
      </c>
      <c r="K7" s="84" t="s">
        <v>
569</v>
      </c>
      <c r="L7" s="75" t="s">
        <v>
635</v>
      </c>
      <c r="M7" s="84" t="s">
        <v>
570</v>
      </c>
      <c r="N7" s="184"/>
      <c r="O7" s="62"/>
    </row>
    <row r="8" spans="1:48" s="1" customFormat="1" ht="17.25" customHeight="1">
      <c r="A8" s="215"/>
      <c r="B8" s="218"/>
      <c r="C8" s="56"/>
      <c r="D8" s="56"/>
      <c r="E8" s="56"/>
      <c r="F8" s="56"/>
      <c r="G8" s="56"/>
      <c r="H8" s="56"/>
      <c r="I8" s="85" t="s">
        <v>
571</v>
      </c>
      <c r="J8" s="85" t="s">
        <v>
572</v>
      </c>
      <c r="K8" s="85" t="s">
        <v>
572</v>
      </c>
      <c r="L8" s="74" t="s">
        <v>
572</v>
      </c>
      <c r="M8" s="85" t="s">
        <v>
572</v>
      </c>
      <c r="N8" s="185"/>
      <c r="O8" s="62"/>
    </row>
    <row r="9" spans="1:48" s="10" customFormat="1" ht="17.25" customHeight="1">
      <c r="A9" s="7" t="s">
        <v>
341</v>
      </c>
      <c r="B9" s="100">
        <f>
SUM(B10+B11)</f>
        <v>
2163737825</v>
      </c>
      <c r="C9" s="100">
        <f t="shared" ref="C9:M9" si="0">
SUM(C10+C11)</f>
        <v>
239767632</v>
      </c>
      <c r="D9" s="100">
        <f t="shared" si="0"/>
        <v>
142778622</v>
      </c>
      <c r="E9" s="100">
        <f t="shared" si="0"/>
        <v>
286435007</v>
      </c>
      <c r="F9" s="100">
        <f t="shared" si="0"/>
        <v>
12136408</v>
      </c>
      <c r="G9" s="100">
        <f t="shared" si="0"/>
        <v>
521560936</v>
      </c>
      <c r="H9" s="100">
        <f t="shared" si="0"/>
        <v>
638347107</v>
      </c>
      <c r="I9" s="100">
        <f t="shared" si="0"/>
        <v>
5610489</v>
      </c>
      <c r="J9" s="100">
        <f t="shared" si="0"/>
        <v>
48470248</v>
      </c>
      <c r="K9" s="100">
        <f t="shared" si="0"/>
        <v>
930516</v>
      </c>
      <c r="L9" s="100">
        <f t="shared" si="0"/>
        <v>
22167332</v>
      </c>
      <c r="M9" s="100">
        <f t="shared" si="0"/>
        <v>
561168522</v>
      </c>
      <c r="N9" s="40" t="s">
        <v>
113</v>
      </c>
      <c r="O9" s="73"/>
    </row>
    <row r="10" spans="1:48" s="10" customFormat="1" ht="17.25" customHeight="1">
      <c r="A10" s="11" t="s">
        <v>
424</v>
      </c>
      <c r="B10" s="101">
        <f t="shared" ref="B10:M10" si="1">
SUM(B12:B37)</f>
        <v>
2079228411</v>
      </c>
      <c r="C10" s="101">
        <f t="shared" si="1"/>
        <v>
228172329</v>
      </c>
      <c r="D10" s="101">
        <f t="shared" si="1"/>
        <v>
135922948</v>
      </c>
      <c r="E10" s="101">
        <f t="shared" si="1"/>
        <v>
270253845</v>
      </c>
      <c r="F10" s="101">
        <f t="shared" si="1"/>
        <v>
11137171</v>
      </c>
      <c r="G10" s="101">
        <f t="shared" si="1"/>
        <v>
514302873</v>
      </c>
      <c r="H10" s="101">
        <f t="shared" si="1"/>
        <v>
620736840</v>
      </c>
      <c r="I10" s="101">
        <f t="shared" si="1"/>
        <v>
5546969</v>
      </c>
      <c r="J10" s="101">
        <f t="shared" si="1"/>
        <v>
47453709</v>
      </c>
      <c r="K10" s="101">
        <f t="shared" si="1"/>
        <v>
901548</v>
      </c>
      <c r="L10" s="101">
        <f t="shared" si="1"/>
        <v>
20871907</v>
      </c>
      <c r="M10" s="101">
        <f t="shared" si="1"/>
        <v>
545962707</v>
      </c>
      <c r="N10" s="50" t="s">
        <v>
134</v>
      </c>
      <c r="O10" s="9"/>
    </row>
    <row r="11" spans="1:48" s="10" customFormat="1" ht="17.25" customHeight="1">
      <c r="A11" s="13" t="s">
        <v>
425</v>
      </c>
      <c r="B11" s="102">
        <f>
SUM(B38:B50)</f>
        <v>
84509414</v>
      </c>
      <c r="C11" s="102">
        <f t="shared" ref="C11:M11" si="2">
SUM(C38:C50)</f>
        <v>
11595303</v>
      </c>
      <c r="D11" s="102">
        <f t="shared" si="2"/>
        <v>
6855674</v>
      </c>
      <c r="E11" s="102">
        <f t="shared" si="2"/>
        <v>
16181162</v>
      </c>
      <c r="F11" s="102">
        <f t="shared" si="2"/>
        <v>
999237</v>
      </c>
      <c r="G11" s="102">
        <f t="shared" si="2"/>
        <v>
7258063</v>
      </c>
      <c r="H11" s="102">
        <f t="shared" si="2"/>
        <v>
17610267</v>
      </c>
      <c r="I11" s="102">
        <f t="shared" si="2"/>
        <v>
63520</v>
      </c>
      <c r="J11" s="102">
        <f t="shared" si="2"/>
        <v>
1016539</v>
      </c>
      <c r="K11" s="102">
        <f t="shared" si="2"/>
        <v>
28968</v>
      </c>
      <c r="L11" s="102">
        <f t="shared" si="2"/>
        <v>
1295425</v>
      </c>
      <c r="M11" s="102">
        <f t="shared" si="2"/>
        <v>
15205815</v>
      </c>
      <c r="N11" s="51" t="s">
        <v>
426</v>
      </c>
      <c r="O11" s="9"/>
    </row>
    <row r="12" spans="1:48" ht="17.25" customHeight="1">
      <c r="A12" s="17" t="s">
        <v>
377</v>
      </c>
      <c r="B12" s="97">
        <v>
262920201</v>
      </c>
      <c r="C12" s="97">
        <v>
27914102</v>
      </c>
      <c r="D12" s="97">
        <v>
17492352</v>
      </c>
      <c r="E12" s="97">
        <v>
29846043</v>
      </c>
      <c r="F12" s="97">
        <v>
2285656</v>
      </c>
      <c r="G12" s="97">
        <v>
72111083</v>
      </c>
      <c r="H12" s="97">
        <v>
75557805</v>
      </c>
      <c r="I12" s="97">
        <v>
784241</v>
      </c>
      <c r="J12" s="97">
        <v>
6145635</v>
      </c>
      <c r="K12" s="97">
        <v>
36914</v>
      </c>
      <c r="L12" s="97">
        <v>
1781933</v>
      </c>
      <c r="M12" s="97">
        <v>
66809082</v>
      </c>
      <c r="N12" s="61" t="s">
        <v>
427</v>
      </c>
      <c r="O12" s="28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</row>
    <row r="13" spans="1:48" ht="17.25" customHeight="1">
      <c r="A13" s="17" t="s">
        <v>
428</v>
      </c>
      <c r="B13" s="97">
        <v>
98966907</v>
      </c>
      <c r="C13" s="97">
        <v>
11016258</v>
      </c>
      <c r="D13" s="97">
        <v>
6179935</v>
      </c>
      <c r="E13" s="97">
        <v>
12078147</v>
      </c>
      <c r="F13" s="97">
        <v>
817756</v>
      </c>
      <c r="G13" s="97">
        <v>
26837095</v>
      </c>
      <c r="H13" s="97">
        <v>
28671515</v>
      </c>
      <c r="I13" s="97">
        <v>
374967</v>
      </c>
      <c r="J13" s="97">
        <v>
2035815</v>
      </c>
      <c r="K13" s="97">
        <v>
3193</v>
      </c>
      <c r="L13" s="97">
        <v>
546312</v>
      </c>
      <c r="M13" s="97">
        <v>
25711228</v>
      </c>
      <c r="N13" s="18" t="s">
        <v>
429</v>
      </c>
      <c r="O13" s="28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ht="17.25" customHeight="1">
      <c r="A14" s="17" t="s">
        <v>
430</v>
      </c>
      <c r="B14" s="97">
        <v>
83891129</v>
      </c>
      <c r="C14" s="97">
        <v>
9773978</v>
      </c>
      <c r="D14" s="97">
        <v>
5310461</v>
      </c>
      <c r="E14" s="97">
        <v>
16084007</v>
      </c>
      <c r="F14" s="97">
        <v>
665379</v>
      </c>
      <c r="G14" s="97">
        <v>
17707550</v>
      </c>
      <c r="H14" s="97">
        <v>
24921696</v>
      </c>
      <c r="I14" s="97">
        <v>
230451</v>
      </c>
      <c r="J14" s="97">
        <v>
1757819</v>
      </c>
      <c r="K14" s="97">
        <v>
8235</v>
      </c>
      <c r="L14" s="97">
        <v>
369778</v>
      </c>
      <c r="M14" s="97">
        <v>
22555413</v>
      </c>
      <c r="N14" s="18" t="s">
        <v>
431</v>
      </c>
      <c r="O14" s="28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ht="17.25" customHeight="1">
      <c r="A15" s="17" t="s">
        <v>
432</v>
      </c>
      <c r="B15" s="97">
        <v>
89344845</v>
      </c>
      <c r="C15" s="97">
        <v>
10139903</v>
      </c>
      <c r="D15" s="97">
        <v>
6218143</v>
      </c>
      <c r="E15" s="97">
        <v>
12473303</v>
      </c>
      <c r="F15" s="97">
        <v>
331673</v>
      </c>
      <c r="G15" s="97">
        <v>
22687193</v>
      </c>
      <c r="H15" s="97">
        <v>
28134463</v>
      </c>
      <c r="I15" s="97">
        <v>
117295</v>
      </c>
      <c r="J15" s="97">
        <v>
2124894</v>
      </c>
      <c r="K15" s="97">
        <v>
208746</v>
      </c>
      <c r="L15" s="97">
        <v>
716248</v>
      </c>
      <c r="M15" s="97">
        <v>
24967280</v>
      </c>
      <c r="N15" s="18" t="s">
        <v>
433</v>
      </c>
      <c r="O15" s="28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48" ht="17.25" customHeight="1">
      <c r="A16" s="17" t="s">
        <v>
434</v>
      </c>
      <c r="B16" s="97">
        <v>
66623391</v>
      </c>
      <c r="C16" s="97">
        <v>
7109151</v>
      </c>
      <c r="D16" s="97">
        <v>
4290669</v>
      </c>
      <c r="E16" s="97">
        <v>
8049591</v>
      </c>
      <c r="F16" s="97">
        <v>
386600</v>
      </c>
      <c r="G16" s="97">
        <v>
17936335</v>
      </c>
      <c r="H16" s="97">
        <v>
21438282</v>
      </c>
      <c r="I16" s="97">
        <v>
123856</v>
      </c>
      <c r="J16" s="97">
        <v>
1465602</v>
      </c>
      <c r="K16" s="97">
        <v>
4076</v>
      </c>
      <c r="L16" s="97">
        <v>
1169148</v>
      </c>
      <c r="M16" s="97">
        <v>
18675600</v>
      </c>
      <c r="N16" s="18" t="s">
        <v>
435</v>
      </c>
      <c r="O16" s="28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</row>
    <row r="17" spans="1:61" ht="17.25" customHeight="1">
      <c r="A17" s="15" t="s">
        <v>
436</v>
      </c>
      <c r="B17" s="96">
        <v>
134834493</v>
      </c>
      <c r="C17" s="96">
        <v>
12461073</v>
      </c>
      <c r="D17" s="96">
        <v>
7607909</v>
      </c>
      <c r="E17" s="96">
        <v>
20411605</v>
      </c>
      <c r="F17" s="96">
        <v>
1419206</v>
      </c>
      <c r="G17" s="96">
        <v>
31539683</v>
      </c>
      <c r="H17" s="96">
        <v>
39662654</v>
      </c>
      <c r="I17" s="96">
        <v>
242929</v>
      </c>
      <c r="J17" s="96">
        <v>
2877607</v>
      </c>
      <c r="K17" s="96">
        <v>
158907</v>
      </c>
      <c r="L17" s="96">
        <v>
1130600</v>
      </c>
      <c r="M17" s="96">
        <v>
35252611</v>
      </c>
      <c r="N17" s="16" t="s">
        <v>
437</v>
      </c>
      <c r="O17" s="28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61" ht="17.25" customHeight="1">
      <c r="A18" s="17" t="s">
        <v>
438</v>
      </c>
      <c r="B18" s="97">
        <v>
54700665</v>
      </c>
      <c r="C18" s="97">
        <v>
6064503</v>
      </c>
      <c r="D18" s="97">
        <v>
3514461</v>
      </c>
      <c r="E18" s="97">
        <v>
6955327</v>
      </c>
      <c r="F18" s="97">
        <v>
285612</v>
      </c>
      <c r="G18" s="97">
        <v>
15355222</v>
      </c>
      <c r="H18" s="97">
        <v>
15879635</v>
      </c>
      <c r="I18" s="97">
        <v>
179752</v>
      </c>
      <c r="J18" s="97">
        <v>
1362002</v>
      </c>
      <c r="K18" s="97">
        <v>
2955</v>
      </c>
      <c r="L18" s="97">
        <v>
303218</v>
      </c>
      <c r="M18" s="97">
        <v>
14031708</v>
      </c>
      <c r="N18" s="18" t="s">
        <v>
439</v>
      </c>
      <c r="O18" s="28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61" ht="17.25" customHeight="1">
      <c r="A19" s="17" t="s">
        <v>
440</v>
      </c>
      <c r="B19" s="97">
        <v>
119346374</v>
      </c>
      <c r="C19" s="97">
        <v>
12439004</v>
      </c>
      <c r="D19" s="97">
        <v>
7457432</v>
      </c>
      <c r="E19" s="97">
        <v>
16739821</v>
      </c>
      <c r="F19" s="97">
        <v>
853208</v>
      </c>
      <c r="G19" s="97">
        <v>
25823830</v>
      </c>
      <c r="H19" s="97">
        <v>
39483743</v>
      </c>
      <c r="I19" s="97">
        <v>
76624</v>
      </c>
      <c r="J19" s="97">
        <v>
2539694</v>
      </c>
      <c r="K19" s="97">
        <v>
99153</v>
      </c>
      <c r="L19" s="97">
        <v>
841996</v>
      </c>
      <c r="M19" s="97">
        <v>
35926276</v>
      </c>
      <c r="N19" s="18" t="s">
        <v>
441</v>
      </c>
      <c r="O19" s="28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</row>
    <row r="20" spans="1:61" ht="17.25" customHeight="1">
      <c r="A20" s="17" t="s">
        <v>
442</v>
      </c>
      <c r="B20" s="97">
        <v>
216708988</v>
      </c>
      <c r="C20" s="97">
        <v>
21969270</v>
      </c>
      <c r="D20" s="97">
        <v>
13808113</v>
      </c>
      <c r="E20" s="97">
        <v>
25697693</v>
      </c>
      <c r="F20" s="97">
        <v>
1204999</v>
      </c>
      <c r="G20" s="97">
        <v>
52969253</v>
      </c>
      <c r="H20" s="97">
        <v>
60465760</v>
      </c>
      <c r="I20" s="97">
        <v>
603279</v>
      </c>
      <c r="J20" s="97">
        <v>
4610579</v>
      </c>
      <c r="K20" s="97">
        <v>
15216</v>
      </c>
      <c r="L20" s="97">
        <v>
962158</v>
      </c>
      <c r="M20" s="97">
        <v>
54274528</v>
      </c>
      <c r="N20" s="18" t="s">
        <v>
426</v>
      </c>
      <c r="O20" s="28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</row>
    <row r="21" spans="1:61" ht="17.25" customHeight="1">
      <c r="A21" s="19" t="s">
        <v>
443</v>
      </c>
      <c r="B21" s="98">
        <v>
58406688</v>
      </c>
      <c r="C21" s="98">
        <v>
6367573</v>
      </c>
      <c r="D21" s="98">
        <v>
3876103</v>
      </c>
      <c r="E21" s="98">
        <v>
8043889</v>
      </c>
      <c r="F21" s="98">
        <v>
252277</v>
      </c>
      <c r="G21" s="98">
        <v>
13874900</v>
      </c>
      <c r="H21" s="98">
        <v>
18271653</v>
      </c>
      <c r="I21" s="98">
        <v>
103206</v>
      </c>
      <c r="J21" s="98">
        <v>
1574648</v>
      </c>
      <c r="K21" s="98">
        <v>
10152</v>
      </c>
      <c r="L21" s="98">
        <v>
543337</v>
      </c>
      <c r="M21" s="98">
        <v>
16040310</v>
      </c>
      <c r="N21" s="20" t="s">
        <v>
124</v>
      </c>
      <c r="O21" s="28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</row>
    <row r="22" spans="1:61" ht="17.25" customHeight="1">
      <c r="A22" s="17" t="s">
        <v>
214</v>
      </c>
      <c r="B22" s="97">
        <v>
89851930</v>
      </c>
      <c r="C22" s="97">
        <v>
9997343</v>
      </c>
      <c r="D22" s="97">
        <v>
5776269</v>
      </c>
      <c r="E22" s="97">
        <v>
11725050</v>
      </c>
      <c r="F22" s="97">
        <v>
147471</v>
      </c>
      <c r="G22" s="97">
        <v>
22148444</v>
      </c>
      <c r="H22" s="97">
        <v>
29582913</v>
      </c>
      <c r="I22" s="97">
        <v>
192997</v>
      </c>
      <c r="J22" s="97">
        <v>
2137914</v>
      </c>
      <c r="K22" s="97">
        <v>
94534</v>
      </c>
      <c r="L22" s="97">
        <v>
1794782</v>
      </c>
      <c r="M22" s="97">
        <v>
25362686</v>
      </c>
      <c r="N22" s="18" t="s">
        <v>
125</v>
      </c>
      <c r="O22" s="28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</row>
    <row r="23" spans="1:61" ht="17.25" customHeight="1">
      <c r="A23" s="17" t="s">
        <v>
215</v>
      </c>
      <c r="B23" s="97">
        <v>
89889848</v>
      </c>
      <c r="C23" s="97">
        <v>
11360848</v>
      </c>
      <c r="D23" s="97">
        <v>
7358373</v>
      </c>
      <c r="E23" s="97">
        <v>
10313526</v>
      </c>
      <c r="F23" s="97">
        <v>
231510</v>
      </c>
      <c r="G23" s="97">
        <v>
21066703</v>
      </c>
      <c r="H23" s="97">
        <v>
27243208</v>
      </c>
      <c r="I23" s="97">
        <v>
240025</v>
      </c>
      <c r="J23" s="97">
        <v>
1950921</v>
      </c>
      <c r="K23" s="97">
        <v>
26614</v>
      </c>
      <c r="L23" s="97">
        <v>
720707</v>
      </c>
      <c r="M23" s="97">
        <v>
24304941</v>
      </c>
      <c r="N23" s="18" t="s">
        <v>
216</v>
      </c>
      <c r="O23" s="28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61" ht="17.25" customHeight="1">
      <c r="A24" s="17" t="s">
        <v>
217</v>
      </c>
      <c r="B24" s="97">
        <v>
74149134</v>
      </c>
      <c r="C24" s="97">
        <v>
8430193</v>
      </c>
      <c r="D24" s="97">
        <v>
4904922</v>
      </c>
      <c r="E24" s="97">
        <v>
8622837</v>
      </c>
      <c r="F24" s="97">
        <v>
319616</v>
      </c>
      <c r="G24" s="97">
        <v>
18284367</v>
      </c>
      <c r="H24" s="97">
        <v>
22340496</v>
      </c>
      <c r="I24" s="97">
        <v>
248690</v>
      </c>
      <c r="J24" s="97">
        <v>
1811157</v>
      </c>
      <c r="K24" s="97">
        <v>
12679</v>
      </c>
      <c r="L24" s="97">
        <v>
428379</v>
      </c>
      <c r="M24" s="97">
        <v>
19839591</v>
      </c>
      <c r="N24" s="18" t="s">
        <v>
303</v>
      </c>
      <c r="O24" s="28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61" ht="17.25" customHeight="1">
      <c r="A25" s="17" t="s">
        <v>
304</v>
      </c>
      <c r="B25" s="97">
        <v>
62864528</v>
      </c>
      <c r="C25" s="97">
        <v>
7157915</v>
      </c>
      <c r="D25" s="97">
        <v>
4227286</v>
      </c>
      <c r="E25" s="97">
        <v>
9778105</v>
      </c>
      <c r="F25" s="97">
        <v>
304161</v>
      </c>
      <c r="G25" s="97">
        <v>
14203693</v>
      </c>
      <c r="H25" s="97">
        <v>
17803706</v>
      </c>
      <c r="I25" s="97">
        <v>
110363</v>
      </c>
      <c r="J25" s="97">
        <v>
1657059</v>
      </c>
      <c r="K25" s="97">
        <v>
6257</v>
      </c>
      <c r="L25" s="97">
        <v>
587916</v>
      </c>
      <c r="M25" s="97">
        <v>
15442111</v>
      </c>
      <c r="N25" s="18" t="s">
        <v>
126</v>
      </c>
      <c r="O25" s="28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</row>
    <row r="26" spans="1:61" ht="17.25" customHeight="1">
      <c r="A26" s="19" t="s">
        <v>
220</v>
      </c>
      <c r="B26" s="98">
        <v>
39047679</v>
      </c>
      <c r="C26" s="98">
        <v>
5505094</v>
      </c>
      <c r="D26" s="98">
        <v>
2835650</v>
      </c>
      <c r="E26" s="98">
        <v>
4171976</v>
      </c>
      <c r="F26" s="98">
        <v>
127374</v>
      </c>
      <c r="G26" s="98">
        <v>
10278936</v>
      </c>
      <c r="H26" s="98">
        <v>
11539937</v>
      </c>
      <c r="I26" s="98">
        <v>
127840</v>
      </c>
      <c r="J26" s="98">
        <v>
1016173</v>
      </c>
      <c r="K26" s="98">
        <v>
5746</v>
      </c>
      <c r="L26" s="98">
        <v>
504746</v>
      </c>
      <c r="M26" s="98">
        <v>
9885432</v>
      </c>
      <c r="N26" s="20" t="s">
        <v>
221</v>
      </c>
      <c r="O26" s="28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</row>
    <row r="27" spans="1:61" ht="17.25" customHeight="1">
      <c r="A27" s="17" t="s">
        <v>
305</v>
      </c>
      <c r="B27" s="97">
        <v>
31362742</v>
      </c>
      <c r="C27" s="97">
        <v>
3765503</v>
      </c>
      <c r="D27" s="97">
        <v>
2266524</v>
      </c>
      <c r="E27" s="97">
        <v>
4396526</v>
      </c>
      <c r="F27" s="97">
        <v>
121646</v>
      </c>
      <c r="G27" s="97">
        <v>
7995747</v>
      </c>
      <c r="H27" s="97">
        <v>
8936931</v>
      </c>
      <c r="I27" s="97">
        <v>
63722</v>
      </c>
      <c r="J27" s="97">
        <v>
782616</v>
      </c>
      <c r="K27" s="97">
        <v>
25627</v>
      </c>
      <c r="L27" s="97">
        <v>
554431</v>
      </c>
      <c r="M27" s="97">
        <v>
7510535</v>
      </c>
      <c r="N27" s="18" t="s">
        <v>
306</v>
      </c>
      <c r="O27" s="28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61" ht="17.25" customHeight="1">
      <c r="A28" s="17" t="s">
        <v>
307</v>
      </c>
      <c r="B28" s="97">
        <v>
38874179</v>
      </c>
      <c r="C28" s="97">
        <v>
4557439</v>
      </c>
      <c r="D28" s="97">
        <v>
2618957</v>
      </c>
      <c r="E28" s="97">
        <v>
5329759</v>
      </c>
      <c r="F28" s="97">
        <v>
49669</v>
      </c>
      <c r="G28" s="97">
        <v>
9121617</v>
      </c>
      <c r="H28" s="97">
        <v>
12459597</v>
      </c>
      <c r="I28" s="97">
        <v>
72613</v>
      </c>
      <c r="J28" s="97">
        <v>
1101842</v>
      </c>
      <c r="K28" s="97">
        <v>
4534</v>
      </c>
      <c r="L28" s="97">
        <v>
505051</v>
      </c>
      <c r="M28" s="97">
        <v>
10775557</v>
      </c>
      <c r="N28" s="18" t="s">
        <v>
308</v>
      </c>
      <c r="O28" s="28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  <row r="29" spans="1:61" ht="17.25" customHeight="1">
      <c r="A29" s="17" t="s">
        <v>
309</v>
      </c>
      <c r="B29" s="97">
        <v>
42281094</v>
      </c>
      <c r="C29" s="97">
        <v>
4671300</v>
      </c>
      <c r="D29" s="97">
        <v>
2761000</v>
      </c>
      <c r="E29" s="97">
        <v>
5771926</v>
      </c>
      <c r="F29" s="97">
        <v>
123944</v>
      </c>
      <c r="G29" s="97">
        <v>
11467204</v>
      </c>
      <c r="H29" s="97">
        <v>
12754153</v>
      </c>
      <c r="I29" s="97">
        <v>
137941</v>
      </c>
      <c r="J29" s="97">
        <v>
1134963</v>
      </c>
      <c r="K29" s="97">
        <v>
102050</v>
      </c>
      <c r="L29" s="97">
        <v>
720370</v>
      </c>
      <c r="M29" s="97">
        <v>
10658829</v>
      </c>
      <c r="N29" s="18" t="s">
        <v>
310</v>
      </c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</row>
    <row r="30" spans="1:61" ht="17.25" customHeight="1">
      <c r="A30" s="17" t="s">
        <v>
311</v>
      </c>
      <c r="B30" s="97">
        <v>
42404538</v>
      </c>
      <c r="C30" s="97">
        <v>
4749373</v>
      </c>
      <c r="D30" s="97">
        <v>
2581975</v>
      </c>
      <c r="E30" s="97">
        <v>
4294922</v>
      </c>
      <c r="F30" s="97">
        <v>
25140</v>
      </c>
      <c r="G30" s="97">
        <v>
10905037</v>
      </c>
      <c r="H30" s="97">
        <v>
10880384</v>
      </c>
      <c r="I30" s="97">
        <v>
90417</v>
      </c>
      <c r="J30" s="97">
        <v>
1003450</v>
      </c>
      <c r="K30" s="97">
        <v>
5882</v>
      </c>
      <c r="L30" s="97">
        <v>
502586</v>
      </c>
      <c r="M30" s="97">
        <v>
9278049</v>
      </c>
      <c r="N30" s="18" t="s">
        <v>
312</v>
      </c>
      <c r="O30" s="28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</row>
    <row r="31" spans="1:61" ht="17.25" customHeight="1">
      <c r="A31" s="19" t="s">
        <v>
313</v>
      </c>
      <c r="B31" s="98">
        <v>
57020832</v>
      </c>
      <c r="C31" s="98">
        <v>
6246387</v>
      </c>
      <c r="D31" s="98">
        <v>
3361549</v>
      </c>
      <c r="E31" s="98">
        <v>
7371784</v>
      </c>
      <c r="F31" s="98">
        <v>
141732</v>
      </c>
      <c r="G31" s="98">
        <v>
14891072</v>
      </c>
      <c r="H31" s="98">
        <v>
16735546</v>
      </c>
      <c r="I31" s="98">
        <v>
162588</v>
      </c>
      <c r="J31" s="98">
        <v>
1496248</v>
      </c>
      <c r="K31" s="98">
        <v>
14712</v>
      </c>
      <c r="L31" s="98">
        <v>
745178</v>
      </c>
      <c r="M31" s="98">
        <v>
14316820</v>
      </c>
      <c r="N31" s="20" t="s">
        <v>
314</v>
      </c>
      <c r="O31" s="28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61" ht="17.25" customHeight="1">
      <c r="A32" s="17" t="s">
        <v>
315</v>
      </c>
      <c r="B32" s="97">
        <v>
37400732</v>
      </c>
      <c r="C32" s="97">
        <v>
3800855</v>
      </c>
      <c r="D32" s="97">
        <v>
2185428</v>
      </c>
      <c r="E32" s="97">
        <v>
4166738</v>
      </c>
      <c r="F32" s="97">
        <v>
127394</v>
      </c>
      <c r="G32" s="97">
        <v>
10999896</v>
      </c>
      <c r="H32" s="97">
        <v>
10783531</v>
      </c>
      <c r="I32" s="97">
        <v>
212153</v>
      </c>
      <c r="J32" s="97">
        <v>
948539</v>
      </c>
      <c r="K32" s="97">
        <v>
4090</v>
      </c>
      <c r="L32" s="97">
        <v>
760717</v>
      </c>
      <c r="M32" s="97">
        <v>
8858032</v>
      </c>
      <c r="N32" s="18" t="s">
        <v>
73</v>
      </c>
      <c r="O32" s="28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</row>
    <row r="33" spans="1:48" ht="17.25" customHeight="1">
      <c r="A33" s="17" t="s">
        <v>
316</v>
      </c>
      <c r="B33" s="97">
        <v>
72029432</v>
      </c>
      <c r="C33" s="97">
        <v>
8242641</v>
      </c>
      <c r="D33" s="97">
        <v>
5157034</v>
      </c>
      <c r="E33" s="97">
        <v>
11680297</v>
      </c>
      <c r="F33" s="97">
        <v>
339057</v>
      </c>
      <c r="G33" s="97">
        <v>
16047521</v>
      </c>
      <c r="H33" s="97">
        <v>
22058279</v>
      </c>
      <c r="I33" s="97">
        <v>
413144</v>
      </c>
      <c r="J33" s="97">
        <v>
1764613</v>
      </c>
      <c r="K33" s="97">
        <v>
7327</v>
      </c>
      <c r="L33" s="97">
        <v>
1032286</v>
      </c>
      <c r="M33" s="97">
        <v>
18840909</v>
      </c>
      <c r="N33" s="18" t="s">
        <v>
317</v>
      </c>
      <c r="O33" s="28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1:48" ht="17.25" customHeight="1">
      <c r="A34" s="17" t="s">
        <v>
318</v>
      </c>
      <c r="B34" s="97">
        <v>
45621756</v>
      </c>
      <c r="C34" s="97">
        <v>
5579497</v>
      </c>
      <c r="D34" s="97">
        <v>
3251154</v>
      </c>
      <c r="E34" s="97">
        <v>
5764067</v>
      </c>
      <c r="F34" s="97">
        <v>
143506</v>
      </c>
      <c r="G34" s="97">
        <v>
10660849</v>
      </c>
      <c r="H34" s="97">
        <v>
12851844</v>
      </c>
      <c r="I34" s="97">
        <v>
127562</v>
      </c>
      <c r="J34" s="97">
        <v>
82221</v>
      </c>
      <c r="K34" s="97">
        <v>
6414</v>
      </c>
      <c r="L34" s="97">
        <v>
682793</v>
      </c>
      <c r="M34" s="97">
        <v>
11952854</v>
      </c>
      <c r="N34" s="18" t="s">
        <v>
319</v>
      </c>
      <c r="O34" s="28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</row>
    <row r="35" spans="1:48" ht="17.25" customHeight="1">
      <c r="A35" s="17" t="s">
        <v>
320</v>
      </c>
      <c r="B35" s="97">
        <v>
29332265</v>
      </c>
      <c r="C35" s="97">
        <v>
3584061</v>
      </c>
      <c r="D35" s="97">
        <v>
2099647</v>
      </c>
      <c r="E35" s="97">
        <v>
3394265</v>
      </c>
      <c r="F35" s="97">
        <v>
176292</v>
      </c>
      <c r="G35" s="97">
        <v>
7615588</v>
      </c>
      <c r="H35" s="97">
        <v>
9050709</v>
      </c>
      <c r="I35" s="97">
        <v>
70383</v>
      </c>
      <c r="J35" s="97">
        <v>
764060</v>
      </c>
      <c r="K35" s="97">
        <v>
14141</v>
      </c>
      <c r="L35" s="97">
        <v>
798425</v>
      </c>
      <c r="M35" s="97">
        <v>
7403700</v>
      </c>
      <c r="N35" s="18" t="s">
        <v>
321</v>
      </c>
      <c r="O35" s="28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</row>
    <row r="36" spans="1:48" ht="17.25" customHeight="1">
      <c r="A36" s="17" t="s">
        <v>
322</v>
      </c>
      <c r="B36" s="97">
        <v>
41759570</v>
      </c>
      <c r="C36" s="97">
        <v>
4643616</v>
      </c>
      <c r="D36" s="97">
        <v>
2654180</v>
      </c>
      <c r="E36" s="97">
        <v>
4706330</v>
      </c>
      <c r="F36" s="97">
        <v>
51052</v>
      </c>
      <c r="G36" s="97">
        <v>
9363883</v>
      </c>
      <c r="H36" s="97">
        <v>
13358316</v>
      </c>
      <c r="I36" s="97">
        <v>
135632</v>
      </c>
      <c r="J36" s="97">
        <v>
951597</v>
      </c>
      <c r="K36" s="97">
        <v>
0</v>
      </c>
      <c r="L36" s="97">
        <v>
876373</v>
      </c>
      <c r="M36" s="97">
        <v>
11394714</v>
      </c>
      <c r="N36" s="18" t="s">
        <v>
323</v>
      </c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9"/>
    </row>
    <row r="37" spans="1:48" ht="17.25" customHeight="1">
      <c r="A37" s="19" t="s">
        <v>
127</v>
      </c>
      <c r="B37" s="98">
        <v>
99594471</v>
      </c>
      <c r="C37" s="98">
        <v>
10625449</v>
      </c>
      <c r="D37" s="98">
        <v>
6127422</v>
      </c>
      <c r="E37" s="98">
        <v>
12386311</v>
      </c>
      <c r="F37" s="98">
        <v>
205241</v>
      </c>
      <c r="G37" s="98">
        <v>
22410172</v>
      </c>
      <c r="H37" s="98">
        <v>
29870084</v>
      </c>
      <c r="I37" s="98">
        <v>
304299</v>
      </c>
      <c r="J37" s="98">
        <v>
2356041</v>
      </c>
      <c r="K37" s="98">
        <v>
23394</v>
      </c>
      <c r="L37" s="98">
        <v>
1292439</v>
      </c>
      <c r="M37" s="98">
        <v>
25893911</v>
      </c>
      <c r="N37" s="20" t="s">
        <v>
128</v>
      </c>
      <c r="O37" s="28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</row>
    <row r="38" spans="1:48" ht="17.25" customHeight="1">
      <c r="A38" s="17" t="s">
        <v>
240</v>
      </c>
      <c r="B38" s="97">
        <v>
18973265</v>
      </c>
      <c r="C38" s="97">
        <v>
2292967</v>
      </c>
      <c r="D38" s="97">
        <v>
1300614</v>
      </c>
      <c r="E38" s="97">
        <v>
2791988</v>
      </c>
      <c r="F38" s="97">
        <v>
56722</v>
      </c>
      <c r="G38" s="97">
        <v>
3249932</v>
      </c>
      <c r="H38" s="97">
        <v>
5554589</v>
      </c>
      <c r="I38" s="97">
        <v>
14078</v>
      </c>
      <c r="J38" s="97">
        <v>
500016</v>
      </c>
      <c r="K38" s="97">
        <v>
19254</v>
      </c>
      <c r="L38" s="97">
        <v>
532981</v>
      </c>
      <c r="M38" s="97">
        <v>
4488260</v>
      </c>
      <c r="N38" s="18" t="s">
        <v>
241</v>
      </c>
      <c r="O38" s="28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</row>
    <row r="39" spans="1:48" ht="17.25" customHeight="1">
      <c r="A39" s="17" t="s">
        <v>
242</v>
      </c>
      <c r="B39" s="97">
        <v>
11021356</v>
      </c>
      <c r="C39" s="97">
        <v>
1511066</v>
      </c>
      <c r="D39" s="97">
        <v>
867979</v>
      </c>
      <c r="E39" s="97">
        <v>
1525884</v>
      </c>
      <c r="F39" s="97">
        <v>
42043</v>
      </c>
      <c r="G39" s="97">
        <v>
1857927</v>
      </c>
      <c r="H39" s="97">
        <v>
3376482</v>
      </c>
      <c r="I39" s="97">
        <v>
6344</v>
      </c>
      <c r="J39" s="97">
        <v>
277082</v>
      </c>
      <c r="K39" s="97">
        <v>
4314</v>
      </c>
      <c r="L39" s="97">
        <v>
206843</v>
      </c>
      <c r="M39" s="97">
        <v>
2881899</v>
      </c>
      <c r="N39" s="18" t="s">
        <v>
243</v>
      </c>
      <c r="O39" s="28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</row>
    <row r="40" spans="1:48" ht="17.25" customHeight="1">
      <c r="A40" s="17" t="s">
        <v>
244</v>
      </c>
      <c r="B40" s="97">
        <v>
4110739</v>
      </c>
      <c r="C40" s="97">
        <v>
516589</v>
      </c>
      <c r="D40" s="97">
        <v>
251438</v>
      </c>
      <c r="E40" s="97">
        <v>
874591</v>
      </c>
      <c r="F40" s="97">
        <v>
36522</v>
      </c>
      <c r="G40" s="97">
        <v>
235474</v>
      </c>
      <c r="H40" s="97">
        <v>
738433</v>
      </c>
      <c r="I40" s="97">
        <v>
2375</v>
      </c>
      <c r="J40" s="97">
        <v>
63328</v>
      </c>
      <c r="K40" s="97">
        <v>
0</v>
      </c>
      <c r="L40" s="97">
        <v>
71279</v>
      </c>
      <c r="M40" s="97">
        <v>
601451</v>
      </c>
      <c r="N40" s="18" t="s">
        <v>
245</v>
      </c>
      <c r="O40" s="28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</row>
    <row r="41" spans="1:48" ht="17.25" customHeight="1">
      <c r="A41" s="19" t="s">
        <v>
246</v>
      </c>
      <c r="B41" s="98">
        <v>
7425918</v>
      </c>
      <c r="C41" s="98">
        <v>
997419</v>
      </c>
      <c r="D41" s="98">
        <v>
554085</v>
      </c>
      <c r="E41" s="98">
        <v>
1640498</v>
      </c>
      <c r="F41" s="98">
        <v>
61074</v>
      </c>
      <c r="G41" s="98">
        <v>
450258</v>
      </c>
      <c r="H41" s="98">
        <v>
1441223</v>
      </c>
      <c r="I41" s="98">
        <v>
6996</v>
      </c>
      <c r="J41" s="98">
        <v>
143668</v>
      </c>
      <c r="K41" s="98">
        <v>
0</v>
      </c>
      <c r="L41" s="98">
        <v>
116018</v>
      </c>
      <c r="M41" s="98">
        <v>
1174541</v>
      </c>
      <c r="N41" s="20" t="s">
        <v>
247</v>
      </c>
      <c r="O41" s="28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</row>
    <row r="42" spans="1:48" ht="17.25" customHeight="1">
      <c r="A42" s="17" t="s">
        <v>
248</v>
      </c>
      <c r="B42" s="97">
        <v>
10025953</v>
      </c>
      <c r="C42" s="97">
        <v>
1270698</v>
      </c>
      <c r="D42" s="97">
        <v>
836977</v>
      </c>
      <c r="E42" s="97">
        <v>
2548221</v>
      </c>
      <c r="F42" s="97">
        <v>
117034</v>
      </c>
      <c r="G42" s="97">
        <v>
563978</v>
      </c>
      <c r="H42" s="97">
        <v>
1444454</v>
      </c>
      <c r="I42" s="97">
        <v>
10181</v>
      </c>
      <c r="J42" s="97">
        <v>
15238</v>
      </c>
      <c r="K42" s="97">
        <v>
5000</v>
      </c>
      <c r="L42" s="97">
        <v>
111503</v>
      </c>
      <c r="M42" s="97">
        <v>
1302532</v>
      </c>
      <c r="N42" s="16" t="s">
        <v>
249</v>
      </c>
      <c r="O42" s="28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</row>
    <row r="43" spans="1:48" ht="17.25" customHeight="1">
      <c r="A43" s="17" t="s">
        <v>
250</v>
      </c>
      <c r="B43" s="97">
        <v>
1487539</v>
      </c>
      <c r="C43" s="97">
        <v>
221974</v>
      </c>
      <c r="D43" s="97">
        <v>
113848</v>
      </c>
      <c r="E43" s="97">
        <v>
402608</v>
      </c>
      <c r="F43" s="97">
        <v>
51953</v>
      </c>
      <c r="G43" s="97">
        <v>
14560</v>
      </c>
      <c r="H43" s="97">
        <v>
166939</v>
      </c>
      <c r="I43" s="97">
        <v>
52</v>
      </c>
      <c r="J43" s="97">
        <v>
1673</v>
      </c>
      <c r="K43" s="97">
        <v>
200</v>
      </c>
      <c r="L43" s="97">
        <v>
10068</v>
      </c>
      <c r="M43" s="97">
        <v>
154946</v>
      </c>
      <c r="N43" s="18" t="s">
        <v>
251</v>
      </c>
      <c r="O43" s="28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</row>
    <row r="44" spans="1:48" ht="17.25" customHeight="1">
      <c r="A44" s="17" t="s">
        <v>
252</v>
      </c>
      <c r="B44" s="97">
        <v>
4746271</v>
      </c>
      <c r="C44" s="97">
        <v>
792095</v>
      </c>
      <c r="D44" s="97">
        <v>
494154</v>
      </c>
      <c r="E44" s="97">
        <v>
999923</v>
      </c>
      <c r="F44" s="97">
        <v>
108794</v>
      </c>
      <c r="G44" s="97">
        <v>
76103</v>
      </c>
      <c r="H44" s="97">
        <v>
646121</v>
      </c>
      <c r="I44" s="97">
        <v>
3258</v>
      </c>
      <c r="J44" s="97">
        <v>
5028</v>
      </c>
      <c r="K44" s="97">
        <v>
0</v>
      </c>
      <c r="L44" s="97">
        <v>
44007</v>
      </c>
      <c r="M44" s="97">
        <v>
593828</v>
      </c>
      <c r="N44" s="18" t="s">
        <v>
253</v>
      </c>
      <c r="O44" s="28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</row>
    <row r="45" spans="1:48" ht="17.25" customHeight="1">
      <c r="A45" s="17" t="s">
        <v>
254</v>
      </c>
      <c r="B45" s="97">
        <v>
3330316</v>
      </c>
      <c r="C45" s="97">
        <v>
630190</v>
      </c>
      <c r="D45" s="97">
        <v>
296650</v>
      </c>
      <c r="E45" s="97">
        <v>
650632</v>
      </c>
      <c r="F45" s="97">
        <v>
21449</v>
      </c>
      <c r="G45" s="97">
        <v>
91609</v>
      </c>
      <c r="H45" s="97">
        <v>
483888</v>
      </c>
      <c r="I45" s="97">
        <v>
4583</v>
      </c>
      <c r="J45" s="97">
        <v>
3</v>
      </c>
      <c r="K45" s="97">
        <v>
0</v>
      </c>
      <c r="L45" s="97">
        <v>
37251</v>
      </c>
      <c r="M45" s="97">
        <v>
442051</v>
      </c>
      <c r="N45" s="18" t="s">
        <v>
255</v>
      </c>
      <c r="O45" s="28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</row>
    <row r="46" spans="1:48" ht="17.25" customHeight="1">
      <c r="A46" s="17" t="s">
        <v>
256</v>
      </c>
      <c r="B46" s="97">
        <v>
4757448</v>
      </c>
      <c r="C46" s="97">
        <v>
694333</v>
      </c>
      <c r="D46" s="97">
        <v>
428271</v>
      </c>
      <c r="E46" s="97">
        <v>
1095276</v>
      </c>
      <c r="F46" s="97">
        <v>
52965</v>
      </c>
      <c r="G46" s="97">
        <v>
124437</v>
      </c>
      <c r="H46" s="97">
        <v>
711836</v>
      </c>
      <c r="I46" s="97">
        <v>
5575</v>
      </c>
      <c r="J46" s="97">
        <v>
3</v>
      </c>
      <c r="K46" s="97">
        <v>
200</v>
      </c>
      <c r="L46" s="97">
        <v>
45857</v>
      </c>
      <c r="M46" s="97">
        <v>
660201</v>
      </c>
      <c r="N46" s="18" t="s">
        <v>
257</v>
      </c>
      <c r="O46" s="28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</row>
    <row r="47" spans="1:48" ht="17.25" customHeight="1">
      <c r="A47" s="17" t="s">
        <v>
258</v>
      </c>
      <c r="B47" s="97">
        <v>
1918097</v>
      </c>
      <c r="C47" s="97">
        <v>
154085</v>
      </c>
      <c r="D47" s="97">
        <v>
83531</v>
      </c>
      <c r="E47" s="97">
        <v>
464930</v>
      </c>
      <c r="F47" s="97">
        <v>
66354</v>
      </c>
      <c r="G47" s="97">
        <v>
16615</v>
      </c>
      <c r="H47" s="97">
        <v>
122753</v>
      </c>
      <c r="I47" s="97">
        <v>
170</v>
      </c>
      <c r="J47" s="97">
        <v>
856</v>
      </c>
      <c r="K47" s="97">
        <v>
0</v>
      </c>
      <c r="L47" s="97">
        <v>
10695</v>
      </c>
      <c r="M47" s="97">
        <v>
111032</v>
      </c>
      <c r="N47" s="18" t="s">
        <v>
259</v>
      </c>
      <c r="O47" s="28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</row>
    <row r="48" spans="1:48" ht="17.25" customHeight="1">
      <c r="A48" s="17" t="s">
        <v>
260</v>
      </c>
      <c r="B48" s="97">
        <v>
9876381</v>
      </c>
      <c r="C48" s="97">
        <v>
1318490</v>
      </c>
      <c r="D48" s="97">
        <v>
809009</v>
      </c>
      <c r="E48" s="97">
        <v>
1499266</v>
      </c>
      <c r="F48" s="97">
        <v>
266969</v>
      </c>
      <c r="G48" s="97">
        <v>
493192</v>
      </c>
      <c r="H48" s="97">
        <v>
2101438</v>
      </c>
      <c r="I48" s="97">
        <v>
6533</v>
      </c>
      <c r="J48" s="97">
        <v>
5031</v>
      </c>
      <c r="K48" s="97">
        <v>
0</v>
      </c>
      <c r="L48" s="97">
        <v>
97447</v>
      </c>
      <c r="M48" s="97">
        <v>
1992427</v>
      </c>
      <c r="N48" s="18" t="s">
        <v>
261</v>
      </c>
      <c r="O48" s="28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</row>
    <row r="49" spans="1:48" ht="17.25" customHeight="1">
      <c r="A49" s="17" t="s">
        <v>
262</v>
      </c>
      <c r="B49" s="97">
        <v>
1137520</v>
      </c>
      <c r="C49" s="97">
        <v>
177890</v>
      </c>
      <c r="D49" s="97">
        <v>
94617</v>
      </c>
      <c r="E49" s="97">
        <v>
262088</v>
      </c>
      <c r="F49" s="97">
        <v>
66568</v>
      </c>
      <c r="G49" s="97">
        <v>
2133</v>
      </c>
      <c r="H49" s="97">
        <v>
80697</v>
      </c>
      <c r="I49" s="97">
        <v>
358</v>
      </c>
      <c r="J49" s="97">
        <v>
402</v>
      </c>
      <c r="K49" s="97">
        <v>
0</v>
      </c>
      <c r="L49" s="97">
        <v>
8378</v>
      </c>
      <c r="M49" s="97">
        <v>
71559</v>
      </c>
      <c r="N49" s="18" t="s">
        <v>
263</v>
      </c>
      <c r="O49" s="28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</row>
    <row r="50" spans="1:48" ht="17.25" customHeight="1">
      <c r="A50" s="19" t="s">
        <v>
264</v>
      </c>
      <c r="B50" s="98">
        <v>
5698611</v>
      </c>
      <c r="C50" s="98">
        <v>
1017507</v>
      </c>
      <c r="D50" s="98">
        <v>
724501</v>
      </c>
      <c r="E50" s="98">
        <v>
1425257</v>
      </c>
      <c r="F50" s="98">
        <v>
50790</v>
      </c>
      <c r="G50" s="98">
        <v>
81845</v>
      </c>
      <c r="H50" s="98">
        <v>
741414</v>
      </c>
      <c r="I50" s="98">
        <v>
3017</v>
      </c>
      <c r="J50" s="98">
        <v>
4211</v>
      </c>
      <c r="K50" s="98">
        <v>
0</v>
      </c>
      <c r="L50" s="98">
        <v>
3098</v>
      </c>
      <c r="M50" s="98">
        <v>
731088</v>
      </c>
      <c r="N50" s="20" t="s">
        <v>
265</v>
      </c>
      <c r="O50" s="28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</row>
    <row r="51" spans="1:48" s="21" customFormat="1" ht="17.25" customHeigh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3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</row>
    <row r="52" spans="1:48" ht="17.25" customHeight="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8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</row>
    <row r="53" spans="1:48" ht="17.2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8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</row>
    <row r="54" spans="1:48" ht="17.25" customHeight="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8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</row>
    <row r="55" spans="1:48" ht="17.25" customHeight="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8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</row>
    <row r="56" spans="1:48" ht="17.25" customHeigh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8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</row>
    <row r="57" spans="1:48" ht="17.25" customHeight="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8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</row>
    <row r="58" spans="1:48" ht="17.25" customHeight="1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8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</row>
    <row r="59" spans="1:48" ht="17.25" customHeight="1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8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</row>
    <row r="60" spans="1:48" ht="17.25" customHeight="1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8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</row>
    <row r="61" spans="1:48" ht="17.25" customHeight="1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8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</row>
    <row r="62" spans="1:48" ht="17.25" customHeight="1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8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</row>
    <row r="63" spans="1:48" ht="17.25" customHeight="1">
      <c r="A63" s="53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8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</row>
    <row r="64" spans="1:48" ht="17.25" customHeight="1">
      <c r="A64" s="53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8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</row>
    <row r="65" spans="1:48" ht="17.25" customHeight="1">
      <c r="A65" s="53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8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</row>
    <row r="66" spans="1:48" ht="17.25" customHeight="1">
      <c r="A66" s="53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8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</row>
    <row r="67" spans="1:48" ht="17.25" customHeight="1">
      <c r="A67" s="53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8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</row>
    <row r="68" spans="1:48" ht="17.25" customHeight="1">
      <c r="A68" s="53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8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</row>
    <row r="69" spans="1:48" ht="17.25" customHeight="1">
      <c r="A69" s="53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8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</row>
    <row r="70" spans="1:48" ht="17.25" customHeight="1">
      <c r="A70" s="53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8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</row>
    <row r="71" spans="1:48" ht="17.25" customHeight="1">
      <c r="A71" s="53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8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</row>
    <row r="72" spans="1:48" ht="17.25" customHeight="1">
      <c r="A72" s="53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8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</row>
    <row r="73" spans="1:48" ht="17.25" customHeight="1">
      <c r="A73" s="53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8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</row>
    <row r="74" spans="1:48" ht="17.25" customHeight="1">
      <c r="A74" s="53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8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</row>
    <row r="75" spans="1:48" ht="17.25" customHeight="1">
      <c r="A75" s="53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8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</row>
    <row r="76" spans="1:48" ht="17.25" customHeight="1">
      <c r="A76" s="53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8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</row>
    <row r="77" spans="1:48" ht="17.25" customHeight="1">
      <c r="A77" s="53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8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</row>
    <row r="78" spans="1:48" ht="17.25" customHeight="1">
      <c r="A78" s="53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8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</row>
    <row r="79" spans="1:48" ht="17.25" customHeight="1">
      <c r="A79" s="53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8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</row>
    <row r="80" spans="1:48" ht="17.25" customHeight="1">
      <c r="A80" s="53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8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</row>
    <row r="81" spans="1:48" ht="17.25" customHeight="1">
      <c r="A81" s="53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8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</row>
    <row r="82" spans="1:48" ht="17.25" customHeight="1">
      <c r="A82" s="53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8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</row>
    <row r="83" spans="1:48" ht="17.25" customHeight="1">
      <c r="A83" s="53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8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</row>
    <row r="84" spans="1:48" ht="17.25" customHeight="1">
      <c r="A84" s="53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8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</row>
    <row r="85" spans="1:48" ht="17.25" customHeight="1">
      <c r="A85" s="53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8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</row>
    <row r="86" spans="1:48" ht="17.25" customHeight="1">
      <c r="A86" s="53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8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</row>
    <row r="87" spans="1:48" ht="17.25" customHeight="1">
      <c r="A87" s="53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8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</row>
    <row r="88" spans="1:48" ht="17.25" customHeight="1">
      <c r="A88" s="53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8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</row>
    <row r="89" spans="1:48" ht="17.25" customHeight="1">
      <c r="A89" s="53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8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</row>
    <row r="90" spans="1:48" ht="17.25" customHeight="1">
      <c r="A90" s="53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8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</row>
    <row r="91" spans="1:48" ht="17.25" customHeight="1">
      <c r="A91" s="53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8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</row>
    <row r="92" spans="1:48" ht="17.25" customHeight="1">
      <c r="A92" s="53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8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</row>
    <row r="93" spans="1:48" ht="17.25" customHeight="1">
      <c r="A93" s="53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8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</row>
    <row r="94" spans="1:48" ht="17.25" customHeight="1">
      <c r="A94" s="53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8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</row>
    <row r="95" spans="1:48" ht="17.25" customHeight="1">
      <c r="A95" s="53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8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</row>
    <row r="96" spans="1:48" ht="17.25" customHeight="1">
      <c r="A96" s="53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8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</row>
    <row r="97" spans="1:48" ht="17.25" customHeight="1">
      <c r="A97" s="53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8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</row>
    <row r="98" spans="1:48" ht="17.25" customHeight="1">
      <c r="A98" s="53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8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</row>
    <row r="99" spans="1:48" ht="17.25" customHeight="1">
      <c r="A99" s="53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8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</row>
    <row r="100" spans="1:48" ht="17.25" customHeight="1">
      <c r="A100" s="53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8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</row>
    <row r="101" spans="1:48" ht="17.25" customHeight="1">
      <c r="A101" s="53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8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</row>
    <row r="102" spans="1:48" ht="17.25" customHeight="1">
      <c r="A102" s="53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8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</row>
    <row r="103" spans="1:48" ht="17.25" customHeight="1">
      <c r="A103" s="53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8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</row>
    <row r="104" spans="1:48" ht="17.25" customHeight="1">
      <c r="A104" s="53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8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</row>
    <row r="105" spans="1:48" ht="17.25" customHeight="1">
      <c r="A105" s="53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8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</row>
    <row r="106" spans="1:48" ht="17.25" customHeight="1">
      <c r="A106" s="53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8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</row>
    <row r="107" spans="1:48" ht="17.25" customHeight="1">
      <c r="A107" s="53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8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</row>
    <row r="108" spans="1:48" ht="17.25" customHeight="1">
      <c r="A108" s="53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8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</row>
    <row r="109" spans="1:48" ht="17.25" customHeight="1">
      <c r="A109" s="53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8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</row>
    <row r="110" spans="1:48" ht="17.25" customHeight="1">
      <c r="A110" s="53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8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</row>
    <row r="111" spans="1:48" ht="17.25" customHeight="1">
      <c r="A111" s="53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8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</row>
    <row r="112" spans="1:48" ht="17.25" customHeight="1">
      <c r="A112" s="53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8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</row>
    <row r="113" spans="1:48" ht="17.25" customHeight="1">
      <c r="A113" s="53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8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</row>
    <row r="114" spans="1:48" ht="17.25" customHeight="1">
      <c r="A114" s="53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8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</row>
    <row r="115" spans="1:48" ht="17.25" customHeight="1">
      <c r="A115" s="53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8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</row>
    <row r="116" spans="1:48" ht="17.25" customHeight="1">
      <c r="A116" s="53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8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</row>
    <row r="117" spans="1:48" ht="17.25" customHeight="1">
      <c r="A117" s="53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8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</row>
    <row r="118" spans="1:48" ht="17.25" customHeight="1">
      <c r="A118" s="53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8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</row>
    <row r="119" spans="1:48" ht="17.25" customHeight="1">
      <c r="A119" s="53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8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</row>
    <row r="120" spans="1:48" ht="17.25" customHeight="1">
      <c r="A120" s="53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8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</row>
    <row r="121" spans="1:48" ht="17.25" customHeight="1">
      <c r="A121" s="53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8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</row>
    <row r="122" spans="1:48" ht="17.25" customHeight="1">
      <c r="A122" s="53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8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</row>
    <row r="123" spans="1:48" ht="17.25" customHeight="1">
      <c r="A123" s="53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8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</row>
    <row r="124" spans="1:48" ht="17.25" customHeight="1">
      <c r="A124" s="53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8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</row>
    <row r="125" spans="1:48" ht="17.25" customHeight="1">
      <c r="A125" s="53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8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</row>
    <row r="126" spans="1:48" ht="17.25" customHeight="1">
      <c r="A126" s="53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8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</row>
    <row r="127" spans="1:48" ht="17.25" customHeight="1">
      <c r="A127" s="53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8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</row>
    <row r="128" spans="1:48" ht="17.25" customHeight="1">
      <c r="A128" s="53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8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</row>
    <row r="129" spans="1:48" ht="17.25" customHeight="1">
      <c r="A129" s="53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8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</row>
    <row r="130" spans="1:48" ht="17.25" customHeight="1">
      <c r="A130" s="53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8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</row>
    <row r="131" spans="1:48" ht="17.25" customHeight="1">
      <c r="A131" s="53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8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</row>
    <row r="132" spans="1:48" ht="17.25" customHeight="1">
      <c r="A132" s="53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8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</row>
    <row r="133" spans="1:48" ht="17.25" customHeight="1">
      <c r="A133" s="53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8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</row>
    <row r="134" spans="1:48" ht="17.25" customHeight="1">
      <c r="A134" s="53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8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</row>
    <row r="135" spans="1:48" ht="17.25" customHeight="1">
      <c r="A135" s="53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8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</row>
    <row r="136" spans="1:48" ht="17.25" customHeight="1">
      <c r="A136" s="53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8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</row>
    <row r="137" spans="1:48" ht="17.25" customHeight="1">
      <c r="A137" s="53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8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</row>
    <row r="138" spans="1:48" ht="17.25" customHeight="1">
      <c r="A138" s="53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8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</row>
    <row r="139" spans="1:48" ht="17.25" customHeight="1">
      <c r="A139" s="53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8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</row>
    <row r="140" spans="1:48" ht="17.25" customHeight="1">
      <c r="A140" s="53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8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</row>
    <row r="141" spans="1:48" ht="17.25" customHeight="1">
      <c r="A141" s="53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8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</row>
    <row r="142" spans="1:48" ht="17.25" customHeight="1">
      <c r="A142" s="53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8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</row>
    <row r="143" spans="1:48" ht="17.25" customHeight="1">
      <c r="A143" s="53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8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</row>
    <row r="144" spans="1:48" ht="17.25" customHeight="1">
      <c r="A144" s="53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8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</row>
    <row r="145" spans="1:48" ht="17.25" customHeight="1">
      <c r="A145" s="53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8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</row>
    <row r="146" spans="1:48" ht="17.25" customHeight="1">
      <c r="A146" s="53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8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</row>
    <row r="147" spans="1:48" ht="17.25" customHeight="1">
      <c r="A147" s="53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8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</row>
    <row r="148" spans="1:48" ht="17.25" customHeight="1">
      <c r="A148" s="53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8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</row>
    <row r="149" spans="1:48" ht="17.25" customHeight="1">
      <c r="A149" s="53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8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</row>
    <row r="150" spans="1:48" ht="17.25" customHeight="1">
      <c r="A150" s="53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8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</row>
    <row r="151" spans="1:48" ht="17.25" customHeight="1">
      <c r="A151" s="53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8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</row>
    <row r="152" spans="1:48" ht="17.25" customHeight="1">
      <c r="A152" s="53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8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</row>
    <row r="153" spans="1:48" ht="17.25" customHeight="1">
      <c r="A153" s="53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8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</row>
    <row r="154" spans="1:48" ht="17.25" customHeight="1">
      <c r="A154" s="53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8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</row>
    <row r="155" spans="1:48" ht="17.25" customHeight="1">
      <c r="A155" s="53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8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</row>
    <row r="156" spans="1:48" ht="17.25" customHeight="1">
      <c r="A156" s="53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8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</row>
    <row r="157" spans="1:48" ht="17.25" customHeight="1">
      <c r="A157" s="53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8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</row>
    <row r="158" spans="1:48" ht="17.25" customHeight="1">
      <c r="A158" s="53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8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</row>
    <row r="159" spans="1:48" ht="17.25" customHeight="1">
      <c r="A159" s="53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8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</row>
    <row r="160" spans="1:48" ht="17.25" customHeight="1">
      <c r="A160" s="53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8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</row>
    <row r="161" spans="1:48" ht="17.25" customHeight="1">
      <c r="A161" s="53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8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</row>
    <row r="162" spans="1:48" ht="17.25" customHeight="1">
      <c r="A162" s="53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8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</row>
    <row r="163" spans="1:48" ht="17.25" customHeight="1">
      <c r="A163" s="53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8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</row>
    <row r="164" spans="1:48" ht="17.25" customHeight="1">
      <c r="A164" s="53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8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</row>
    <row r="165" spans="1:48" ht="17.25" customHeight="1">
      <c r="A165" s="53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8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</row>
    <row r="166" spans="1:48" ht="17.25" customHeight="1">
      <c r="A166" s="53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8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</row>
    <row r="167" spans="1:48" ht="17.25" customHeight="1">
      <c r="A167" s="53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8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</row>
    <row r="168" spans="1:48" ht="17.25" customHeight="1">
      <c r="A168" s="53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8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</row>
    <row r="169" spans="1:48" ht="17.25" customHeight="1">
      <c r="A169" s="53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8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</row>
    <row r="170" spans="1:48" ht="17.25" customHeight="1">
      <c r="A170" s="53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8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</row>
    <row r="171" spans="1:48" ht="17.25" customHeight="1">
      <c r="A171" s="53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8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</row>
    <row r="172" spans="1:48" ht="17.25" customHeight="1">
      <c r="A172" s="53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8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</row>
    <row r="173" spans="1:48" ht="17.25" customHeight="1">
      <c r="A173" s="53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8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</row>
    <row r="174" spans="1:48" ht="17.25" customHeight="1">
      <c r="A174" s="53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8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</row>
    <row r="175" spans="1:48" ht="17.25" customHeight="1">
      <c r="A175" s="53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8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</row>
    <row r="176" spans="1:48" ht="17.25" customHeight="1">
      <c r="A176" s="53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8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</row>
    <row r="177" spans="1:48" ht="17.25" customHeight="1">
      <c r="A177" s="53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8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</row>
    <row r="178" spans="1:48" ht="17.25" customHeight="1">
      <c r="A178" s="53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8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</row>
    <row r="179" spans="1:48" ht="17.25" customHeight="1">
      <c r="A179" s="53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8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</row>
    <row r="180" spans="1:48" ht="17.25" customHeight="1">
      <c r="A180" s="53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8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</row>
    <row r="181" spans="1:48" ht="17.25" customHeight="1">
      <c r="A181" s="53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8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</row>
    <row r="182" spans="1:48" ht="17.25" customHeight="1">
      <c r="A182" s="53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8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</row>
    <row r="183" spans="1:48" ht="17.25" customHeight="1">
      <c r="A183" s="53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8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</row>
    <row r="184" spans="1:48" ht="17.25" customHeight="1">
      <c r="A184" s="53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8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</row>
    <row r="185" spans="1:48" ht="17.25" customHeight="1">
      <c r="A185" s="53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8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</row>
    <row r="186" spans="1:48" ht="17.25" customHeight="1">
      <c r="A186" s="53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8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</row>
    <row r="187" spans="1:48" ht="17.25" customHeight="1">
      <c r="A187" s="53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8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</row>
    <row r="188" spans="1:48" ht="17.25" customHeight="1">
      <c r="A188" s="53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8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</row>
    <row r="189" spans="1:48" ht="17.25" customHeight="1">
      <c r="A189" s="53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8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</row>
    <row r="190" spans="1:48" ht="17.25" customHeight="1">
      <c r="A190" s="53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8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</row>
    <row r="191" spans="1:48" ht="17.25" customHeight="1">
      <c r="A191" s="53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8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</row>
    <row r="192" spans="1:48" ht="17.25" customHeight="1">
      <c r="A192" s="53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8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</row>
    <row r="193" spans="1:48" ht="17.25" customHeight="1">
      <c r="A193" s="53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8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</row>
    <row r="194" spans="1:48" ht="17.25" customHeight="1">
      <c r="A194" s="53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8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</row>
    <row r="195" spans="1:48" ht="17.25" customHeight="1">
      <c r="A195" s="53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8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</row>
    <row r="196" spans="1:48" ht="17.25" customHeight="1">
      <c r="A196" s="53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8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</row>
    <row r="197" spans="1:48" ht="17.25" customHeight="1">
      <c r="A197" s="53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8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</row>
    <row r="198" spans="1:48" ht="17.25" customHeight="1">
      <c r="A198" s="53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8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</row>
    <row r="199" spans="1:48" ht="17.25" customHeight="1">
      <c r="A199" s="53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8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</row>
    <row r="200" spans="1:48" ht="17.25" customHeight="1">
      <c r="A200" s="53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8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</row>
    <row r="201" spans="1:48" ht="17.25" customHeight="1">
      <c r="A201" s="53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8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</row>
    <row r="202" spans="1:48" ht="17.25" customHeight="1">
      <c r="A202" s="53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8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</row>
    <row r="203" spans="1:48" ht="17.25" customHeight="1">
      <c r="A203" s="53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8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</row>
    <row r="204" spans="1:48" ht="17.25" customHeight="1">
      <c r="A204" s="53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8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</row>
    <row r="205" spans="1:48" ht="17.25" customHeight="1">
      <c r="A205" s="53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8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</row>
    <row r="206" spans="1:48" ht="17.25" customHeight="1">
      <c r="A206" s="53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8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</row>
    <row r="207" spans="1:48" ht="17.25" customHeight="1">
      <c r="A207" s="53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8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</row>
    <row r="208" spans="1:48" ht="17.25" customHeight="1">
      <c r="A208" s="53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8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</row>
    <row r="209" spans="1:48" ht="17.25" customHeight="1">
      <c r="A209" s="53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8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</row>
    <row r="210" spans="1:48" ht="17.25" customHeight="1">
      <c r="A210" s="53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8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</row>
    <row r="211" spans="1:48" ht="17.25" customHeight="1">
      <c r="A211" s="53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8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</row>
    <row r="212" spans="1:48" ht="17.25" customHeight="1">
      <c r="A212" s="53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8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</row>
    <row r="213" spans="1:48" ht="17.25" customHeight="1">
      <c r="A213" s="53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8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</row>
    <row r="214" spans="1:48" ht="17.25" customHeight="1">
      <c r="A214" s="53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8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</row>
    <row r="215" spans="1:48" ht="17.25" customHeight="1">
      <c r="A215" s="53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8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</row>
    <row r="216" spans="1:48" ht="17.25" customHeight="1">
      <c r="A216" s="53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8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</row>
    <row r="217" spans="1:48" ht="17.25" customHeight="1">
      <c r="A217" s="53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8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</row>
    <row r="218" spans="1:48" ht="17.25" customHeight="1">
      <c r="A218" s="53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8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</row>
    <row r="219" spans="1:48" ht="17.25" customHeight="1">
      <c r="A219" s="53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8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</row>
    <row r="220" spans="1:48" ht="17.25" customHeight="1">
      <c r="A220" s="53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8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</row>
    <row r="221" spans="1:48" ht="17.25" customHeight="1">
      <c r="A221" s="53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8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</row>
    <row r="222" spans="1:48" ht="17.25" customHeight="1">
      <c r="A222" s="53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8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</row>
    <row r="223" spans="1:48" ht="17.25" customHeight="1">
      <c r="A223" s="53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8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</row>
    <row r="224" spans="1:48" ht="17.25" customHeight="1">
      <c r="A224" s="53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8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</row>
    <row r="225" spans="1:48" ht="17.25" customHeight="1">
      <c r="A225" s="53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8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</row>
    <row r="226" spans="1:48" ht="17.25" customHeight="1">
      <c r="A226" s="53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8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</row>
    <row r="227" spans="1:48" ht="17.25" customHeight="1">
      <c r="A227" s="53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8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</row>
    <row r="228" spans="1:48" ht="17.25" customHeight="1">
      <c r="A228" s="53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8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</row>
    <row r="229" spans="1:48" ht="17.25" customHeight="1">
      <c r="A229" s="53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8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</row>
    <row r="230" spans="1:48" ht="17.25" customHeight="1">
      <c r="A230" s="53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8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</row>
    <row r="231" spans="1:48" ht="17.25" customHeight="1">
      <c r="A231" s="53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8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</row>
    <row r="232" spans="1:48" ht="17.25" customHeight="1">
      <c r="A232" s="53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8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</row>
    <row r="233" spans="1:48" ht="17.25" customHeight="1">
      <c r="A233" s="53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8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</row>
    <row r="234" spans="1:48" ht="17.25" customHeight="1">
      <c r="A234" s="53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8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</row>
    <row r="235" spans="1:48" ht="17.25" customHeight="1">
      <c r="A235" s="53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8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</row>
    <row r="236" spans="1:48" ht="17.25" customHeight="1">
      <c r="A236" s="53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8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</row>
    <row r="237" spans="1:48" ht="17.25" customHeight="1">
      <c r="A237" s="53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8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</row>
    <row r="238" spans="1:48" ht="17.25" customHeight="1">
      <c r="A238" s="53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8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</row>
    <row r="239" spans="1:48" ht="17.25" customHeight="1">
      <c r="A239" s="53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8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</row>
    <row r="240" spans="1:48" ht="17.25" customHeight="1">
      <c r="A240" s="53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8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</row>
    <row r="241" spans="1:48" ht="17.25" customHeight="1">
      <c r="A241" s="53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8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</row>
    <row r="242" spans="1:48" ht="17.25" customHeight="1">
      <c r="A242" s="53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8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</row>
    <row r="243" spans="1:48" ht="17.25" customHeight="1">
      <c r="A243" s="53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8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</row>
    <row r="244" spans="1:48" ht="17.25" customHeight="1">
      <c r="A244" s="53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8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</row>
    <row r="245" spans="1:48" ht="17.25" customHeight="1">
      <c r="A245" s="53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8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</row>
    <row r="246" spans="1:48" ht="17.25" customHeight="1">
      <c r="A246" s="53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8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</row>
    <row r="247" spans="1:48" ht="17.25" customHeight="1">
      <c r="A247" s="53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8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</row>
    <row r="248" spans="1:48" ht="17.25" customHeight="1">
      <c r="A248" s="53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8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</row>
    <row r="249" spans="1:48" ht="17.25" customHeight="1">
      <c r="A249" s="53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8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</row>
    <row r="250" spans="1:48" ht="17.25" customHeight="1">
      <c r="A250" s="53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8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</row>
    <row r="251" spans="1:48" ht="17.25" customHeight="1">
      <c r="A251" s="53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8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</row>
    <row r="252" spans="1:48" ht="17.25" customHeight="1">
      <c r="A252" s="53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8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</row>
    <row r="253" spans="1:48" ht="17.25" customHeight="1">
      <c r="A253" s="53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8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</row>
    <row r="254" spans="1:48" ht="17.25" customHeight="1">
      <c r="A254" s="53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8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</row>
    <row r="255" spans="1:48" ht="17.25" customHeight="1">
      <c r="A255" s="53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8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</row>
    <row r="256" spans="1:48" ht="17.25" customHeight="1">
      <c r="A256" s="53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8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</row>
    <row r="257" spans="1:48" ht="17.25" customHeight="1">
      <c r="A257" s="53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8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</row>
    <row r="258" spans="1:48" ht="17.25" customHeight="1">
      <c r="A258" s="53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8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</row>
    <row r="259" spans="1:48" ht="17.25" customHeight="1">
      <c r="A259" s="53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8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</row>
    <row r="260" spans="1:48" ht="17.25" customHeight="1">
      <c r="A260" s="53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8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</row>
    <row r="261" spans="1:48" ht="17.25" customHeight="1">
      <c r="A261" s="53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8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pageMargins left="0.39370078740157483" right="0" top="0" bottom="0" header="0" footer="0"/>
      <headerFooter alignWithMargins="0"/>
    </customSheetView>
  </customSheetViews>
  <mergeCells count="9">
    <mergeCell ref="A5:A8"/>
    <mergeCell ref="B5:B8"/>
    <mergeCell ref="I5:M5"/>
    <mergeCell ref="N5:N8"/>
    <mergeCell ref="C6:C7"/>
    <mergeCell ref="E6:E7"/>
    <mergeCell ref="F6:F7"/>
    <mergeCell ref="G6:G7"/>
    <mergeCell ref="H6:H7"/>
  </mergeCells>
  <phoneticPr fontId="3"/>
  <pageMargins left="0.39370078740157483" right="0" top="0" bottom="0" header="0" footer="0"/>
  <headerFooter alignWithMargins="0"/>
  <colBreaks count="1" manualBreakCount="1">
    <brk id="6" min="1" max="4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39997558519241921"/>
    <pageSetUpPr fitToPage="1"/>
  </sheetPr>
  <dimension ref="A2:BR261"/>
  <sheetViews>
    <sheetView view="pageBreakPreview" topLeftCell="A4" zoomScale="60" zoomScaleNormal="60" workbookViewId="0">
      <selection activeCell="T19" sqref="T19"/>
    </sheetView>
  </sheetViews>
  <sheetFormatPr defaultRowHeight="17.25" customHeight="1"/>
  <cols>
    <col min="1" max="1" width="14.375" style="77" customWidth="1"/>
    <col min="2" max="2" width="14.875" style="53" customWidth="1"/>
    <col min="3" max="3" width="14.125" style="53" customWidth="1"/>
    <col min="4" max="4" width="14.875" style="53" customWidth="1"/>
    <col min="5" max="6" width="14.125" style="53" customWidth="1"/>
    <col min="7" max="13" width="12.375" style="53" customWidth="1"/>
    <col min="14" max="14" width="10.75" style="53" customWidth="1"/>
    <col min="15" max="15" width="2.875" style="53" customWidth="1"/>
    <col min="16" max="17" width="9" style="58"/>
    <col min="18" max="257" width="9" style="53"/>
    <col min="258" max="258" width="14.375" style="53" customWidth="1"/>
    <col min="259" max="270" width="14.125" style="53" customWidth="1"/>
    <col min="271" max="271" width="2.875" style="53" customWidth="1"/>
    <col min="272" max="513" width="9" style="53"/>
    <col min="514" max="514" width="14.375" style="53" customWidth="1"/>
    <col min="515" max="526" width="14.125" style="53" customWidth="1"/>
    <col min="527" max="527" width="2.875" style="53" customWidth="1"/>
    <col min="528" max="769" width="9" style="53"/>
    <col min="770" max="770" width="14.375" style="53" customWidth="1"/>
    <col min="771" max="782" width="14.125" style="53" customWidth="1"/>
    <col min="783" max="783" width="2.875" style="53" customWidth="1"/>
    <col min="784" max="1025" width="9" style="53"/>
    <col min="1026" max="1026" width="14.375" style="53" customWidth="1"/>
    <col min="1027" max="1038" width="14.125" style="53" customWidth="1"/>
    <col min="1039" max="1039" width="2.875" style="53" customWidth="1"/>
    <col min="1040" max="1281" width="9" style="53"/>
    <col min="1282" max="1282" width="14.375" style="53" customWidth="1"/>
    <col min="1283" max="1294" width="14.125" style="53" customWidth="1"/>
    <col min="1295" max="1295" width="2.875" style="53" customWidth="1"/>
    <col min="1296" max="1537" width="9" style="53"/>
    <col min="1538" max="1538" width="14.375" style="53" customWidth="1"/>
    <col min="1539" max="1550" width="14.125" style="53" customWidth="1"/>
    <col min="1551" max="1551" width="2.875" style="53" customWidth="1"/>
    <col min="1552" max="1793" width="9" style="53"/>
    <col min="1794" max="1794" width="14.375" style="53" customWidth="1"/>
    <col min="1795" max="1806" width="14.125" style="53" customWidth="1"/>
    <col min="1807" max="1807" width="2.875" style="53" customWidth="1"/>
    <col min="1808" max="2049" width="9" style="53"/>
    <col min="2050" max="2050" width="14.375" style="53" customWidth="1"/>
    <col min="2051" max="2062" width="14.125" style="53" customWidth="1"/>
    <col min="2063" max="2063" width="2.875" style="53" customWidth="1"/>
    <col min="2064" max="2305" width="9" style="53"/>
    <col min="2306" max="2306" width="14.375" style="53" customWidth="1"/>
    <col min="2307" max="2318" width="14.125" style="53" customWidth="1"/>
    <col min="2319" max="2319" width="2.875" style="53" customWidth="1"/>
    <col min="2320" max="2561" width="9" style="53"/>
    <col min="2562" max="2562" width="14.375" style="53" customWidth="1"/>
    <col min="2563" max="2574" width="14.125" style="53" customWidth="1"/>
    <col min="2575" max="2575" width="2.875" style="53" customWidth="1"/>
    <col min="2576" max="2817" width="9" style="53"/>
    <col min="2818" max="2818" width="14.375" style="53" customWidth="1"/>
    <col min="2819" max="2830" width="14.125" style="53" customWidth="1"/>
    <col min="2831" max="2831" width="2.875" style="53" customWidth="1"/>
    <col min="2832" max="3073" width="9" style="53"/>
    <col min="3074" max="3074" width="14.375" style="53" customWidth="1"/>
    <col min="3075" max="3086" width="14.125" style="53" customWidth="1"/>
    <col min="3087" max="3087" width="2.875" style="53" customWidth="1"/>
    <col min="3088" max="3329" width="9" style="53"/>
    <col min="3330" max="3330" width="14.375" style="53" customWidth="1"/>
    <col min="3331" max="3342" width="14.125" style="53" customWidth="1"/>
    <col min="3343" max="3343" width="2.875" style="53" customWidth="1"/>
    <col min="3344" max="3585" width="9" style="53"/>
    <col min="3586" max="3586" width="14.375" style="53" customWidth="1"/>
    <col min="3587" max="3598" width="14.125" style="53" customWidth="1"/>
    <col min="3599" max="3599" width="2.875" style="53" customWidth="1"/>
    <col min="3600" max="3841" width="9" style="53"/>
    <col min="3842" max="3842" width="14.375" style="53" customWidth="1"/>
    <col min="3843" max="3854" width="14.125" style="53" customWidth="1"/>
    <col min="3855" max="3855" width="2.875" style="53" customWidth="1"/>
    <col min="3856" max="4097" width="9" style="53"/>
    <col min="4098" max="4098" width="14.375" style="53" customWidth="1"/>
    <col min="4099" max="4110" width="14.125" style="53" customWidth="1"/>
    <col min="4111" max="4111" width="2.875" style="53" customWidth="1"/>
    <col min="4112" max="4353" width="9" style="53"/>
    <col min="4354" max="4354" width="14.375" style="53" customWidth="1"/>
    <col min="4355" max="4366" width="14.125" style="53" customWidth="1"/>
    <col min="4367" max="4367" width="2.875" style="53" customWidth="1"/>
    <col min="4368" max="4609" width="9" style="53"/>
    <col min="4610" max="4610" width="14.375" style="53" customWidth="1"/>
    <col min="4611" max="4622" width="14.125" style="53" customWidth="1"/>
    <col min="4623" max="4623" width="2.875" style="53" customWidth="1"/>
    <col min="4624" max="4865" width="9" style="53"/>
    <col min="4866" max="4866" width="14.375" style="53" customWidth="1"/>
    <col min="4867" max="4878" width="14.125" style="53" customWidth="1"/>
    <col min="4879" max="4879" width="2.875" style="53" customWidth="1"/>
    <col min="4880" max="5121" width="9" style="53"/>
    <col min="5122" max="5122" width="14.375" style="53" customWidth="1"/>
    <col min="5123" max="5134" width="14.125" style="53" customWidth="1"/>
    <col min="5135" max="5135" width="2.875" style="53" customWidth="1"/>
    <col min="5136" max="5377" width="9" style="53"/>
    <col min="5378" max="5378" width="14.375" style="53" customWidth="1"/>
    <col min="5379" max="5390" width="14.125" style="53" customWidth="1"/>
    <col min="5391" max="5391" width="2.875" style="53" customWidth="1"/>
    <col min="5392" max="5633" width="9" style="53"/>
    <col min="5634" max="5634" width="14.375" style="53" customWidth="1"/>
    <col min="5635" max="5646" width="14.125" style="53" customWidth="1"/>
    <col min="5647" max="5647" width="2.875" style="53" customWidth="1"/>
    <col min="5648" max="5889" width="9" style="53"/>
    <col min="5890" max="5890" width="14.375" style="53" customWidth="1"/>
    <col min="5891" max="5902" width="14.125" style="53" customWidth="1"/>
    <col min="5903" max="5903" width="2.875" style="53" customWidth="1"/>
    <col min="5904" max="6145" width="9" style="53"/>
    <col min="6146" max="6146" width="14.375" style="53" customWidth="1"/>
    <col min="6147" max="6158" width="14.125" style="53" customWidth="1"/>
    <col min="6159" max="6159" width="2.875" style="53" customWidth="1"/>
    <col min="6160" max="6401" width="9" style="53"/>
    <col min="6402" max="6402" width="14.375" style="53" customWidth="1"/>
    <col min="6403" max="6414" width="14.125" style="53" customWidth="1"/>
    <col min="6415" max="6415" width="2.875" style="53" customWidth="1"/>
    <col min="6416" max="6657" width="9" style="53"/>
    <col min="6658" max="6658" width="14.375" style="53" customWidth="1"/>
    <col min="6659" max="6670" width="14.125" style="53" customWidth="1"/>
    <col min="6671" max="6671" width="2.875" style="53" customWidth="1"/>
    <col min="6672" max="6913" width="9" style="53"/>
    <col min="6914" max="6914" width="14.375" style="53" customWidth="1"/>
    <col min="6915" max="6926" width="14.125" style="53" customWidth="1"/>
    <col min="6927" max="6927" width="2.875" style="53" customWidth="1"/>
    <col min="6928" max="7169" width="9" style="53"/>
    <col min="7170" max="7170" width="14.375" style="53" customWidth="1"/>
    <col min="7171" max="7182" width="14.125" style="53" customWidth="1"/>
    <col min="7183" max="7183" width="2.875" style="53" customWidth="1"/>
    <col min="7184" max="7425" width="9" style="53"/>
    <col min="7426" max="7426" width="14.375" style="53" customWidth="1"/>
    <col min="7427" max="7438" width="14.125" style="53" customWidth="1"/>
    <col min="7439" max="7439" width="2.875" style="53" customWidth="1"/>
    <col min="7440" max="7681" width="9" style="53"/>
    <col min="7682" max="7682" width="14.375" style="53" customWidth="1"/>
    <col min="7683" max="7694" width="14.125" style="53" customWidth="1"/>
    <col min="7695" max="7695" width="2.875" style="53" customWidth="1"/>
    <col min="7696" max="7937" width="9" style="53"/>
    <col min="7938" max="7938" width="14.375" style="53" customWidth="1"/>
    <col min="7939" max="7950" width="14.125" style="53" customWidth="1"/>
    <col min="7951" max="7951" width="2.875" style="53" customWidth="1"/>
    <col min="7952" max="8193" width="9" style="53"/>
    <col min="8194" max="8194" width="14.375" style="53" customWidth="1"/>
    <col min="8195" max="8206" width="14.125" style="53" customWidth="1"/>
    <col min="8207" max="8207" width="2.875" style="53" customWidth="1"/>
    <col min="8208" max="8449" width="9" style="53"/>
    <col min="8450" max="8450" width="14.375" style="53" customWidth="1"/>
    <col min="8451" max="8462" width="14.125" style="53" customWidth="1"/>
    <col min="8463" max="8463" width="2.875" style="53" customWidth="1"/>
    <col min="8464" max="8705" width="9" style="53"/>
    <col min="8706" max="8706" width="14.375" style="53" customWidth="1"/>
    <col min="8707" max="8718" width="14.125" style="53" customWidth="1"/>
    <col min="8719" max="8719" width="2.875" style="53" customWidth="1"/>
    <col min="8720" max="8961" width="9" style="53"/>
    <col min="8962" max="8962" width="14.375" style="53" customWidth="1"/>
    <col min="8963" max="8974" width="14.125" style="53" customWidth="1"/>
    <col min="8975" max="8975" width="2.875" style="53" customWidth="1"/>
    <col min="8976" max="9217" width="9" style="53"/>
    <col min="9218" max="9218" width="14.375" style="53" customWidth="1"/>
    <col min="9219" max="9230" width="14.125" style="53" customWidth="1"/>
    <col min="9231" max="9231" width="2.875" style="53" customWidth="1"/>
    <col min="9232" max="9473" width="9" style="53"/>
    <col min="9474" max="9474" width="14.375" style="53" customWidth="1"/>
    <col min="9475" max="9486" width="14.125" style="53" customWidth="1"/>
    <col min="9487" max="9487" width="2.875" style="53" customWidth="1"/>
    <col min="9488" max="9729" width="9" style="53"/>
    <col min="9730" max="9730" width="14.375" style="53" customWidth="1"/>
    <col min="9731" max="9742" width="14.125" style="53" customWidth="1"/>
    <col min="9743" max="9743" width="2.875" style="53" customWidth="1"/>
    <col min="9744" max="9985" width="9" style="53"/>
    <col min="9986" max="9986" width="14.375" style="53" customWidth="1"/>
    <col min="9987" max="9998" width="14.125" style="53" customWidth="1"/>
    <col min="9999" max="9999" width="2.875" style="53" customWidth="1"/>
    <col min="10000" max="10241" width="9" style="53"/>
    <col min="10242" max="10242" width="14.375" style="53" customWidth="1"/>
    <col min="10243" max="10254" width="14.125" style="53" customWidth="1"/>
    <col min="10255" max="10255" width="2.875" style="53" customWidth="1"/>
    <col min="10256" max="10497" width="9" style="53"/>
    <col min="10498" max="10498" width="14.375" style="53" customWidth="1"/>
    <col min="10499" max="10510" width="14.125" style="53" customWidth="1"/>
    <col min="10511" max="10511" width="2.875" style="53" customWidth="1"/>
    <col min="10512" max="10753" width="9" style="53"/>
    <col min="10754" max="10754" width="14.375" style="53" customWidth="1"/>
    <col min="10755" max="10766" width="14.125" style="53" customWidth="1"/>
    <col min="10767" max="10767" width="2.875" style="53" customWidth="1"/>
    <col min="10768" max="11009" width="9" style="53"/>
    <col min="11010" max="11010" width="14.375" style="53" customWidth="1"/>
    <col min="11011" max="11022" width="14.125" style="53" customWidth="1"/>
    <col min="11023" max="11023" width="2.875" style="53" customWidth="1"/>
    <col min="11024" max="11265" width="9" style="53"/>
    <col min="11266" max="11266" width="14.375" style="53" customWidth="1"/>
    <col min="11267" max="11278" width="14.125" style="53" customWidth="1"/>
    <col min="11279" max="11279" width="2.875" style="53" customWidth="1"/>
    <col min="11280" max="11521" width="9" style="53"/>
    <col min="11522" max="11522" width="14.375" style="53" customWidth="1"/>
    <col min="11523" max="11534" width="14.125" style="53" customWidth="1"/>
    <col min="11535" max="11535" width="2.875" style="53" customWidth="1"/>
    <col min="11536" max="11777" width="9" style="53"/>
    <col min="11778" max="11778" width="14.375" style="53" customWidth="1"/>
    <col min="11779" max="11790" width="14.125" style="53" customWidth="1"/>
    <col min="11791" max="11791" width="2.875" style="53" customWidth="1"/>
    <col min="11792" max="12033" width="9" style="53"/>
    <col min="12034" max="12034" width="14.375" style="53" customWidth="1"/>
    <col min="12035" max="12046" width="14.125" style="53" customWidth="1"/>
    <col min="12047" max="12047" width="2.875" style="53" customWidth="1"/>
    <col min="12048" max="12289" width="9" style="53"/>
    <col min="12290" max="12290" width="14.375" style="53" customWidth="1"/>
    <col min="12291" max="12302" width="14.125" style="53" customWidth="1"/>
    <col min="12303" max="12303" width="2.875" style="53" customWidth="1"/>
    <col min="12304" max="12545" width="9" style="53"/>
    <col min="12546" max="12546" width="14.375" style="53" customWidth="1"/>
    <col min="12547" max="12558" width="14.125" style="53" customWidth="1"/>
    <col min="12559" max="12559" width="2.875" style="53" customWidth="1"/>
    <col min="12560" max="12801" width="9" style="53"/>
    <col min="12802" max="12802" width="14.375" style="53" customWidth="1"/>
    <col min="12803" max="12814" width="14.125" style="53" customWidth="1"/>
    <col min="12815" max="12815" width="2.875" style="53" customWidth="1"/>
    <col min="12816" max="13057" width="9" style="53"/>
    <col min="13058" max="13058" width="14.375" style="53" customWidth="1"/>
    <col min="13059" max="13070" width="14.125" style="53" customWidth="1"/>
    <col min="13071" max="13071" width="2.875" style="53" customWidth="1"/>
    <col min="13072" max="13313" width="9" style="53"/>
    <col min="13314" max="13314" width="14.375" style="53" customWidth="1"/>
    <col min="13315" max="13326" width="14.125" style="53" customWidth="1"/>
    <col min="13327" max="13327" width="2.875" style="53" customWidth="1"/>
    <col min="13328" max="13569" width="9" style="53"/>
    <col min="13570" max="13570" width="14.375" style="53" customWidth="1"/>
    <col min="13571" max="13582" width="14.125" style="53" customWidth="1"/>
    <col min="13583" max="13583" width="2.875" style="53" customWidth="1"/>
    <col min="13584" max="13825" width="9" style="53"/>
    <col min="13826" max="13826" width="14.375" style="53" customWidth="1"/>
    <col min="13827" max="13838" width="14.125" style="53" customWidth="1"/>
    <col min="13839" max="13839" width="2.875" style="53" customWidth="1"/>
    <col min="13840" max="14081" width="9" style="53"/>
    <col min="14082" max="14082" width="14.375" style="53" customWidth="1"/>
    <col min="14083" max="14094" width="14.125" style="53" customWidth="1"/>
    <col min="14095" max="14095" width="2.875" style="53" customWidth="1"/>
    <col min="14096" max="14337" width="9" style="53"/>
    <col min="14338" max="14338" width="14.375" style="53" customWidth="1"/>
    <col min="14339" max="14350" width="14.125" style="53" customWidth="1"/>
    <col min="14351" max="14351" width="2.875" style="53" customWidth="1"/>
    <col min="14352" max="14593" width="9" style="53"/>
    <col min="14594" max="14594" width="14.375" style="53" customWidth="1"/>
    <col min="14595" max="14606" width="14.125" style="53" customWidth="1"/>
    <col min="14607" max="14607" width="2.875" style="53" customWidth="1"/>
    <col min="14608" max="14849" width="9" style="53"/>
    <col min="14850" max="14850" width="14.375" style="53" customWidth="1"/>
    <col min="14851" max="14862" width="14.125" style="53" customWidth="1"/>
    <col min="14863" max="14863" width="2.875" style="53" customWidth="1"/>
    <col min="14864" max="15105" width="9" style="53"/>
    <col min="15106" max="15106" width="14.375" style="53" customWidth="1"/>
    <col min="15107" max="15118" width="14.125" style="53" customWidth="1"/>
    <col min="15119" max="15119" width="2.875" style="53" customWidth="1"/>
    <col min="15120" max="15361" width="9" style="53"/>
    <col min="15362" max="15362" width="14.375" style="53" customWidth="1"/>
    <col min="15363" max="15374" width="14.125" style="53" customWidth="1"/>
    <col min="15375" max="15375" width="2.875" style="53" customWidth="1"/>
    <col min="15376" max="15617" width="9" style="53"/>
    <col min="15618" max="15618" width="14.375" style="53" customWidth="1"/>
    <col min="15619" max="15630" width="14.125" style="53" customWidth="1"/>
    <col min="15631" max="15631" width="2.875" style="53" customWidth="1"/>
    <col min="15632" max="15873" width="9" style="53"/>
    <col min="15874" max="15874" width="14.375" style="53" customWidth="1"/>
    <col min="15875" max="15886" width="14.125" style="53" customWidth="1"/>
    <col min="15887" max="15887" width="2.875" style="53" customWidth="1"/>
    <col min="15888" max="16129" width="9" style="53"/>
    <col min="16130" max="16130" width="14.375" style="53" customWidth="1"/>
    <col min="16131" max="16142" width="14.125" style="53" customWidth="1"/>
    <col min="16143" max="16143" width="2.875" style="53" customWidth="1"/>
    <col min="16144" max="16384" width="9" style="53"/>
  </cols>
  <sheetData>
    <row r="2" spans="1:49" ht="17.25" customHeight="1">
      <c r="A2" s="67"/>
      <c r="B2" s="67"/>
      <c r="C2" s="67"/>
      <c r="D2" s="68"/>
      <c r="E2" s="68"/>
      <c r="F2" s="67"/>
      <c r="G2" s="67"/>
      <c r="H2" s="67"/>
      <c r="I2" s="67"/>
      <c r="J2" s="67"/>
      <c r="K2" s="68"/>
      <c r="L2" s="67"/>
      <c r="M2" s="67"/>
      <c r="N2" s="67"/>
      <c r="O2" s="69"/>
    </row>
    <row r="3" spans="1:49" ht="17.25" customHeight="1">
      <c r="A3" s="67"/>
      <c r="B3" s="67"/>
      <c r="C3" s="67"/>
      <c r="D3" s="68"/>
      <c r="E3" s="68"/>
      <c r="F3" s="67"/>
      <c r="G3" s="67"/>
      <c r="H3" s="67"/>
      <c r="I3" s="67"/>
      <c r="J3" s="67"/>
      <c r="K3" s="68"/>
      <c r="L3" s="67"/>
      <c r="M3" s="67"/>
      <c r="N3" s="67"/>
      <c r="O3" s="69"/>
    </row>
    <row r="4" spans="1:49" s="5" customFormat="1" ht="17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6" t="s">
        <v>
107</v>
      </c>
      <c r="P4" s="6"/>
      <c r="Q4" s="6"/>
    </row>
    <row r="5" spans="1:49" s="1" customFormat="1" ht="17.25" customHeight="1">
      <c r="A5" s="213" t="s">
        <v>
108</v>
      </c>
      <c r="B5" s="54" t="s">
        <v>
480</v>
      </c>
      <c r="C5" s="221" t="s">
        <v>
573</v>
      </c>
      <c r="D5" s="227"/>
      <c r="E5" s="227"/>
      <c r="F5" s="227"/>
      <c r="G5" s="227"/>
      <c r="H5" s="227"/>
      <c r="I5" s="227"/>
      <c r="J5" s="228"/>
      <c r="K5" s="54" t="s">
        <v>
574</v>
      </c>
      <c r="L5" s="219" t="s">
        <v>
575</v>
      </c>
      <c r="M5" s="219"/>
      <c r="N5" s="219"/>
      <c r="O5" s="149" t="s">
        <v>
15</v>
      </c>
      <c r="P5" s="62"/>
      <c r="Q5" s="62"/>
    </row>
    <row r="6" spans="1:49" s="1" customFormat="1" ht="17.25" customHeight="1">
      <c r="A6" s="214"/>
      <c r="B6" s="84" t="s">
        <v>
154</v>
      </c>
      <c r="C6" s="55" t="s">
        <v>
456</v>
      </c>
      <c r="D6" s="55" t="s">
        <v>
457</v>
      </c>
      <c r="E6" s="54" t="s">
        <v>
458</v>
      </c>
      <c r="F6" s="54" t="s">
        <v>
459</v>
      </c>
      <c r="G6" s="54" t="s">
        <v>
460</v>
      </c>
      <c r="H6" s="54" t="s">
        <v>
461</v>
      </c>
      <c r="I6" s="221" t="s">
        <v>
576</v>
      </c>
      <c r="J6" s="228"/>
      <c r="K6" s="84" t="s">
        <v>
577</v>
      </c>
      <c r="L6" s="55" t="s">
        <v>
456</v>
      </c>
      <c r="M6" s="55" t="s">
        <v>
457</v>
      </c>
      <c r="N6" s="55" t="s">
        <v>
458</v>
      </c>
      <c r="O6" s="176"/>
      <c r="P6" s="62"/>
      <c r="Q6" s="62"/>
    </row>
    <row r="7" spans="1:49" s="1" customFormat="1" ht="17.25" customHeight="1">
      <c r="A7" s="214"/>
      <c r="B7" s="84" t="s">
        <v>
578</v>
      </c>
      <c r="C7" s="84" t="s">
        <v>
579</v>
      </c>
      <c r="D7" s="84" t="s">
        <v>
580</v>
      </c>
      <c r="E7" s="84" t="s">
        <v>
652</v>
      </c>
      <c r="F7" s="84" t="s">
        <v>
581</v>
      </c>
      <c r="G7" s="84" t="s">
        <v>
582</v>
      </c>
      <c r="H7" s="84" t="s">
        <v>
583</v>
      </c>
      <c r="I7" s="55" t="s">
        <v>
584</v>
      </c>
      <c r="J7" s="55" t="s">
        <v>
585</v>
      </c>
      <c r="K7" s="84" t="s">
        <v>
586</v>
      </c>
      <c r="L7" s="84" t="s">
        <v>
579</v>
      </c>
      <c r="M7" s="84" t="s">
        <v>
580</v>
      </c>
      <c r="N7" s="84" t="s">
        <v>
581</v>
      </c>
      <c r="O7" s="176"/>
      <c r="P7" s="62"/>
      <c r="Q7" s="62"/>
    </row>
    <row r="8" spans="1:49" s="1" customFormat="1" ht="17.25" customHeight="1">
      <c r="A8" s="215"/>
      <c r="B8" s="56"/>
      <c r="C8" s="85"/>
      <c r="D8" s="85"/>
      <c r="E8" s="85" t="s">
        <v>
280</v>
      </c>
      <c r="F8" s="85" t="s">
        <v>
280</v>
      </c>
      <c r="G8" s="85" t="s">
        <v>
587</v>
      </c>
      <c r="H8" s="85"/>
      <c r="I8" s="85" t="s">
        <v>
588</v>
      </c>
      <c r="J8" s="85" t="s">
        <v>
580</v>
      </c>
      <c r="K8" s="56"/>
      <c r="L8" s="56"/>
      <c r="M8" s="56"/>
      <c r="N8" s="85" t="s">
        <v>
280</v>
      </c>
      <c r="O8" s="177"/>
      <c r="P8" s="62"/>
      <c r="Q8" s="62"/>
    </row>
    <row r="9" spans="1:49" s="10" customFormat="1" ht="17.25" customHeight="1">
      <c r="A9" s="7" t="s">
        <v>
282</v>
      </c>
      <c r="B9" s="100">
        <f>
SUM(B10+B11)</f>
        <v>
165606252</v>
      </c>
      <c r="C9" s="100">
        <f t="shared" ref="C9:N9" si="0">
SUM(C10+C11)</f>
        <v>
52807726</v>
      </c>
      <c r="D9" s="100">
        <f t="shared" si="0"/>
        <v>
109064640</v>
      </c>
      <c r="E9" s="100">
        <f t="shared" ref="E9" si="1">
SUM(E10+E11)</f>
        <v>
0</v>
      </c>
      <c r="F9" s="100">
        <f t="shared" si="0"/>
        <v>
1703193</v>
      </c>
      <c r="G9" s="100">
        <f t="shared" si="0"/>
        <v>
15836</v>
      </c>
      <c r="H9" s="100">
        <f t="shared" si="0"/>
        <v>
2014857</v>
      </c>
      <c r="I9" s="100">
        <f t="shared" si="0"/>
        <v>
379194</v>
      </c>
      <c r="J9" s="100">
        <f t="shared" si="0"/>
        <v>
1635663</v>
      </c>
      <c r="K9" s="100">
        <f t="shared" si="0"/>
        <v>
4425243</v>
      </c>
      <c r="L9" s="100">
        <f t="shared" si="0"/>
        <v>
1101913</v>
      </c>
      <c r="M9" s="100">
        <f t="shared" si="0"/>
        <v>
3323330</v>
      </c>
      <c r="N9" s="100">
        <f t="shared" si="0"/>
        <v>
0</v>
      </c>
      <c r="O9" s="8" t="s">
        <v>
113</v>
      </c>
      <c r="P9" s="9"/>
      <c r="Q9" s="9"/>
    </row>
    <row r="10" spans="1:49" s="10" customFormat="1" ht="17.25" customHeight="1">
      <c r="A10" s="11" t="s">
        <v>
192</v>
      </c>
      <c r="B10" s="101">
        <f t="shared" ref="B10:N10" si="2">
SUM(B12:B37)</f>
        <v>
151545603</v>
      </c>
      <c r="C10" s="101">
        <f t="shared" si="2"/>
        <v>
48511224</v>
      </c>
      <c r="D10" s="101">
        <f t="shared" si="2"/>
        <v>
99389575</v>
      </c>
      <c r="E10" s="101">
        <f t="shared" ref="E10" si="3">
SUM(E12:E37)</f>
        <v>
0</v>
      </c>
      <c r="F10" s="101">
        <f t="shared" si="2"/>
        <v>
1614111</v>
      </c>
      <c r="G10" s="101">
        <f t="shared" si="2"/>
        <v>
15836</v>
      </c>
      <c r="H10" s="101">
        <f t="shared" si="2"/>
        <v>
2014857</v>
      </c>
      <c r="I10" s="101">
        <f t="shared" si="2"/>
        <v>
379194</v>
      </c>
      <c r="J10" s="101">
        <f t="shared" si="2"/>
        <v>
1635663</v>
      </c>
      <c r="K10" s="101">
        <f t="shared" si="2"/>
        <v>
3154575</v>
      </c>
      <c r="L10" s="101">
        <f t="shared" si="2"/>
        <v>
879754</v>
      </c>
      <c r="M10" s="101">
        <f t="shared" si="2"/>
        <v>
2274821</v>
      </c>
      <c r="N10" s="101">
        <f t="shared" si="2"/>
        <v>
0</v>
      </c>
      <c r="O10" s="12" t="s">
        <v>
134</v>
      </c>
      <c r="P10" s="9"/>
      <c r="Q10" s="9"/>
    </row>
    <row r="11" spans="1:49" s="10" customFormat="1" ht="17.25" customHeight="1">
      <c r="A11" s="13" t="s">
        <v>
283</v>
      </c>
      <c r="B11" s="102">
        <f>
SUM(B38:B50)</f>
        <v>
14060649</v>
      </c>
      <c r="C11" s="102">
        <f t="shared" ref="C11:N11" si="4">
SUM(C38:C50)</f>
        <v>
4296502</v>
      </c>
      <c r="D11" s="102">
        <f t="shared" si="4"/>
        <v>
9675065</v>
      </c>
      <c r="E11" s="102">
        <f t="shared" ref="E11" si="5">
SUM(E38:E50)</f>
        <v>
0</v>
      </c>
      <c r="F11" s="102">
        <f t="shared" si="4"/>
        <v>
89082</v>
      </c>
      <c r="G11" s="102">
        <f t="shared" si="4"/>
        <v>
0</v>
      </c>
      <c r="H11" s="102">
        <f t="shared" si="4"/>
        <v>
0</v>
      </c>
      <c r="I11" s="102">
        <f t="shared" si="4"/>
        <v>
0</v>
      </c>
      <c r="J11" s="102">
        <f t="shared" si="4"/>
        <v>
0</v>
      </c>
      <c r="K11" s="102">
        <f t="shared" si="4"/>
        <v>
1270668</v>
      </c>
      <c r="L11" s="102">
        <f t="shared" si="4"/>
        <v>
222159</v>
      </c>
      <c r="M11" s="102">
        <f t="shared" si="4"/>
        <v>
1048509</v>
      </c>
      <c r="N11" s="102">
        <f t="shared" si="4"/>
        <v>
0</v>
      </c>
      <c r="O11" s="14" t="s">
        <v>
284</v>
      </c>
      <c r="P11" s="9"/>
      <c r="Q11" s="9"/>
    </row>
    <row r="12" spans="1:49" ht="17.25" customHeight="1">
      <c r="A12" s="17" t="s">
        <v>
285</v>
      </c>
      <c r="B12" s="97">
        <v>
19221685</v>
      </c>
      <c r="C12" s="97">
        <v>
6660552</v>
      </c>
      <c r="D12" s="97">
        <v>
12001240</v>
      </c>
      <c r="E12" s="97">
        <v>
0</v>
      </c>
      <c r="F12" s="97">
        <v>
559893</v>
      </c>
      <c r="G12" s="97">
        <v>
0</v>
      </c>
      <c r="H12" s="97">
        <v>
0</v>
      </c>
      <c r="I12" s="97">
        <v>
0</v>
      </c>
      <c r="J12" s="97">
        <v>
0</v>
      </c>
      <c r="K12" s="97">
        <v>
1103093</v>
      </c>
      <c r="L12" s="97">
        <v>
381286</v>
      </c>
      <c r="M12" s="97">
        <v>
721807</v>
      </c>
      <c r="N12" s="97">
        <v>
0</v>
      </c>
      <c r="O12" s="61" t="s">
        <v>
286</v>
      </c>
      <c r="P12" s="28"/>
      <c r="Q12" s="28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</row>
    <row r="13" spans="1:49" ht="17.25" customHeight="1">
      <c r="A13" s="17" t="s">
        <v>
287</v>
      </c>
      <c r="B13" s="97">
        <v>
8513707</v>
      </c>
      <c r="C13" s="97">
        <v>
2091233</v>
      </c>
      <c r="D13" s="97">
        <v>
6422474</v>
      </c>
      <c r="E13" s="97">
        <v>
0</v>
      </c>
      <c r="F13" s="97">
        <v>
0</v>
      </c>
      <c r="G13" s="97">
        <v>
0</v>
      </c>
      <c r="H13" s="97">
        <v>
0</v>
      </c>
      <c r="I13" s="97">
        <v>
0</v>
      </c>
      <c r="J13" s="97">
        <v>
0</v>
      </c>
      <c r="K13" s="97">
        <v>
24001</v>
      </c>
      <c r="L13" s="97">
        <v>
0</v>
      </c>
      <c r="M13" s="97">
        <v>
24001</v>
      </c>
      <c r="N13" s="97">
        <v>
0</v>
      </c>
      <c r="O13" s="18" t="s">
        <v>
288</v>
      </c>
      <c r="P13" s="28"/>
      <c r="Q13" s="28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</row>
    <row r="14" spans="1:49" ht="17.25" customHeight="1">
      <c r="A14" s="17" t="s">
        <v>
289</v>
      </c>
      <c r="B14" s="97">
        <v>
3992277</v>
      </c>
      <c r="C14" s="97">
        <v>
799958</v>
      </c>
      <c r="D14" s="97">
        <v>
3192319</v>
      </c>
      <c r="E14" s="97">
        <v>
0</v>
      </c>
      <c r="F14" s="97">
        <v>
0</v>
      </c>
      <c r="G14" s="97">
        <v>
0</v>
      </c>
      <c r="H14" s="97">
        <v>
0</v>
      </c>
      <c r="I14" s="97">
        <v>
0</v>
      </c>
      <c r="J14" s="97">
        <v>
0</v>
      </c>
      <c r="K14" s="97">
        <v>
0</v>
      </c>
      <c r="L14" s="97">
        <v>
0</v>
      </c>
      <c r="M14" s="97">
        <v>
0</v>
      </c>
      <c r="N14" s="97">
        <v>
0</v>
      </c>
      <c r="O14" s="18" t="s">
        <v>
290</v>
      </c>
      <c r="P14" s="28"/>
      <c r="Q14" s="28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</row>
    <row r="15" spans="1:49" ht="17.25" customHeight="1">
      <c r="A15" s="17" t="s">
        <v>
291</v>
      </c>
      <c r="B15" s="97">
        <v>
4404706</v>
      </c>
      <c r="C15" s="97">
        <v>
985722</v>
      </c>
      <c r="D15" s="97">
        <v>
3375561</v>
      </c>
      <c r="E15" s="97">
        <v>
0</v>
      </c>
      <c r="F15" s="97">
        <v>
0</v>
      </c>
      <c r="G15" s="97">
        <v>
0</v>
      </c>
      <c r="H15" s="97">
        <v>
43423</v>
      </c>
      <c r="I15" s="97">
        <v>
0</v>
      </c>
      <c r="J15" s="97">
        <v>
43423</v>
      </c>
      <c r="K15" s="97">
        <v>
201958</v>
      </c>
      <c r="L15" s="97">
        <v>
0</v>
      </c>
      <c r="M15" s="97">
        <v>
201958</v>
      </c>
      <c r="N15" s="97">
        <v>
0</v>
      </c>
      <c r="O15" s="18" t="s">
        <v>
292</v>
      </c>
      <c r="P15" s="28"/>
      <c r="Q15" s="28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</row>
    <row r="16" spans="1:49" ht="17.25" customHeight="1">
      <c r="A16" s="17" t="s">
        <v>
293</v>
      </c>
      <c r="B16" s="97">
        <v>
2281087</v>
      </c>
      <c r="C16" s="97">
        <v>
937075</v>
      </c>
      <c r="D16" s="97">
        <v>
1304249</v>
      </c>
      <c r="E16" s="97">
        <v>
0</v>
      </c>
      <c r="F16" s="97">
        <v>
25355</v>
      </c>
      <c r="G16" s="97">
        <v>
0</v>
      </c>
      <c r="H16" s="97">
        <v>
14408</v>
      </c>
      <c r="I16" s="97">
        <v>
0</v>
      </c>
      <c r="J16" s="97">
        <v>
14408</v>
      </c>
      <c r="K16" s="97">
        <v>
307878</v>
      </c>
      <c r="L16" s="97">
        <v>
0</v>
      </c>
      <c r="M16" s="97">
        <v>
307878</v>
      </c>
      <c r="N16" s="97">
        <v>
0</v>
      </c>
      <c r="O16" s="18" t="s">
        <v>
294</v>
      </c>
      <c r="P16" s="28"/>
      <c r="Q16" s="28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</row>
    <row r="17" spans="1:70" ht="17.25" customHeight="1">
      <c r="A17" s="15" t="s">
        <v>
295</v>
      </c>
      <c r="B17" s="96">
        <v>
10355798</v>
      </c>
      <c r="C17" s="96">
        <v>
1889626</v>
      </c>
      <c r="D17" s="96">
        <v>
8466172</v>
      </c>
      <c r="E17" s="96">
        <v>
0</v>
      </c>
      <c r="F17" s="96">
        <v>
0</v>
      </c>
      <c r="G17" s="96">
        <v>
0</v>
      </c>
      <c r="H17" s="96">
        <v>
0</v>
      </c>
      <c r="I17" s="96">
        <v>
0</v>
      </c>
      <c r="J17" s="96">
        <v>
0</v>
      </c>
      <c r="K17" s="96">
        <v>
393663</v>
      </c>
      <c r="L17" s="96">
        <v>
0</v>
      </c>
      <c r="M17" s="96">
        <v>
393663</v>
      </c>
      <c r="N17" s="96">
        <v>
0</v>
      </c>
      <c r="O17" s="16" t="s">
        <v>
296</v>
      </c>
      <c r="P17" s="28"/>
      <c r="Q17" s="28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</row>
    <row r="18" spans="1:70" ht="17.25" customHeight="1">
      <c r="A18" s="17" t="s">
        <v>
297</v>
      </c>
      <c r="B18" s="97">
        <v>
2303662</v>
      </c>
      <c r="C18" s="97">
        <v>
744154</v>
      </c>
      <c r="D18" s="97">
        <v>
1559508</v>
      </c>
      <c r="E18" s="97">
        <v>
0</v>
      </c>
      <c r="F18" s="97">
        <v>
0</v>
      </c>
      <c r="G18" s="97">
        <v>
0</v>
      </c>
      <c r="H18" s="97">
        <v>
0</v>
      </c>
      <c r="I18" s="97">
        <v>
0</v>
      </c>
      <c r="J18" s="97">
        <v>
0</v>
      </c>
      <c r="K18" s="97">
        <v>
67554</v>
      </c>
      <c r="L18" s="97">
        <v>
37350</v>
      </c>
      <c r="M18" s="97">
        <v>
30204</v>
      </c>
      <c r="N18" s="97">
        <v>
0</v>
      </c>
      <c r="O18" s="18" t="s">
        <v>
298</v>
      </c>
      <c r="P18" s="28"/>
      <c r="Q18" s="28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</row>
    <row r="19" spans="1:70" ht="17.25" customHeight="1">
      <c r="A19" s="17" t="s">
        <v>
299</v>
      </c>
      <c r="B19" s="97">
        <v>
9584333</v>
      </c>
      <c r="C19" s="97">
        <v>
3230892</v>
      </c>
      <c r="D19" s="97">
        <v>
6310544</v>
      </c>
      <c r="E19" s="97">
        <v>
0</v>
      </c>
      <c r="F19" s="97">
        <v>
0</v>
      </c>
      <c r="G19" s="97">
        <v>
0</v>
      </c>
      <c r="H19" s="97">
        <v>
42897</v>
      </c>
      <c r="I19" s="97">
        <v>
0</v>
      </c>
      <c r="J19" s="97">
        <v>
42897</v>
      </c>
      <c r="K19" s="97">
        <v>
0</v>
      </c>
      <c r="L19" s="97">
        <v>
0</v>
      </c>
      <c r="M19" s="97">
        <v>
0</v>
      </c>
      <c r="N19" s="97">
        <v>
0</v>
      </c>
      <c r="O19" s="18" t="s">
        <v>
300</v>
      </c>
      <c r="P19" s="28"/>
      <c r="Q19" s="28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</row>
    <row r="20" spans="1:70" ht="17.25" customHeight="1">
      <c r="A20" s="17" t="s">
        <v>
301</v>
      </c>
      <c r="B20" s="97">
        <v>
23783915</v>
      </c>
      <c r="C20" s="97">
        <v>
11355152</v>
      </c>
      <c r="D20" s="97">
        <v>
12355931</v>
      </c>
      <c r="E20" s="97">
        <v>
0</v>
      </c>
      <c r="F20" s="97">
        <v>
0</v>
      </c>
      <c r="G20" s="97">
        <v>
0</v>
      </c>
      <c r="H20" s="97">
        <v>
72832</v>
      </c>
      <c r="I20" s="97">
        <v>
0</v>
      </c>
      <c r="J20" s="97">
        <v>
72832</v>
      </c>
      <c r="K20" s="97">
        <v>
176634</v>
      </c>
      <c r="L20" s="97">
        <v>
39014</v>
      </c>
      <c r="M20" s="97">
        <v>
137620</v>
      </c>
      <c r="N20" s="97">
        <v>
0</v>
      </c>
      <c r="O20" s="18" t="s">
        <v>
284</v>
      </c>
      <c r="P20" s="28"/>
      <c r="Q20" s="28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</row>
    <row r="21" spans="1:70" ht="17.25" customHeight="1">
      <c r="A21" s="19" t="s">
        <v>
302</v>
      </c>
      <c r="B21" s="98">
        <v>
3764980</v>
      </c>
      <c r="C21" s="98">
        <v>
1463351</v>
      </c>
      <c r="D21" s="98">
        <v>
2205391</v>
      </c>
      <c r="E21" s="98">
        <v>
0</v>
      </c>
      <c r="F21" s="98">
        <v>
0</v>
      </c>
      <c r="G21" s="98">
        <v>
0</v>
      </c>
      <c r="H21" s="98">
        <v>
96238</v>
      </c>
      <c r="I21" s="98">
        <v>
0</v>
      </c>
      <c r="J21" s="98">
        <v>
96238</v>
      </c>
      <c r="K21" s="98">
        <v>
0</v>
      </c>
      <c r="L21" s="98">
        <v>
0</v>
      </c>
      <c r="M21" s="98">
        <v>
0</v>
      </c>
      <c r="N21" s="98">
        <v>
0</v>
      </c>
      <c r="O21" s="20" t="s">
        <v>
124</v>
      </c>
      <c r="P21" s="28"/>
      <c r="Q21" s="28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</row>
    <row r="22" spans="1:70" ht="17.25" customHeight="1">
      <c r="A22" s="17" t="s">
        <v>
214</v>
      </c>
      <c r="B22" s="97">
        <v>
4599427</v>
      </c>
      <c r="C22" s="97">
        <v>
1445150</v>
      </c>
      <c r="D22" s="97">
        <v>
3150296</v>
      </c>
      <c r="E22" s="97">
        <v>
0</v>
      </c>
      <c r="F22" s="97">
        <v>
0</v>
      </c>
      <c r="G22" s="97">
        <v>
0</v>
      </c>
      <c r="H22" s="97">
        <v>
3981</v>
      </c>
      <c r="I22" s="97">
        <v>
0</v>
      </c>
      <c r="J22" s="97">
        <v>
3981</v>
      </c>
      <c r="K22" s="97">
        <v>
0</v>
      </c>
      <c r="L22" s="97">
        <v>
0</v>
      </c>
      <c r="M22" s="97">
        <v>
0</v>
      </c>
      <c r="N22" s="97">
        <v>
0</v>
      </c>
      <c r="O22" s="18" t="s">
        <v>
125</v>
      </c>
      <c r="P22" s="28"/>
      <c r="Q22" s="28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</row>
    <row r="23" spans="1:70" ht="17.25" customHeight="1">
      <c r="A23" s="17" t="s">
        <v>
215</v>
      </c>
      <c r="B23" s="97">
        <v>
7376206</v>
      </c>
      <c r="C23" s="97">
        <v>
2078089</v>
      </c>
      <c r="D23" s="97">
        <v>
4918923</v>
      </c>
      <c r="E23" s="97">
        <v>
0</v>
      </c>
      <c r="F23" s="97">
        <v>
0</v>
      </c>
      <c r="G23" s="97">
        <v>
0</v>
      </c>
      <c r="H23" s="97">
        <v>
379194</v>
      </c>
      <c r="I23" s="97">
        <v>
379194</v>
      </c>
      <c r="J23" s="97">
        <v>
0</v>
      </c>
      <c r="K23" s="97">
        <v>
28914</v>
      </c>
      <c r="L23" s="97">
        <v>
933</v>
      </c>
      <c r="M23" s="97">
        <v>
27981</v>
      </c>
      <c r="N23" s="97">
        <v>
0</v>
      </c>
      <c r="O23" s="18" t="s">
        <v>
216</v>
      </c>
      <c r="P23" s="28"/>
      <c r="Q23" s="28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</row>
    <row r="24" spans="1:70" ht="17.25" customHeight="1">
      <c r="A24" s="17" t="s">
        <v>
217</v>
      </c>
      <c r="B24" s="97">
        <v>
5032220</v>
      </c>
      <c r="C24" s="97">
        <v>
1098910</v>
      </c>
      <c r="D24" s="97">
        <v>
1720171</v>
      </c>
      <c r="E24" s="97">
        <v>
0</v>
      </c>
      <c r="F24" s="97">
        <v>
1025143</v>
      </c>
      <c r="G24" s="97">
        <v>
0</v>
      </c>
      <c r="H24" s="97">
        <v>
1187996</v>
      </c>
      <c r="I24" s="97">
        <v>
0</v>
      </c>
      <c r="J24" s="97">
        <v>
1187996</v>
      </c>
      <c r="K24" s="97">
        <v>
0</v>
      </c>
      <c r="L24" s="97">
        <v>
0</v>
      </c>
      <c r="M24" s="97">
        <v>
0</v>
      </c>
      <c r="N24" s="97">
        <v>
0</v>
      </c>
      <c r="O24" s="18" t="s">
        <v>
303</v>
      </c>
      <c r="P24" s="28"/>
      <c r="Q24" s="28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</row>
    <row r="25" spans="1:70" ht="17.25" customHeight="1">
      <c r="A25" s="17" t="s">
        <v>
304</v>
      </c>
      <c r="B25" s="97">
        <v>
5382126</v>
      </c>
      <c r="C25" s="97">
        <v>
2484271</v>
      </c>
      <c r="D25" s="97">
        <v>
2897855</v>
      </c>
      <c r="E25" s="97">
        <v>
0</v>
      </c>
      <c r="F25" s="97">
        <v>
0</v>
      </c>
      <c r="G25" s="97">
        <v>
0</v>
      </c>
      <c r="H25" s="97">
        <v>
0</v>
      </c>
      <c r="I25" s="97">
        <v>
0</v>
      </c>
      <c r="J25" s="97">
        <v>
0</v>
      </c>
      <c r="K25" s="97">
        <v>
946</v>
      </c>
      <c r="L25" s="97">
        <v>
0</v>
      </c>
      <c r="M25" s="97">
        <v>
946</v>
      </c>
      <c r="N25" s="97">
        <v>
0</v>
      </c>
      <c r="O25" s="18" t="s">
        <v>
126</v>
      </c>
      <c r="P25" s="28"/>
      <c r="Q25" s="28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</row>
    <row r="26" spans="1:70" ht="17.25" customHeight="1">
      <c r="A26" s="19" t="s">
        <v>
220</v>
      </c>
      <c r="B26" s="98">
        <v>
2212590</v>
      </c>
      <c r="C26" s="98">
        <v>
570751</v>
      </c>
      <c r="D26" s="98">
        <v>
1641839</v>
      </c>
      <c r="E26" s="98">
        <v>
0</v>
      </c>
      <c r="F26" s="98">
        <v>
0</v>
      </c>
      <c r="G26" s="98">
        <v>
0</v>
      </c>
      <c r="H26" s="98">
        <v>
0</v>
      </c>
      <c r="I26" s="98">
        <v>
0</v>
      </c>
      <c r="J26" s="98">
        <v>
0</v>
      </c>
      <c r="K26" s="98">
        <v>
37337</v>
      </c>
      <c r="L26" s="98">
        <v>
0</v>
      </c>
      <c r="M26" s="98">
        <v>
37337</v>
      </c>
      <c r="N26" s="98">
        <v>
0</v>
      </c>
      <c r="O26" s="20" t="s">
        <v>
221</v>
      </c>
      <c r="P26" s="28"/>
      <c r="Q26" s="28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</row>
    <row r="27" spans="1:70" ht="17.25" customHeight="1">
      <c r="A27" s="17" t="s">
        <v>
305</v>
      </c>
      <c r="B27" s="97">
        <v>
1158194</v>
      </c>
      <c r="C27" s="97">
        <v>
580696</v>
      </c>
      <c r="D27" s="97">
        <v>
577498</v>
      </c>
      <c r="E27" s="97">
        <v>
0</v>
      </c>
      <c r="F27" s="97">
        <v>
0</v>
      </c>
      <c r="G27" s="97">
        <v>
0</v>
      </c>
      <c r="H27" s="97">
        <v>
0</v>
      </c>
      <c r="I27" s="97">
        <v>
0</v>
      </c>
      <c r="J27" s="97">
        <v>
0</v>
      </c>
      <c r="K27" s="97">
        <v>
107249</v>
      </c>
      <c r="L27" s="97">
        <v>
98585</v>
      </c>
      <c r="M27" s="97">
        <v>
8664</v>
      </c>
      <c r="N27" s="97">
        <v>
0</v>
      </c>
      <c r="O27" s="18" t="s">
        <v>
306</v>
      </c>
      <c r="P27" s="28"/>
      <c r="Q27" s="28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</row>
    <row r="28" spans="1:70" ht="17.25" customHeight="1">
      <c r="A28" s="17" t="s">
        <v>
307</v>
      </c>
      <c r="B28" s="97">
        <v>
1913145</v>
      </c>
      <c r="C28" s="97">
        <v>
404173</v>
      </c>
      <c r="D28" s="97">
        <v>
1508972</v>
      </c>
      <c r="E28" s="97">
        <v>
0</v>
      </c>
      <c r="F28" s="97">
        <v>
0</v>
      </c>
      <c r="G28" s="97">
        <v>
0</v>
      </c>
      <c r="H28" s="97">
        <v>
0</v>
      </c>
      <c r="I28" s="97">
        <v>
0</v>
      </c>
      <c r="J28" s="97">
        <v>
0</v>
      </c>
      <c r="K28" s="97">
        <v>
107050</v>
      </c>
      <c r="L28" s="97">
        <v>
35762</v>
      </c>
      <c r="M28" s="97">
        <v>
71288</v>
      </c>
      <c r="N28" s="97">
        <v>
0</v>
      </c>
      <c r="O28" s="18" t="s">
        <v>
308</v>
      </c>
      <c r="P28" s="28"/>
      <c r="Q28" s="2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</row>
    <row r="29" spans="1:70" ht="17.25" customHeight="1">
      <c r="A29" s="17" t="s">
        <v>
309</v>
      </c>
      <c r="B29" s="97">
        <v>
1420795</v>
      </c>
      <c r="C29" s="97">
        <v>
219820</v>
      </c>
      <c r="D29" s="97">
        <v>
1200975</v>
      </c>
      <c r="E29" s="97">
        <v>
0</v>
      </c>
      <c r="F29" s="97">
        <v>
0</v>
      </c>
      <c r="G29" s="97">
        <v>
0</v>
      </c>
      <c r="H29" s="97">
        <v>
0</v>
      </c>
      <c r="I29" s="97">
        <v>
0</v>
      </c>
      <c r="J29" s="97">
        <v>
0</v>
      </c>
      <c r="K29" s="97">
        <v>
47567</v>
      </c>
      <c r="L29" s="97">
        <v>
0</v>
      </c>
      <c r="M29" s="97">
        <v>
47567</v>
      </c>
      <c r="N29" s="97">
        <v>
0</v>
      </c>
      <c r="O29" s="18" t="s">
        <v>
310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</row>
    <row r="30" spans="1:70" ht="17.25" customHeight="1">
      <c r="A30" s="17" t="s">
        <v>
311</v>
      </c>
      <c r="B30" s="97">
        <v>
5392952</v>
      </c>
      <c r="C30" s="97">
        <v>
561018</v>
      </c>
      <c r="D30" s="97">
        <v>
4816098</v>
      </c>
      <c r="E30" s="97">
        <v>
0</v>
      </c>
      <c r="F30" s="97">
        <v>
0</v>
      </c>
      <c r="G30" s="97">
        <v>
15836</v>
      </c>
      <c r="H30" s="97">
        <v>
0</v>
      </c>
      <c r="I30" s="97">
        <v>
0</v>
      </c>
      <c r="J30" s="97">
        <v>
0</v>
      </c>
      <c r="K30" s="97">
        <v>
0</v>
      </c>
      <c r="L30" s="97">
        <v>
0</v>
      </c>
      <c r="M30" s="97">
        <v>
0</v>
      </c>
      <c r="N30" s="97">
        <v>
0</v>
      </c>
      <c r="O30" s="18" t="s">
        <v>
312</v>
      </c>
      <c r="P30" s="28"/>
      <c r="Q30" s="28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</row>
    <row r="31" spans="1:70" ht="17.25" customHeight="1">
      <c r="A31" s="19" t="s">
        <v>
313</v>
      </c>
      <c r="B31" s="98">
        <v>
3733240</v>
      </c>
      <c r="C31" s="98">
        <v>
1948785</v>
      </c>
      <c r="D31" s="98">
        <v>
1784455</v>
      </c>
      <c r="E31" s="98">
        <v>
0</v>
      </c>
      <c r="F31" s="98">
        <v>
0</v>
      </c>
      <c r="G31" s="98">
        <v>
0</v>
      </c>
      <c r="H31" s="98">
        <v>
0</v>
      </c>
      <c r="I31" s="98">
        <v>
0</v>
      </c>
      <c r="J31" s="98">
        <v>
0</v>
      </c>
      <c r="K31" s="98">
        <v>
0</v>
      </c>
      <c r="L31" s="98">
        <v>
0</v>
      </c>
      <c r="M31" s="98">
        <v>
0</v>
      </c>
      <c r="N31" s="98">
        <v>
0</v>
      </c>
      <c r="O31" s="20" t="s">
        <v>
314</v>
      </c>
      <c r="P31" s="28"/>
      <c r="Q31" s="28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</row>
    <row r="32" spans="1:70" ht="17.25" customHeight="1">
      <c r="A32" s="17" t="s">
        <v>
315</v>
      </c>
      <c r="B32" s="97">
        <v>
2338862</v>
      </c>
      <c r="C32" s="97">
        <v>
1292378</v>
      </c>
      <c r="D32" s="97">
        <v>
1046484</v>
      </c>
      <c r="E32" s="97">
        <v>
0</v>
      </c>
      <c r="F32" s="97">
        <v>
0</v>
      </c>
      <c r="G32" s="97">
        <v>
0</v>
      </c>
      <c r="H32" s="97">
        <v>
0</v>
      </c>
      <c r="I32" s="97">
        <v>
0</v>
      </c>
      <c r="J32" s="97">
        <v>
0</v>
      </c>
      <c r="K32" s="97">
        <v>
0</v>
      </c>
      <c r="L32" s="97">
        <v>
0</v>
      </c>
      <c r="M32" s="97">
        <v>
0</v>
      </c>
      <c r="N32" s="97">
        <v>
0</v>
      </c>
      <c r="O32" s="18" t="s">
        <v>
73</v>
      </c>
      <c r="P32" s="28"/>
      <c r="Q32" s="28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</row>
    <row r="33" spans="1:56" ht="17.25" customHeight="1">
      <c r="A33" s="17" t="s">
        <v>
316</v>
      </c>
      <c r="B33" s="97">
        <v>
5562490</v>
      </c>
      <c r="C33" s="97">
        <v>
1247985</v>
      </c>
      <c r="D33" s="97">
        <v>
4310785</v>
      </c>
      <c r="E33" s="97">
        <v>
0</v>
      </c>
      <c r="F33" s="97">
        <v>
3720</v>
      </c>
      <c r="G33" s="97">
        <v>
0</v>
      </c>
      <c r="H33" s="97">
        <v>
0</v>
      </c>
      <c r="I33" s="97">
        <v>
0</v>
      </c>
      <c r="J33" s="97">
        <v>
0</v>
      </c>
      <c r="K33" s="97">
        <v>
22990</v>
      </c>
      <c r="L33" s="97">
        <v>
11271</v>
      </c>
      <c r="M33" s="97">
        <v>
11719</v>
      </c>
      <c r="N33" s="97">
        <v>
0</v>
      </c>
      <c r="O33" s="18" t="s">
        <v>
317</v>
      </c>
      <c r="P33" s="28"/>
      <c r="Q33" s="28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</row>
    <row r="34" spans="1:56" ht="17.25" customHeight="1">
      <c r="A34" s="17" t="s">
        <v>
318</v>
      </c>
      <c r="B34" s="97">
        <v>
6151480</v>
      </c>
      <c r="C34" s="97">
        <v>
624603</v>
      </c>
      <c r="D34" s="97">
        <v>
5369504</v>
      </c>
      <c r="E34" s="97">
        <v>
0</v>
      </c>
      <c r="F34" s="97">
        <v>
0</v>
      </c>
      <c r="G34" s="97">
        <v>
0</v>
      </c>
      <c r="H34" s="97">
        <v>
157373</v>
      </c>
      <c r="I34" s="97">
        <v>
0</v>
      </c>
      <c r="J34" s="97">
        <v>
157373</v>
      </c>
      <c r="K34" s="97">
        <v>
0</v>
      </c>
      <c r="L34" s="97">
        <v>
0</v>
      </c>
      <c r="M34" s="97">
        <v>
0</v>
      </c>
      <c r="N34" s="97">
        <v>
0</v>
      </c>
      <c r="O34" s="18" t="s">
        <v>
319</v>
      </c>
      <c r="P34" s="28"/>
      <c r="Q34" s="28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</row>
    <row r="35" spans="1:56" ht="17.25" customHeight="1">
      <c r="A35" s="17" t="s">
        <v>
320</v>
      </c>
      <c r="B35" s="97">
        <v>
1782551</v>
      </c>
      <c r="C35" s="97">
        <v>
1168747</v>
      </c>
      <c r="D35" s="97">
        <v>
613804</v>
      </c>
      <c r="E35" s="97">
        <v>
0</v>
      </c>
      <c r="F35" s="97">
        <v>
0</v>
      </c>
      <c r="G35" s="97">
        <v>
0</v>
      </c>
      <c r="H35" s="97">
        <v>
0</v>
      </c>
      <c r="I35" s="97">
        <v>
0</v>
      </c>
      <c r="J35" s="97">
        <v>
0</v>
      </c>
      <c r="K35" s="97">
        <v>
64187</v>
      </c>
      <c r="L35" s="97">
        <v>
55228</v>
      </c>
      <c r="M35" s="97">
        <v>
8959</v>
      </c>
      <c r="N35" s="97">
        <v>
0</v>
      </c>
      <c r="O35" s="18" t="s">
        <v>
321</v>
      </c>
      <c r="P35" s="28"/>
      <c r="Q35" s="28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</row>
    <row r="36" spans="1:56" ht="17.25" customHeight="1">
      <c r="A36" s="17" t="s">
        <v>
322</v>
      </c>
      <c r="B36" s="97">
        <v>
2610501</v>
      </c>
      <c r="C36" s="97">
        <v>
465892</v>
      </c>
      <c r="D36" s="97">
        <v>
2128094</v>
      </c>
      <c r="E36" s="97">
        <v>
0</v>
      </c>
      <c r="F36" s="97">
        <v>
0</v>
      </c>
      <c r="G36" s="97">
        <v>
0</v>
      </c>
      <c r="H36" s="97">
        <v>
16515</v>
      </c>
      <c r="I36" s="97">
        <v>
0</v>
      </c>
      <c r="J36" s="97">
        <v>
16515</v>
      </c>
      <c r="K36" s="97">
        <v>
463554</v>
      </c>
      <c r="L36" s="97">
        <v>
220325</v>
      </c>
      <c r="M36" s="97">
        <v>
243229</v>
      </c>
      <c r="N36" s="97">
        <v>
0</v>
      </c>
      <c r="O36" s="18" t="s">
        <v>
323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58"/>
      <c r="AY36" s="58"/>
      <c r="AZ36" s="58"/>
      <c r="BA36" s="58"/>
      <c r="BB36" s="58"/>
      <c r="BC36" s="58"/>
      <c r="BD36" s="58"/>
    </row>
    <row r="37" spans="1:56" ht="17.25" customHeight="1">
      <c r="A37" s="19" t="s">
        <v>
127</v>
      </c>
      <c r="B37" s="98">
        <v>
6672674</v>
      </c>
      <c r="C37" s="98">
        <v>
2162241</v>
      </c>
      <c r="D37" s="98">
        <v>
4510433</v>
      </c>
      <c r="E37" s="98">
        <v>
0</v>
      </c>
      <c r="F37" s="98">
        <v>
0</v>
      </c>
      <c r="G37" s="98">
        <v>
0</v>
      </c>
      <c r="H37" s="98">
        <v>
0</v>
      </c>
      <c r="I37" s="98">
        <v>
0</v>
      </c>
      <c r="J37" s="98">
        <v>
0</v>
      </c>
      <c r="K37" s="98">
        <v>
0</v>
      </c>
      <c r="L37" s="98">
        <v>
0</v>
      </c>
      <c r="M37" s="98">
        <v>
0</v>
      </c>
      <c r="N37" s="98">
        <v>
0</v>
      </c>
      <c r="O37" s="20" t="s">
        <v>
128</v>
      </c>
      <c r="P37" s="28"/>
      <c r="Q37" s="28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</row>
    <row r="38" spans="1:56" ht="17.25" customHeight="1">
      <c r="A38" s="17" t="s">
        <v>
240</v>
      </c>
      <c r="B38" s="97">
        <v>
2401695</v>
      </c>
      <c r="C38" s="97">
        <v>
818040</v>
      </c>
      <c r="D38" s="97">
        <v>
1583655</v>
      </c>
      <c r="E38" s="97">
        <v>
0</v>
      </c>
      <c r="F38" s="97">
        <v>
0</v>
      </c>
      <c r="G38" s="97">
        <v>
0</v>
      </c>
      <c r="H38" s="97">
        <v>
0</v>
      </c>
      <c r="I38" s="97">
        <v>
0</v>
      </c>
      <c r="J38" s="97">
        <v>
0</v>
      </c>
      <c r="K38" s="97">
        <v>
0</v>
      </c>
      <c r="L38" s="97">
        <v>
0</v>
      </c>
      <c r="M38" s="97">
        <v>
0</v>
      </c>
      <c r="N38" s="97">
        <v>
0</v>
      </c>
      <c r="O38" s="18" t="s">
        <v>
241</v>
      </c>
      <c r="P38" s="28"/>
      <c r="Q38" s="28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</row>
    <row r="39" spans="1:56" ht="17.25" customHeight="1">
      <c r="A39" s="17" t="s">
        <v>
242</v>
      </c>
      <c r="B39" s="97">
        <v>
564123</v>
      </c>
      <c r="C39" s="97">
        <v>
131510</v>
      </c>
      <c r="D39" s="97">
        <v>
428852</v>
      </c>
      <c r="E39" s="97">
        <v>
0</v>
      </c>
      <c r="F39" s="97">
        <v>
3761</v>
      </c>
      <c r="G39" s="97">
        <v>
0</v>
      </c>
      <c r="H39" s="97">
        <v>
0</v>
      </c>
      <c r="I39" s="97">
        <v>
0</v>
      </c>
      <c r="J39" s="97">
        <v>
0</v>
      </c>
      <c r="K39" s="97">
        <v>
58994</v>
      </c>
      <c r="L39" s="97">
        <v>
0</v>
      </c>
      <c r="M39" s="97">
        <v>
58994</v>
      </c>
      <c r="N39" s="97">
        <v>
0</v>
      </c>
      <c r="O39" s="18" t="s">
        <v>
243</v>
      </c>
      <c r="P39" s="28"/>
      <c r="Q39" s="28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</row>
    <row r="40" spans="1:56" ht="17.25" customHeight="1">
      <c r="A40" s="17" t="s">
        <v>
244</v>
      </c>
      <c r="B40" s="97">
        <v>
725162</v>
      </c>
      <c r="C40" s="97">
        <v>
72998</v>
      </c>
      <c r="D40" s="97">
        <v>
652076</v>
      </c>
      <c r="E40" s="97">
        <v>
0</v>
      </c>
      <c r="F40" s="97">
        <v>
88</v>
      </c>
      <c r="G40" s="97">
        <v>
0</v>
      </c>
      <c r="H40" s="97">
        <v>
0</v>
      </c>
      <c r="I40" s="97">
        <v>
0</v>
      </c>
      <c r="J40" s="97">
        <v>
0</v>
      </c>
      <c r="K40" s="97">
        <v>
189662</v>
      </c>
      <c r="L40" s="97">
        <v>
0</v>
      </c>
      <c r="M40" s="97">
        <v>
189662</v>
      </c>
      <c r="N40" s="97">
        <v>
0</v>
      </c>
      <c r="O40" s="18" t="s">
        <v>
245</v>
      </c>
      <c r="P40" s="28"/>
      <c r="Q40" s="28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</row>
    <row r="41" spans="1:56" ht="17.25" customHeight="1">
      <c r="A41" s="19" t="s">
        <v>
246</v>
      </c>
      <c r="B41" s="98">
        <v>
743844</v>
      </c>
      <c r="C41" s="98">
        <v>
44049</v>
      </c>
      <c r="D41" s="98">
        <v>
699795</v>
      </c>
      <c r="E41" s="98">
        <v>
0</v>
      </c>
      <c r="F41" s="98">
        <v>
0</v>
      </c>
      <c r="G41" s="98">
        <v>
0</v>
      </c>
      <c r="H41" s="98">
        <v>
0</v>
      </c>
      <c r="I41" s="98">
        <v>
0</v>
      </c>
      <c r="J41" s="98">
        <v>
0</v>
      </c>
      <c r="K41" s="98">
        <v>
431664</v>
      </c>
      <c r="L41" s="98">
        <v>
103949</v>
      </c>
      <c r="M41" s="98">
        <v>
327715</v>
      </c>
      <c r="N41" s="98">
        <v>
0</v>
      </c>
      <c r="O41" s="20" t="s">
        <v>
247</v>
      </c>
      <c r="P41" s="28"/>
      <c r="Q41" s="28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</row>
    <row r="42" spans="1:56" ht="17.25" customHeight="1">
      <c r="A42" s="17" t="s">
        <v>
248</v>
      </c>
      <c r="B42" s="97">
        <v>
2516522</v>
      </c>
      <c r="C42" s="97">
        <v>
864469</v>
      </c>
      <c r="D42" s="97">
        <v>
1640766</v>
      </c>
      <c r="E42" s="97">
        <v>
0</v>
      </c>
      <c r="F42" s="97">
        <v>
11287</v>
      </c>
      <c r="G42" s="97">
        <v>
0</v>
      </c>
      <c r="H42" s="97">
        <v>
0</v>
      </c>
      <c r="I42" s="97">
        <v>
0</v>
      </c>
      <c r="J42" s="97">
        <v>
0</v>
      </c>
      <c r="K42" s="97">
        <v>
159238</v>
      </c>
      <c r="L42" s="97">
        <v>
95069</v>
      </c>
      <c r="M42" s="97">
        <v>
64169</v>
      </c>
      <c r="N42" s="97">
        <v>
0</v>
      </c>
      <c r="O42" s="18" t="s">
        <v>
249</v>
      </c>
      <c r="P42" s="28"/>
      <c r="Q42" s="28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</row>
    <row r="43" spans="1:56" ht="17.25" customHeight="1">
      <c r="A43" s="17" t="s">
        <v>
250</v>
      </c>
      <c r="B43" s="97">
        <v>
266334</v>
      </c>
      <c r="C43" s="97">
        <v>
185122</v>
      </c>
      <c r="D43" s="97">
        <v>
81212</v>
      </c>
      <c r="E43" s="97">
        <v>
0</v>
      </c>
      <c r="F43" s="97">
        <v>
0</v>
      </c>
      <c r="G43" s="97">
        <v>
0</v>
      </c>
      <c r="H43" s="97">
        <v>
0</v>
      </c>
      <c r="I43" s="97">
        <v>
0</v>
      </c>
      <c r="J43" s="97">
        <v>
0</v>
      </c>
      <c r="K43" s="97">
        <v>
13761</v>
      </c>
      <c r="L43" s="97">
        <v>
0</v>
      </c>
      <c r="M43" s="97">
        <v>
13761</v>
      </c>
      <c r="N43" s="97">
        <v>
0</v>
      </c>
      <c r="O43" s="18" t="s">
        <v>
251</v>
      </c>
      <c r="P43" s="28"/>
      <c r="Q43" s="28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</row>
    <row r="44" spans="1:56" ht="17.25" customHeight="1">
      <c r="A44" s="17" t="s">
        <v>
252</v>
      </c>
      <c r="B44" s="97">
        <v>
1019096</v>
      </c>
      <c r="C44" s="97">
        <v>
284412</v>
      </c>
      <c r="D44" s="97">
        <v>
734684</v>
      </c>
      <c r="E44" s="97">
        <v>
0</v>
      </c>
      <c r="F44" s="97">
        <v>
0</v>
      </c>
      <c r="G44" s="97">
        <v>
0</v>
      </c>
      <c r="H44" s="97">
        <v>
0</v>
      </c>
      <c r="I44" s="97">
        <v>
0</v>
      </c>
      <c r="J44" s="97">
        <v>
0</v>
      </c>
      <c r="K44" s="97">
        <v>
247521</v>
      </c>
      <c r="L44" s="97">
        <v>
0</v>
      </c>
      <c r="M44" s="97">
        <v>
247521</v>
      </c>
      <c r="N44" s="97">
        <v>
0</v>
      </c>
      <c r="O44" s="18" t="s">
        <v>
253</v>
      </c>
      <c r="P44" s="28"/>
      <c r="Q44" s="28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</row>
    <row r="45" spans="1:56" ht="17.25" customHeight="1">
      <c r="A45" s="17" t="s">
        <v>
254</v>
      </c>
      <c r="B45" s="97">
        <v>
803493</v>
      </c>
      <c r="C45" s="97">
        <v>
39578</v>
      </c>
      <c r="D45" s="97">
        <v>
763915</v>
      </c>
      <c r="E45" s="97">
        <v>
0</v>
      </c>
      <c r="F45" s="97">
        <v>
0</v>
      </c>
      <c r="G45" s="97">
        <v>
0</v>
      </c>
      <c r="H45" s="97">
        <v>
0</v>
      </c>
      <c r="I45" s="97">
        <v>
0</v>
      </c>
      <c r="J45" s="97">
        <v>
0</v>
      </c>
      <c r="K45" s="97">
        <v>
10112</v>
      </c>
      <c r="L45" s="97">
        <v>
0</v>
      </c>
      <c r="M45" s="97">
        <v>
10112</v>
      </c>
      <c r="N45" s="97">
        <v>
0</v>
      </c>
      <c r="O45" s="18" t="s">
        <v>
255</v>
      </c>
      <c r="P45" s="28"/>
      <c r="Q45" s="28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</row>
    <row r="46" spans="1:56" ht="17.25" customHeight="1">
      <c r="A46" s="17" t="s">
        <v>
256</v>
      </c>
      <c r="B46" s="97">
        <v>
1159784</v>
      </c>
      <c r="C46" s="97">
        <v>
93937</v>
      </c>
      <c r="D46" s="97">
        <v>
1065847</v>
      </c>
      <c r="E46" s="97">
        <v>
0</v>
      </c>
      <c r="F46" s="97">
        <v>
0</v>
      </c>
      <c r="G46" s="97">
        <v>
0</v>
      </c>
      <c r="H46" s="97">
        <v>
0</v>
      </c>
      <c r="I46" s="97">
        <v>
0</v>
      </c>
      <c r="J46" s="97">
        <v>
0</v>
      </c>
      <c r="K46" s="97">
        <v>
73164</v>
      </c>
      <c r="L46" s="97">
        <v>
0</v>
      </c>
      <c r="M46" s="97">
        <v>
73164</v>
      </c>
      <c r="N46" s="97">
        <v>
0</v>
      </c>
      <c r="O46" s="18" t="s">
        <v>
257</v>
      </c>
      <c r="P46" s="28"/>
      <c r="Q46" s="28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</row>
    <row r="47" spans="1:56" ht="17.25" customHeight="1">
      <c r="A47" s="17" t="s">
        <v>
258</v>
      </c>
      <c r="B47" s="97">
        <v>
509358</v>
      </c>
      <c r="C47" s="97">
        <v>
27434</v>
      </c>
      <c r="D47" s="97">
        <v>
481924</v>
      </c>
      <c r="E47" s="97">
        <v>
0</v>
      </c>
      <c r="F47" s="97">
        <v>
0</v>
      </c>
      <c r="G47" s="97">
        <v>
0</v>
      </c>
      <c r="H47" s="97">
        <v>
0</v>
      </c>
      <c r="I47" s="97">
        <v>
0</v>
      </c>
      <c r="J47" s="97">
        <v>
0</v>
      </c>
      <c r="K47" s="97">
        <v>
0</v>
      </c>
      <c r="L47" s="97">
        <v>
0</v>
      </c>
      <c r="M47" s="97">
        <v>
0</v>
      </c>
      <c r="N47" s="97">
        <v>
0</v>
      </c>
      <c r="O47" s="18" t="s">
        <v>
259</v>
      </c>
      <c r="P47" s="28"/>
      <c r="Q47" s="28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</row>
    <row r="48" spans="1:56" ht="17.25" customHeight="1">
      <c r="A48" s="17" t="s">
        <v>
260</v>
      </c>
      <c r="B48" s="97">
        <v>
1742784</v>
      </c>
      <c r="C48" s="97">
        <v>
816326</v>
      </c>
      <c r="D48" s="97">
        <v>
926458</v>
      </c>
      <c r="E48" s="97">
        <v>
0</v>
      </c>
      <c r="F48" s="97">
        <v>
0</v>
      </c>
      <c r="G48" s="97">
        <v>
0</v>
      </c>
      <c r="H48" s="97">
        <v>
0</v>
      </c>
      <c r="I48" s="97">
        <v>
0</v>
      </c>
      <c r="J48" s="97">
        <v>
0</v>
      </c>
      <c r="K48" s="97">
        <v>
22344</v>
      </c>
      <c r="L48" s="97">
        <v>
0</v>
      </c>
      <c r="M48" s="97">
        <v>
22344</v>
      </c>
      <c r="N48" s="97">
        <v>
0</v>
      </c>
      <c r="O48" s="18" t="s">
        <v>
261</v>
      </c>
      <c r="P48" s="28"/>
      <c r="Q48" s="28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</row>
    <row r="49" spans="1:49" ht="17.25" customHeight="1">
      <c r="A49" s="17" t="s">
        <v>
262</v>
      </c>
      <c r="B49" s="97">
        <v>
160320</v>
      </c>
      <c r="C49" s="97">
        <v>
0</v>
      </c>
      <c r="D49" s="97">
        <v>
160320</v>
      </c>
      <c r="E49" s="97">
        <v>
0</v>
      </c>
      <c r="F49" s="97">
        <v>
0</v>
      </c>
      <c r="G49" s="97">
        <v>
0</v>
      </c>
      <c r="H49" s="97">
        <v>
0</v>
      </c>
      <c r="I49" s="97">
        <v>
0</v>
      </c>
      <c r="J49" s="97">
        <v>
0</v>
      </c>
      <c r="K49" s="97">
        <v>
0</v>
      </c>
      <c r="L49" s="97">
        <v>
0</v>
      </c>
      <c r="M49" s="97">
        <v>
0</v>
      </c>
      <c r="N49" s="97">
        <v>
0</v>
      </c>
      <c r="O49" s="18" t="s">
        <v>
263</v>
      </c>
      <c r="P49" s="28"/>
      <c r="Q49" s="28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</row>
    <row r="50" spans="1:49" ht="17.25" customHeight="1">
      <c r="A50" s="19" t="s">
        <v>
264</v>
      </c>
      <c r="B50" s="98">
        <v>
1448134</v>
      </c>
      <c r="C50" s="98">
        <v>
918627</v>
      </c>
      <c r="D50" s="98">
        <v>
455561</v>
      </c>
      <c r="E50" s="98">
        <v>
0</v>
      </c>
      <c r="F50" s="98">
        <v>
73946</v>
      </c>
      <c r="G50" s="98">
        <v>
0</v>
      </c>
      <c r="H50" s="98">
        <v>
0</v>
      </c>
      <c r="I50" s="98">
        <v>
0</v>
      </c>
      <c r="J50" s="98">
        <v>
0</v>
      </c>
      <c r="K50" s="98">
        <v>
64208</v>
      </c>
      <c r="L50" s="98">
        <v>
23141</v>
      </c>
      <c r="M50" s="98">
        <v>
41067</v>
      </c>
      <c r="N50" s="98">
        <v>
0</v>
      </c>
      <c r="O50" s="20" t="s">
        <v>
265</v>
      </c>
      <c r="P50" s="28"/>
      <c r="Q50" s="28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</row>
    <row r="51" spans="1:49" s="21" customFormat="1" ht="17.25" customHeigh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3"/>
      <c r="Q51" s="23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</row>
    <row r="52" spans="1:49" ht="17.25" customHeight="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8"/>
      <c r="Q52" s="28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</row>
    <row r="53" spans="1:49" ht="17.2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8"/>
      <c r="Q53" s="28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</row>
    <row r="54" spans="1:49" ht="17.25" customHeight="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8"/>
      <c r="Q54" s="28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</row>
    <row r="55" spans="1:49" ht="17.25" customHeight="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8"/>
      <c r="Q55" s="28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</row>
    <row r="56" spans="1:49" ht="17.25" customHeigh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8"/>
      <c r="Q56" s="28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</row>
    <row r="57" spans="1:49" ht="17.25" customHeight="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8"/>
      <c r="Q57" s="28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</row>
    <row r="58" spans="1:49" ht="17.25" customHeight="1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8"/>
      <c r="Q58" s="28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</row>
    <row r="59" spans="1:49" ht="17.25" customHeight="1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8"/>
      <c r="Q59" s="28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</row>
    <row r="60" spans="1:49" ht="17.25" customHeight="1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8"/>
      <c r="Q60" s="28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</row>
    <row r="61" spans="1:49" ht="17.25" customHeight="1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8"/>
      <c r="Q61" s="28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</row>
    <row r="62" spans="1:49" ht="17.25" customHeight="1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8"/>
      <c r="Q62" s="28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</row>
    <row r="63" spans="1:49" ht="17.25" customHeight="1">
      <c r="A63" s="53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8"/>
      <c r="Q63" s="28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</row>
    <row r="64" spans="1:49" ht="17.25" customHeight="1">
      <c r="A64" s="53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8"/>
      <c r="Q64" s="28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</row>
    <row r="65" spans="1:49" ht="17.25" customHeight="1">
      <c r="A65" s="53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8"/>
      <c r="Q65" s="28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</row>
    <row r="66" spans="1:49" ht="17.25" customHeight="1">
      <c r="A66" s="53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8"/>
      <c r="Q66" s="28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</row>
    <row r="67" spans="1:49" ht="17.25" customHeight="1">
      <c r="A67" s="53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8"/>
      <c r="Q67" s="28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</row>
    <row r="68" spans="1:49" ht="17.25" customHeight="1">
      <c r="A68" s="53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8"/>
      <c r="Q68" s="28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</row>
    <row r="69" spans="1:49" ht="17.25" customHeight="1">
      <c r="A69" s="53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8"/>
      <c r="Q69" s="28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</row>
    <row r="70" spans="1:49" ht="17.25" customHeight="1">
      <c r="A70" s="53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8"/>
      <c r="Q70" s="28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</row>
    <row r="71" spans="1:49" ht="17.25" customHeight="1">
      <c r="A71" s="53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8"/>
      <c r="Q71" s="28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</row>
    <row r="72" spans="1:49" ht="17.25" customHeight="1">
      <c r="A72" s="53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8"/>
      <c r="Q72" s="28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</row>
    <row r="73" spans="1:49" ht="17.25" customHeight="1">
      <c r="A73" s="53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8"/>
      <c r="Q73" s="28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</row>
    <row r="74" spans="1:49" ht="17.25" customHeight="1">
      <c r="A74" s="53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8"/>
      <c r="Q74" s="28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</row>
    <row r="75" spans="1:49" ht="17.25" customHeight="1">
      <c r="A75" s="53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8"/>
      <c r="Q75" s="28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</row>
    <row r="76" spans="1:49" ht="17.25" customHeight="1">
      <c r="A76" s="53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8"/>
      <c r="Q76" s="28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</row>
    <row r="77" spans="1:49" ht="17.25" customHeight="1">
      <c r="A77" s="53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8"/>
      <c r="Q77" s="28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</row>
    <row r="78" spans="1:49" ht="17.25" customHeight="1">
      <c r="A78" s="53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8"/>
      <c r="Q78" s="28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</row>
    <row r="79" spans="1:49" ht="17.25" customHeight="1">
      <c r="A79" s="53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8"/>
      <c r="Q79" s="28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</row>
    <row r="80" spans="1:49" ht="17.25" customHeight="1">
      <c r="A80" s="53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8"/>
      <c r="Q80" s="28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</row>
    <row r="81" spans="1:49" ht="17.25" customHeight="1">
      <c r="A81" s="53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8"/>
      <c r="Q81" s="28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</row>
    <row r="82" spans="1:49" ht="17.25" customHeight="1">
      <c r="A82" s="53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8"/>
      <c r="Q82" s="28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</row>
    <row r="83" spans="1:49" ht="17.25" customHeight="1">
      <c r="A83" s="53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8"/>
      <c r="Q83" s="28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</row>
    <row r="84" spans="1:49" ht="17.25" customHeight="1">
      <c r="A84" s="53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8"/>
      <c r="Q84" s="28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</row>
    <row r="85" spans="1:49" ht="17.25" customHeight="1">
      <c r="A85" s="53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8"/>
      <c r="Q85" s="28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</row>
    <row r="86" spans="1:49" ht="17.25" customHeight="1">
      <c r="A86" s="53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8"/>
      <c r="Q86" s="28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</row>
    <row r="87" spans="1:49" ht="17.25" customHeight="1">
      <c r="A87" s="53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8"/>
      <c r="Q87" s="28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</row>
    <row r="88" spans="1:49" ht="17.25" customHeight="1">
      <c r="A88" s="53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8"/>
      <c r="Q88" s="28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</row>
    <row r="89" spans="1:49" ht="17.25" customHeight="1">
      <c r="A89" s="53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8"/>
      <c r="Q89" s="28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</row>
    <row r="90" spans="1:49" ht="17.25" customHeight="1">
      <c r="A90" s="53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8"/>
      <c r="Q90" s="28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</row>
    <row r="91" spans="1:49" ht="17.25" customHeight="1">
      <c r="A91" s="53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8"/>
      <c r="Q91" s="28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</row>
    <row r="92" spans="1:49" ht="17.25" customHeight="1">
      <c r="A92" s="53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8"/>
      <c r="Q92" s="28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</row>
    <row r="93" spans="1:49" ht="17.25" customHeight="1">
      <c r="A93" s="53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8"/>
      <c r="Q93" s="28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</row>
    <row r="94" spans="1:49" ht="17.25" customHeight="1">
      <c r="A94" s="53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8"/>
      <c r="Q94" s="28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</row>
    <row r="95" spans="1:49" ht="17.25" customHeight="1">
      <c r="A95" s="53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8"/>
      <c r="Q95" s="28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</row>
    <row r="96" spans="1:49" ht="17.25" customHeight="1">
      <c r="A96" s="53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8"/>
      <c r="Q96" s="28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</row>
    <row r="97" spans="1:49" ht="17.25" customHeight="1">
      <c r="A97" s="53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8"/>
      <c r="Q97" s="28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</row>
    <row r="98" spans="1:49" ht="17.25" customHeight="1">
      <c r="A98" s="53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8"/>
      <c r="Q98" s="28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</row>
    <row r="99" spans="1:49" ht="17.25" customHeight="1">
      <c r="A99" s="53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8"/>
      <c r="Q99" s="28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</row>
    <row r="100" spans="1:49" ht="17.25" customHeight="1">
      <c r="A100" s="53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8"/>
      <c r="Q100" s="28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</row>
    <row r="101" spans="1:49" ht="17.25" customHeight="1">
      <c r="A101" s="53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8"/>
      <c r="Q101" s="28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</row>
    <row r="102" spans="1:49" ht="17.25" customHeight="1">
      <c r="A102" s="53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8"/>
      <c r="Q102" s="28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</row>
    <row r="103" spans="1:49" ht="17.25" customHeight="1">
      <c r="A103" s="53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8"/>
      <c r="Q103" s="28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</row>
    <row r="104" spans="1:49" ht="17.25" customHeight="1">
      <c r="A104" s="53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8"/>
      <c r="Q104" s="28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</row>
    <row r="105" spans="1:49" ht="17.25" customHeight="1">
      <c r="A105" s="53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8"/>
      <c r="Q105" s="28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</row>
    <row r="106" spans="1:49" ht="17.25" customHeight="1">
      <c r="A106" s="53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8"/>
      <c r="Q106" s="28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</row>
    <row r="107" spans="1:49" ht="17.25" customHeight="1">
      <c r="A107" s="53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8"/>
      <c r="Q107" s="28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</row>
    <row r="108" spans="1:49" ht="17.25" customHeight="1">
      <c r="A108" s="53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8"/>
      <c r="Q108" s="28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</row>
    <row r="109" spans="1:49" ht="17.25" customHeight="1">
      <c r="A109" s="53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8"/>
      <c r="Q109" s="28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</row>
    <row r="110" spans="1:49" ht="17.25" customHeight="1">
      <c r="A110" s="53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8"/>
      <c r="Q110" s="28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</row>
    <row r="111" spans="1:49" ht="17.25" customHeight="1">
      <c r="A111" s="53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8"/>
      <c r="Q111" s="28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</row>
    <row r="112" spans="1:49" ht="17.25" customHeight="1">
      <c r="A112" s="53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8"/>
      <c r="Q112" s="28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</row>
    <row r="113" spans="1:49" ht="17.25" customHeight="1">
      <c r="A113" s="53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8"/>
      <c r="Q113" s="28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</row>
    <row r="114" spans="1:49" ht="17.25" customHeight="1">
      <c r="A114" s="53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8"/>
      <c r="Q114" s="28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</row>
    <row r="115" spans="1:49" ht="17.25" customHeight="1">
      <c r="A115" s="53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8"/>
      <c r="Q115" s="28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</row>
    <row r="116" spans="1:49" ht="17.25" customHeight="1">
      <c r="A116" s="53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8"/>
      <c r="Q116" s="28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</row>
    <row r="117" spans="1:49" ht="17.25" customHeight="1">
      <c r="A117" s="53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8"/>
      <c r="Q117" s="28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</row>
    <row r="118" spans="1:49" ht="17.25" customHeight="1">
      <c r="A118" s="53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8"/>
      <c r="Q118" s="28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</row>
    <row r="119" spans="1:49" ht="17.25" customHeight="1">
      <c r="A119" s="53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8"/>
      <c r="Q119" s="28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</row>
    <row r="120" spans="1:49" ht="17.25" customHeight="1">
      <c r="A120" s="53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8"/>
      <c r="Q120" s="28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</row>
    <row r="121" spans="1:49" ht="17.25" customHeight="1">
      <c r="A121" s="53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8"/>
      <c r="Q121" s="28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</row>
    <row r="122" spans="1:49" ht="17.25" customHeight="1">
      <c r="A122" s="53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8"/>
      <c r="Q122" s="28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</row>
    <row r="123" spans="1:49" ht="17.25" customHeight="1">
      <c r="A123" s="53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8"/>
      <c r="Q123" s="28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</row>
    <row r="124" spans="1:49" ht="17.25" customHeight="1">
      <c r="A124" s="53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8"/>
      <c r="Q124" s="28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</row>
    <row r="125" spans="1:49" ht="17.25" customHeight="1">
      <c r="A125" s="53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8"/>
      <c r="Q125" s="28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</row>
    <row r="126" spans="1:49" ht="17.25" customHeight="1">
      <c r="A126" s="53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8"/>
      <c r="Q126" s="28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</row>
    <row r="127" spans="1:49" ht="17.25" customHeight="1">
      <c r="A127" s="53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8"/>
      <c r="Q127" s="28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</row>
    <row r="128" spans="1:49" ht="17.25" customHeight="1">
      <c r="A128" s="53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8"/>
      <c r="Q128" s="28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</row>
    <row r="129" spans="1:49" ht="17.25" customHeight="1">
      <c r="A129" s="53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8"/>
      <c r="Q129" s="28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</row>
    <row r="130" spans="1:49" ht="17.25" customHeight="1">
      <c r="A130" s="53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8"/>
      <c r="Q130" s="28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</row>
    <row r="131" spans="1:49" ht="17.25" customHeight="1">
      <c r="A131" s="53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8"/>
      <c r="Q131" s="28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</row>
    <row r="132" spans="1:49" ht="17.25" customHeight="1">
      <c r="A132" s="53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8"/>
      <c r="Q132" s="28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</row>
    <row r="133" spans="1:49" ht="17.25" customHeight="1">
      <c r="A133" s="53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8"/>
      <c r="Q133" s="28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</row>
    <row r="134" spans="1:49" ht="17.25" customHeight="1">
      <c r="A134" s="53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8"/>
      <c r="Q134" s="28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</row>
    <row r="135" spans="1:49" ht="17.25" customHeight="1">
      <c r="A135" s="53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8"/>
      <c r="Q135" s="28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</row>
    <row r="136" spans="1:49" ht="17.25" customHeight="1">
      <c r="A136" s="53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8"/>
      <c r="Q136" s="28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</row>
    <row r="137" spans="1:49" ht="17.25" customHeight="1">
      <c r="A137" s="53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8"/>
      <c r="Q137" s="28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</row>
    <row r="138" spans="1:49" ht="17.25" customHeight="1">
      <c r="A138" s="53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8"/>
      <c r="Q138" s="28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</row>
    <row r="139" spans="1:49" ht="17.25" customHeight="1">
      <c r="A139" s="53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8"/>
      <c r="Q139" s="28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</row>
    <row r="140" spans="1:49" ht="17.25" customHeight="1">
      <c r="A140" s="53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8"/>
      <c r="Q140" s="28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</row>
    <row r="141" spans="1:49" ht="17.25" customHeight="1">
      <c r="A141" s="53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8"/>
      <c r="Q141" s="28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</row>
    <row r="142" spans="1:49" ht="17.25" customHeight="1">
      <c r="A142" s="53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8"/>
      <c r="Q142" s="28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</row>
    <row r="143" spans="1:49" ht="17.25" customHeight="1">
      <c r="A143" s="53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8"/>
      <c r="Q143" s="28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</row>
    <row r="144" spans="1:49" ht="17.25" customHeight="1">
      <c r="A144" s="53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8"/>
      <c r="Q144" s="28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</row>
    <row r="145" spans="1:49" ht="17.25" customHeight="1">
      <c r="A145" s="53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8"/>
      <c r="Q145" s="28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</row>
    <row r="146" spans="1:49" ht="17.25" customHeight="1">
      <c r="A146" s="53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8"/>
      <c r="Q146" s="28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</row>
    <row r="147" spans="1:49" ht="17.25" customHeight="1">
      <c r="A147" s="53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8"/>
      <c r="Q147" s="28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</row>
    <row r="148" spans="1:49" ht="17.25" customHeight="1">
      <c r="A148" s="53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8"/>
      <c r="Q148" s="28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</row>
    <row r="149" spans="1:49" ht="17.25" customHeight="1">
      <c r="A149" s="53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8"/>
      <c r="Q149" s="28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</row>
    <row r="150" spans="1:49" ht="17.25" customHeight="1">
      <c r="A150" s="53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8"/>
      <c r="Q150" s="28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</row>
    <row r="151" spans="1:49" ht="17.25" customHeight="1">
      <c r="A151" s="53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8"/>
      <c r="Q151" s="28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</row>
    <row r="152" spans="1:49" ht="17.25" customHeight="1">
      <c r="A152" s="53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8"/>
      <c r="Q152" s="28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</row>
    <row r="153" spans="1:49" ht="17.25" customHeight="1">
      <c r="A153" s="53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8"/>
      <c r="Q153" s="28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</row>
    <row r="154" spans="1:49" ht="17.25" customHeight="1">
      <c r="A154" s="53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8"/>
      <c r="Q154" s="28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</row>
    <row r="155" spans="1:49" ht="17.25" customHeight="1">
      <c r="A155" s="53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8"/>
      <c r="Q155" s="28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</row>
    <row r="156" spans="1:49" ht="17.25" customHeight="1">
      <c r="A156" s="53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8"/>
      <c r="Q156" s="28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</row>
    <row r="157" spans="1:49" ht="17.25" customHeight="1">
      <c r="A157" s="53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8"/>
      <c r="Q157" s="28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</row>
    <row r="158" spans="1:49" ht="17.25" customHeight="1">
      <c r="A158" s="53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8"/>
      <c r="Q158" s="28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</row>
    <row r="159" spans="1:49" ht="17.25" customHeight="1">
      <c r="A159" s="53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8"/>
      <c r="Q159" s="28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</row>
    <row r="160" spans="1:49" ht="17.25" customHeight="1">
      <c r="A160" s="53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8"/>
      <c r="Q160" s="28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</row>
    <row r="161" spans="1:49" ht="17.25" customHeight="1">
      <c r="A161" s="53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8"/>
      <c r="Q161" s="28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</row>
    <row r="162" spans="1:49" ht="17.25" customHeight="1">
      <c r="A162" s="53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8"/>
      <c r="Q162" s="28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</row>
    <row r="163" spans="1:49" ht="17.25" customHeight="1">
      <c r="A163" s="53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8"/>
      <c r="Q163" s="28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</row>
    <row r="164" spans="1:49" ht="17.25" customHeight="1">
      <c r="A164" s="53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8"/>
      <c r="Q164" s="28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</row>
    <row r="165" spans="1:49" ht="17.25" customHeight="1">
      <c r="A165" s="53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8"/>
      <c r="Q165" s="28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</row>
    <row r="166" spans="1:49" ht="17.25" customHeight="1">
      <c r="A166" s="53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8"/>
      <c r="Q166" s="28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</row>
    <row r="167" spans="1:49" ht="17.25" customHeight="1">
      <c r="A167" s="53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8"/>
      <c r="Q167" s="28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</row>
    <row r="168" spans="1:49" ht="17.25" customHeight="1">
      <c r="A168" s="53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8"/>
      <c r="Q168" s="28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</row>
    <row r="169" spans="1:49" ht="17.25" customHeight="1">
      <c r="A169" s="53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8"/>
      <c r="Q169" s="28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</row>
    <row r="170" spans="1:49" ht="17.25" customHeight="1">
      <c r="A170" s="53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8"/>
      <c r="Q170" s="28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</row>
    <row r="171" spans="1:49" ht="17.25" customHeight="1">
      <c r="A171" s="53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8"/>
      <c r="Q171" s="28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</row>
    <row r="172" spans="1:49" ht="17.25" customHeight="1">
      <c r="A172" s="53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8"/>
      <c r="Q172" s="28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</row>
    <row r="173" spans="1:49" ht="17.25" customHeight="1">
      <c r="A173" s="53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8"/>
      <c r="Q173" s="28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</row>
    <row r="174" spans="1:49" ht="17.25" customHeight="1">
      <c r="A174" s="53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8"/>
      <c r="Q174" s="28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</row>
    <row r="175" spans="1:49" ht="17.25" customHeight="1">
      <c r="A175" s="53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8"/>
      <c r="Q175" s="28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</row>
    <row r="176" spans="1:49" ht="17.25" customHeight="1">
      <c r="A176" s="53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8"/>
      <c r="Q176" s="28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</row>
    <row r="177" spans="1:49" ht="17.25" customHeight="1">
      <c r="A177" s="53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8"/>
      <c r="Q177" s="28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</row>
    <row r="178" spans="1:49" ht="17.25" customHeight="1">
      <c r="A178" s="53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8"/>
      <c r="Q178" s="28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</row>
    <row r="179" spans="1:49" ht="17.25" customHeight="1">
      <c r="A179" s="53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8"/>
      <c r="Q179" s="28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</row>
    <row r="180" spans="1:49" ht="17.25" customHeight="1">
      <c r="A180" s="53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8"/>
      <c r="Q180" s="28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</row>
    <row r="181" spans="1:49" ht="17.25" customHeight="1">
      <c r="A181" s="53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8"/>
      <c r="Q181" s="28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</row>
    <row r="182" spans="1:49" ht="17.25" customHeight="1">
      <c r="A182" s="53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8"/>
      <c r="Q182" s="28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</row>
    <row r="183" spans="1:49" ht="17.25" customHeight="1">
      <c r="A183" s="53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8"/>
      <c r="Q183" s="28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</row>
    <row r="184" spans="1:49" ht="17.25" customHeight="1">
      <c r="A184" s="53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8"/>
      <c r="Q184" s="28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</row>
    <row r="185" spans="1:49" ht="17.25" customHeight="1">
      <c r="A185" s="53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8"/>
      <c r="Q185" s="28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</row>
    <row r="186" spans="1:49" ht="17.25" customHeight="1">
      <c r="A186" s="53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8"/>
      <c r="Q186" s="28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</row>
    <row r="187" spans="1:49" ht="17.25" customHeight="1">
      <c r="A187" s="53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8"/>
      <c r="Q187" s="28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</row>
    <row r="188" spans="1:49" ht="17.25" customHeight="1">
      <c r="A188" s="53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8"/>
      <c r="Q188" s="28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</row>
    <row r="189" spans="1:49" ht="17.25" customHeight="1">
      <c r="A189" s="53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8"/>
      <c r="Q189" s="28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</row>
    <row r="190" spans="1:49" ht="17.25" customHeight="1">
      <c r="A190" s="53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8"/>
      <c r="Q190" s="28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</row>
    <row r="191" spans="1:49" ht="17.25" customHeight="1">
      <c r="A191" s="53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8"/>
      <c r="Q191" s="28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</row>
    <row r="192" spans="1:49" ht="17.25" customHeight="1">
      <c r="A192" s="53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8"/>
      <c r="Q192" s="28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</row>
    <row r="193" spans="1:49" ht="17.25" customHeight="1">
      <c r="A193" s="53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8"/>
      <c r="Q193" s="28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</row>
    <row r="194" spans="1:49" ht="17.25" customHeight="1">
      <c r="A194" s="53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8"/>
      <c r="Q194" s="28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</row>
    <row r="195" spans="1:49" ht="17.25" customHeight="1">
      <c r="A195" s="53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8"/>
      <c r="Q195" s="28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</row>
    <row r="196" spans="1:49" ht="17.25" customHeight="1">
      <c r="A196" s="53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8"/>
      <c r="Q196" s="28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</row>
    <row r="197" spans="1:49" ht="17.25" customHeight="1">
      <c r="A197" s="53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8"/>
      <c r="Q197" s="28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</row>
    <row r="198" spans="1:49" ht="17.25" customHeight="1">
      <c r="A198" s="53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8"/>
      <c r="Q198" s="28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</row>
    <row r="199" spans="1:49" ht="17.25" customHeight="1">
      <c r="A199" s="53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8"/>
      <c r="Q199" s="28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</row>
    <row r="200" spans="1:49" ht="17.25" customHeight="1">
      <c r="A200" s="53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8"/>
      <c r="Q200" s="28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</row>
    <row r="201" spans="1:49" ht="17.25" customHeight="1">
      <c r="A201" s="53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8"/>
      <c r="Q201" s="28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</row>
    <row r="202" spans="1:49" ht="17.25" customHeight="1">
      <c r="A202" s="53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8"/>
      <c r="Q202" s="28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</row>
    <row r="203" spans="1:49" ht="17.25" customHeight="1">
      <c r="A203" s="53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8"/>
      <c r="Q203" s="28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</row>
    <row r="204" spans="1:49" ht="17.25" customHeight="1">
      <c r="A204" s="53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8"/>
      <c r="Q204" s="28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</row>
    <row r="205" spans="1:49" ht="17.25" customHeight="1">
      <c r="A205" s="53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8"/>
      <c r="Q205" s="28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</row>
    <row r="206" spans="1:49" ht="17.25" customHeight="1">
      <c r="A206" s="53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8"/>
      <c r="Q206" s="28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</row>
    <row r="207" spans="1:49" ht="17.25" customHeight="1">
      <c r="A207" s="53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8"/>
      <c r="Q207" s="28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</row>
    <row r="208" spans="1:49" ht="17.25" customHeight="1">
      <c r="A208" s="53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8"/>
      <c r="Q208" s="28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</row>
    <row r="209" spans="1:49" ht="17.25" customHeight="1">
      <c r="A209" s="53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8"/>
      <c r="Q209" s="28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</row>
    <row r="210" spans="1:49" ht="17.25" customHeight="1">
      <c r="A210" s="53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8"/>
      <c r="Q210" s="28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</row>
    <row r="211" spans="1:49" ht="17.25" customHeight="1">
      <c r="A211" s="53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8"/>
      <c r="Q211" s="28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</row>
    <row r="212" spans="1:49" ht="17.25" customHeight="1">
      <c r="A212" s="53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8"/>
      <c r="Q212" s="28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</row>
    <row r="213" spans="1:49" ht="17.25" customHeight="1">
      <c r="A213" s="53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8"/>
      <c r="Q213" s="28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</row>
    <row r="214" spans="1:49" ht="17.25" customHeight="1">
      <c r="A214" s="53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8"/>
      <c r="Q214" s="28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</row>
    <row r="215" spans="1:49" ht="17.25" customHeight="1">
      <c r="A215" s="53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8"/>
      <c r="Q215" s="28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</row>
    <row r="216" spans="1:49" ht="17.25" customHeight="1">
      <c r="A216" s="53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8"/>
      <c r="Q216" s="28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</row>
    <row r="217" spans="1:49" ht="17.25" customHeight="1">
      <c r="A217" s="53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8"/>
      <c r="Q217" s="28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</row>
    <row r="218" spans="1:49" ht="17.25" customHeight="1">
      <c r="A218" s="53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8"/>
      <c r="Q218" s="28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</row>
    <row r="219" spans="1:49" ht="17.25" customHeight="1">
      <c r="A219" s="53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8"/>
      <c r="Q219" s="28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</row>
    <row r="220" spans="1:49" ht="17.25" customHeight="1">
      <c r="A220" s="53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8"/>
      <c r="Q220" s="28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</row>
    <row r="221" spans="1:49" ht="17.25" customHeight="1">
      <c r="A221" s="53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8"/>
      <c r="Q221" s="28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</row>
    <row r="222" spans="1:49" ht="17.25" customHeight="1">
      <c r="A222" s="53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8"/>
      <c r="Q222" s="28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</row>
    <row r="223" spans="1:49" ht="17.25" customHeight="1">
      <c r="A223" s="53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8"/>
      <c r="Q223" s="28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</row>
    <row r="224" spans="1:49" ht="17.25" customHeight="1">
      <c r="A224" s="53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8"/>
      <c r="Q224" s="28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</row>
    <row r="225" spans="1:49" ht="17.25" customHeight="1">
      <c r="A225" s="53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8"/>
      <c r="Q225" s="28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</row>
    <row r="226" spans="1:49" ht="17.25" customHeight="1">
      <c r="A226" s="53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8"/>
      <c r="Q226" s="28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</row>
    <row r="227" spans="1:49" ht="17.25" customHeight="1">
      <c r="A227" s="53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8"/>
      <c r="Q227" s="28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</row>
    <row r="228" spans="1:49" ht="17.25" customHeight="1">
      <c r="A228" s="53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8"/>
      <c r="Q228" s="28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</row>
    <row r="229" spans="1:49" ht="17.25" customHeight="1">
      <c r="A229" s="53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8"/>
      <c r="Q229" s="28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</row>
    <row r="230" spans="1:49" ht="17.25" customHeight="1">
      <c r="A230" s="53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8"/>
      <c r="Q230" s="28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</row>
    <row r="231" spans="1:49" ht="17.25" customHeight="1">
      <c r="A231" s="53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8"/>
      <c r="Q231" s="28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</row>
    <row r="232" spans="1:49" ht="17.25" customHeight="1">
      <c r="A232" s="53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8"/>
      <c r="Q232" s="28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</row>
    <row r="233" spans="1:49" ht="17.25" customHeight="1">
      <c r="A233" s="53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8"/>
      <c r="Q233" s="28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</row>
    <row r="234" spans="1:49" ht="17.25" customHeight="1">
      <c r="A234" s="53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8"/>
      <c r="Q234" s="28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</row>
    <row r="235" spans="1:49" ht="17.25" customHeight="1">
      <c r="A235" s="53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8"/>
      <c r="Q235" s="28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</row>
    <row r="236" spans="1:49" ht="17.25" customHeight="1">
      <c r="A236" s="53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8"/>
      <c r="Q236" s="28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</row>
    <row r="237" spans="1:49" ht="17.25" customHeight="1">
      <c r="A237" s="53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8"/>
      <c r="Q237" s="28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</row>
    <row r="238" spans="1:49" ht="17.25" customHeight="1">
      <c r="A238" s="53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8"/>
      <c r="Q238" s="28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</row>
    <row r="239" spans="1:49" ht="17.25" customHeight="1">
      <c r="A239" s="53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8"/>
      <c r="Q239" s="28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</row>
    <row r="240" spans="1:49" ht="17.25" customHeight="1">
      <c r="A240" s="53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8"/>
      <c r="Q240" s="28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</row>
    <row r="241" spans="1:49" ht="17.25" customHeight="1">
      <c r="A241" s="53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8"/>
      <c r="Q241" s="28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</row>
    <row r="242" spans="1:49" ht="17.25" customHeight="1">
      <c r="A242" s="53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8"/>
      <c r="Q242" s="28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</row>
    <row r="243" spans="1:49" ht="17.25" customHeight="1">
      <c r="A243" s="53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8"/>
      <c r="Q243" s="28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</row>
    <row r="244" spans="1:49" ht="17.25" customHeight="1">
      <c r="A244" s="53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8"/>
      <c r="Q244" s="28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</row>
    <row r="245" spans="1:49" ht="17.25" customHeight="1">
      <c r="A245" s="53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8"/>
      <c r="Q245" s="28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</row>
    <row r="246" spans="1:49" ht="17.25" customHeight="1">
      <c r="A246" s="53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8"/>
      <c r="Q246" s="28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</row>
    <row r="247" spans="1:49" ht="17.25" customHeight="1">
      <c r="A247" s="53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8"/>
      <c r="Q247" s="28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</row>
    <row r="248" spans="1:49" ht="17.25" customHeight="1">
      <c r="A248" s="53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8"/>
      <c r="Q248" s="28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</row>
    <row r="249" spans="1:49" ht="17.25" customHeight="1">
      <c r="A249" s="53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8"/>
      <c r="Q249" s="28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</row>
    <row r="250" spans="1:49" ht="17.25" customHeight="1">
      <c r="A250" s="53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8"/>
      <c r="Q250" s="28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</row>
    <row r="251" spans="1:49" ht="17.25" customHeight="1">
      <c r="A251" s="53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8"/>
      <c r="Q251" s="28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</row>
    <row r="252" spans="1:49" ht="17.25" customHeight="1">
      <c r="A252" s="53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8"/>
      <c r="Q252" s="28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</row>
    <row r="253" spans="1:49" ht="17.25" customHeight="1">
      <c r="A253" s="53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8"/>
      <c r="Q253" s="28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</row>
    <row r="254" spans="1:49" ht="17.25" customHeight="1">
      <c r="A254" s="53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8"/>
      <c r="Q254" s="28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</row>
    <row r="255" spans="1:49" ht="17.25" customHeight="1">
      <c r="A255" s="53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8"/>
      <c r="Q255" s="28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</row>
    <row r="256" spans="1:49" ht="17.25" customHeight="1">
      <c r="A256" s="53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8"/>
      <c r="Q256" s="28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</row>
    <row r="257" spans="1:49" ht="17.25" customHeight="1">
      <c r="A257" s="53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8"/>
      <c r="Q257" s="28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</row>
    <row r="258" spans="1:49" ht="17.25" customHeight="1">
      <c r="A258" s="53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8"/>
      <c r="Q258" s="28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</row>
    <row r="259" spans="1:49" ht="17.25" customHeight="1">
      <c r="A259" s="53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8"/>
      <c r="Q259" s="28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</row>
    <row r="260" spans="1:49" ht="17.25" customHeight="1">
      <c r="A260" s="53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8"/>
      <c r="Q260" s="28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</row>
    <row r="261" spans="1:49" ht="17.25" customHeight="1">
      <c r="A261" s="53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8"/>
      <c r="Q261" s="28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pageMargins left="0.39370078740157483" right="0" top="0" bottom="0" header="0" footer="0"/>
      <headerFooter alignWithMargins="0"/>
    </customSheetView>
  </customSheetViews>
  <mergeCells count="5">
    <mergeCell ref="A5:A8"/>
    <mergeCell ref="C5:J5"/>
    <mergeCell ref="L5:N5"/>
    <mergeCell ref="O5:O8"/>
    <mergeCell ref="I6:J6"/>
  </mergeCells>
  <phoneticPr fontId="3"/>
  <pageMargins left="0.39370078740157483" right="0" top="0" bottom="0" header="0" footer="0"/>
  <headerFooter alignWithMargins="0"/>
  <colBreaks count="1" manualBreakCount="1">
    <brk id="6" min="1" max="4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  <pageSetUpPr fitToPage="1"/>
  </sheetPr>
  <dimension ref="A2:AA261"/>
  <sheetViews>
    <sheetView tabSelected="1" view="pageBreakPreview" zoomScale="60" zoomScaleNormal="60" workbookViewId="0">
      <selection activeCell="G16" sqref="G16"/>
    </sheetView>
  </sheetViews>
  <sheetFormatPr defaultRowHeight="17.25" customHeight="1"/>
  <cols>
    <col min="1" max="1" width="14.375" style="77" customWidth="1"/>
    <col min="2" max="5" width="20.625" style="53" customWidth="1"/>
    <col min="6" max="10" width="19.375" style="53" customWidth="1"/>
    <col min="11" max="11" width="2.875" style="53" customWidth="1"/>
    <col min="12" max="256" width="9" style="53"/>
    <col min="257" max="257" width="14.375" style="53" customWidth="1"/>
    <col min="258" max="261" width="20.625" style="53" customWidth="1"/>
    <col min="262" max="266" width="19.375" style="53" customWidth="1"/>
    <col min="267" max="267" width="2.875" style="53" customWidth="1"/>
    <col min="268" max="512" width="9" style="53"/>
    <col min="513" max="513" width="14.375" style="53" customWidth="1"/>
    <col min="514" max="517" width="20.625" style="53" customWidth="1"/>
    <col min="518" max="522" width="19.375" style="53" customWidth="1"/>
    <col min="523" max="523" width="2.875" style="53" customWidth="1"/>
    <col min="524" max="768" width="9" style="53"/>
    <col min="769" max="769" width="14.375" style="53" customWidth="1"/>
    <col min="770" max="773" width="20.625" style="53" customWidth="1"/>
    <col min="774" max="778" width="19.375" style="53" customWidth="1"/>
    <col min="779" max="779" width="2.875" style="53" customWidth="1"/>
    <col min="780" max="1024" width="9" style="53"/>
    <col min="1025" max="1025" width="14.375" style="53" customWidth="1"/>
    <col min="1026" max="1029" width="20.625" style="53" customWidth="1"/>
    <col min="1030" max="1034" width="19.375" style="53" customWidth="1"/>
    <col min="1035" max="1035" width="2.875" style="53" customWidth="1"/>
    <col min="1036" max="1280" width="9" style="53"/>
    <col min="1281" max="1281" width="14.375" style="53" customWidth="1"/>
    <col min="1282" max="1285" width="20.625" style="53" customWidth="1"/>
    <col min="1286" max="1290" width="19.375" style="53" customWidth="1"/>
    <col min="1291" max="1291" width="2.875" style="53" customWidth="1"/>
    <col min="1292" max="1536" width="9" style="53"/>
    <col min="1537" max="1537" width="14.375" style="53" customWidth="1"/>
    <col min="1538" max="1541" width="20.625" style="53" customWidth="1"/>
    <col min="1542" max="1546" width="19.375" style="53" customWidth="1"/>
    <col min="1547" max="1547" width="2.875" style="53" customWidth="1"/>
    <col min="1548" max="1792" width="9" style="53"/>
    <col min="1793" max="1793" width="14.375" style="53" customWidth="1"/>
    <col min="1794" max="1797" width="20.625" style="53" customWidth="1"/>
    <col min="1798" max="1802" width="19.375" style="53" customWidth="1"/>
    <col min="1803" max="1803" width="2.875" style="53" customWidth="1"/>
    <col min="1804" max="2048" width="9" style="53"/>
    <col min="2049" max="2049" width="14.375" style="53" customWidth="1"/>
    <col min="2050" max="2053" width="20.625" style="53" customWidth="1"/>
    <col min="2054" max="2058" width="19.375" style="53" customWidth="1"/>
    <col min="2059" max="2059" width="2.875" style="53" customWidth="1"/>
    <col min="2060" max="2304" width="9" style="53"/>
    <col min="2305" max="2305" width="14.375" style="53" customWidth="1"/>
    <col min="2306" max="2309" width="20.625" style="53" customWidth="1"/>
    <col min="2310" max="2314" width="19.375" style="53" customWidth="1"/>
    <col min="2315" max="2315" width="2.875" style="53" customWidth="1"/>
    <col min="2316" max="2560" width="9" style="53"/>
    <col min="2561" max="2561" width="14.375" style="53" customWidth="1"/>
    <col min="2562" max="2565" width="20.625" style="53" customWidth="1"/>
    <col min="2566" max="2570" width="19.375" style="53" customWidth="1"/>
    <col min="2571" max="2571" width="2.875" style="53" customWidth="1"/>
    <col min="2572" max="2816" width="9" style="53"/>
    <col min="2817" max="2817" width="14.375" style="53" customWidth="1"/>
    <col min="2818" max="2821" width="20.625" style="53" customWidth="1"/>
    <col min="2822" max="2826" width="19.375" style="53" customWidth="1"/>
    <col min="2827" max="2827" width="2.875" style="53" customWidth="1"/>
    <col min="2828" max="3072" width="9" style="53"/>
    <col min="3073" max="3073" width="14.375" style="53" customWidth="1"/>
    <col min="3074" max="3077" width="20.625" style="53" customWidth="1"/>
    <col min="3078" max="3082" width="19.375" style="53" customWidth="1"/>
    <col min="3083" max="3083" width="2.875" style="53" customWidth="1"/>
    <col min="3084" max="3328" width="9" style="53"/>
    <col min="3329" max="3329" width="14.375" style="53" customWidth="1"/>
    <col min="3330" max="3333" width="20.625" style="53" customWidth="1"/>
    <col min="3334" max="3338" width="19.375" style="53" customWidth="1"/>
    <col min="3339" max="3339" width="2.875" style="53" customWidth="1"/>
    <col min="3340" max="3584" width="9" style="53"/>
    <col min="3585" max="3585" width="14.375" style="53" customWidth="1"/>
    <col min="3586" max="3589" width="20.625" style="53" customWidth="1"/>
    <col min="3590" max="3594" width="19.375" style="53" customWidth="1"/>
    <col min="3595" max="3595" width="2.875" style="53" customWidth="1"/>
    <col min="3596" max="3840" width="9" style="53"/>
    <col min="3841" max="3841" width="14.375" style="53" customWidth="1"/>
    <col min="3842" max="3845" width="20.625" style="53" customWidth="1"/>
    <col min="3846" max="3850" width="19.375" style="53" customWidth="1"/>
    <col min="3851" max="3851" width="2.875" style="53" customWidth="1"/>
    <col min="3852" max="4096" width="9" style="53"/>
    <col min="4097" max="4097" width="14.375" style="53" customWidth="1"/>
    <col min="4098" max="4101" width="20.625" style="53" customWidth="1"/>
    <col min="4102" max="4106" width="19.375" style="53" customWidth="1"/>
    <col min="4107" max="4107" width="2.875" style="53" customWidth="1"/>
    <col min="4108" max="4352" width="9" style="53"/>
    <col min="4353" max="4353" width="14.375" style="53" customWidth="1"/>
    <col min="4354" max="4357" width="20.625" style="53" customWidth="1"/>
    <col min="4358" max="4362" width="19.375" style="53" customWidth="1"/>
    <col min="4363" max="4363" width="2.875" style="53" customWidth="1"/>
    <col min="4364" max="4608" width="9" style="53"/>
    <col min="4609" max="4609" width="14.375" style="53" customWidth="1"/>
    <col min="4610" max="4613" width="20.625" style="53" customWidth="1"/>
    <col min="4614" max="4618" width="19.375" style="53" customWidth="1"/>
    <col min="4619" max="4619" width="2.875" style="53" customWidth="1"/>
    <col min="4620" max="4864" width="9" style="53"/>
    <col min="4865" max="4865" width="14.375" style="53" customWidth="1"/>
    <col min="4866" max="4869" width="20.625" style="53" customWidth="1"/>
    <col min="4870" max="4874" width="19.375" style="53" customWidth="1"/>
    <col min="4875" max="4875" width="2.875" style="53" customWidth="1"/>
    <col min="4876" max="5120" width="9" style="53"/>
    <col min="5121" max="5121" width="14.375" style="53" customWidth="1"/>
    <col min="5122" max="5125" width="20.625" style="53" customWidth="1"/>
    <col min="5126" max="5130" width="19.375" style="53" customWidth="1"/>
    <col min="5131" max="5131" width="2.875" style="53" customWidth="1"/>
    <col min="5132" max="5376" width="9" style="53"/>
    <col min="5377" max="5377" width="14.375" style="53" customWidth="1"/>
    <col min="5378" max="5381" width="20.625" style="53" customWidth="1"/>
    <col min="5382" max="5386" width="19.375" style="53" customWidth="1"/>
    <col min="5387" max="5387" width="2.875" style="53" customWidth="1"/>
    <col min="5388" max="5632" width="9" style="53"/>
    <col min="5633" max="5633" width="14.375" style="53" customWidth="1"/>
    <col min="5634" max="5637" width="20.625" style="53" customWidth="1"/>
    <col min="5638" max="5642" width="19.375" style="53" customWidth="1"/>
    <col min="5643" max="5643" width="2.875" style="53" customWidth="1"/>
    <col min="5644" max="5888" width="9" style="53"/>
    <col min="5889" max="5889" width="14.375" style="53" customWidth="1"/>
    <col min="5890" max="5893" width="20.625" style="53" customWidth="1"/>
    <col min="5894" max="5898" width="19.375" style="53" customWidth="1"/>
    <col min="5899" max="5899" width="2.875" style="53" customWidth="1"/>
    <col min="5900" max="6144" width="9" style="53"/>
    <col min="6145" max="6145" width="14.375" style="53" customWidth="1"/>
    <col min="6146" max="6149" width="20.625" style="53" customWidth="1"/>
    <col min="6150" max="6154" width="19.375" style="53" customWidth="1"/>
    <col min="6155" max="6155" width="2.875" style="53" customWidth="1"/>
    <col min="6156" max="6400" width="9" style="53"/>
    <col min="6401" max="6401" width="14.375" style="53" customWidth="1"/>
    <col min="6402" max="6405" width="20.625" style="53" customWidth="1"/>
    <col min="6406" max="6410" width="19.375" style="53" customWidth="1"/>
    <col min="6411" max="6411" width="2.875" style="53" customWidth="1"/>
    <col min="6412" max="6656" width="9" style="53"/>
    <col min="6657" max="6657" width="14.375" style="53" customWidth="1"/>
    <col min="6658" max="6661" width="20.625" style="53" customWidth="1"/>
    <col min="6662" max="6666" width="19.375" style="53" customWidth="1"/>
    <col min="6667" max="6667" width="2.875" style="53" customWidth="1"/>
    <col min="6668" max="6912" width="9" style="53"/>
    <col min="6913" max="6913" width="14.375" style="53" customWidth="1"/>
    <col min="6914" max="6917" width="20.625" style="53" customWidth="1"/>
    <col min="6918" max="6922" width="19.375" style="53" customWidth="1"/>
    <col min="6923" max="6923" width="2.875" style="53" customWidth="1"/>
    <col min="6924" max="7168" width="9" style="53"/>
    <col min="7169" max="7169" width="14.375" style="53" customWidth="1"/>
    <col min="7170" max="7173" width="20.625" style="53" customWidth="1"/>
    <col min="7174" max="7178" width="19.375" style="53" customWidth="1"/>
    <col min="7179" max="7179" width="2.875" style="53" customWidth="1"/>
    <col min="7180" max="7424" width="9" style="53"/>
    <col min="7425" max="7425" width="14.375" style="53" customWidth="1"/>
    <col min="7426" max="7429" width="20.625" style="53" customWidth="1"/>
    <col min="7430" max="7434" width="19.375" style="53" customWidth="1"/>
    <col min="7435" max="7435" width="2.875" style="53" customWidth="1"/>
    <col min="7436" max="7680" width="9" style="53"/>
    <col min="7681" max="7681" width="14.375" style="53" customWidth="1"/>
    <col min="7682" max="7685" width="20.625" style="53" customWidth="1"/>
    <col min="7686" max="7690" width="19.375" style="53" customWidth="1"/>
    <col min="7691" max="7691" width="2.875" style="53" customWidth="1"/>
    <col min="7692" max="7936" width="9" style="53"/>
    <col min="7937" max="7937" width="14.375" style="53" customWidth="1"/>
    <col min="7938" max="7941" width="20.625" style="53" customWidth="1"/>
    <col min="7942" max="7946" width="19.375" style="53" customWidth="1"/>
    <col min="7947" max="7947" width="2.875" style="53" customWidth="1"/>
    <col min="7948" max="8192" width="9" style="53"/>
    <col min="8193" max="8193" width="14.375" style="53" customWidth="1"/>
    <col min="8194" max="8197" width="20.625" style="53" customWidth="1"/>
    <col min="8198" max="8202" width="19.375" style="53" customWidth="1"/>
    <col min="8203" max="8203" width="2.875" style="53" customWidth="1"/>
    <col min="8204" max="8448" width="9" style="53"/>
    <col min="8449" max="8449" width="14.375" style="53" customWidth="1"/>
    <col min="8450" max="8453" width="20.625" style="53" customWidth="1"/>
    <col min="8454" max="8458" width="19.375" style="53" customWidth="1"/>
    <col min="8459" max="8459" width="2.875" style="53" customWidth="1"/>
    <col min="8460" max="8704" width="9" style="53"/>
    <col min="8705" max="8705" width="14.375" style="53" customWidth="1"/>
    <col min="8706" max="8709" width="20.625" style="53" customWidth="1"/>
    <col min="8710" max="8714" width="19.375" style="53" customWidth="1"/>
    <col min="8715" max="8715" width="2.875" style="53" customWidth="1"/>
    <col min="8716" max="8960" width="9" style="53"/>
    <col min="8961" max="8961" width="14.375" style="53" customWidth="1"/>
    <col min="8962" max="8965" width="20.625" style="53" customWidth="1"/>
    <col min="8966" max="8970" width="19.375" style="53" customWidth="1"/>
    <col min="8971" max="8971" width="2.875" style="53" customWidth="1"/>
    <col min="8972" max="9216" width="9" style="53"/>
    <col min="9217" max="9217" width="14.375" style="53" customWidth="1"/>
    <col min="9218" max="9221" width="20.625" style="53" customWidth="1"/>
    <col min="9222" max="9226" width="19.375" style="53" customWidth="1"/>
    <col min="9227" max="9227" width="2.875" style="53" customWidth="1"/>
    <col min="9228" max="9472" width="9" style="53"/>
    <col min="9473" max="9473" width="14.375" style="53" customWidth="1"/>
    <col min="9474" max="9477" width="20.625" style="53" customWidth="1"/>
    <col min="9478" max="9482" width="19.375" style="53" customWidth="1"/>
    <col min="9483" max="9483" width="2.875" style="53" customWidth="1"/>
    <col min="9484" max="9728" width="9" style="53"/>
    <col min="9729" max="9729" width="14.375" style="53" customWidth="1"/>
    <col min="9730" max="9733" width="20.625" style="53" customWidth="1"/>
    <col min="9734" max="9738" width="19.375" style="53" customWidth="1"/>
    <col min="9739" max="9739" width="2.875" style="53" customWidth="1"/>
    <col min="9740" max="9984" width="9" style="53"/>
    <col min="9985" max="9985" width="14.375" style="53" customWidth="1"/>
    <col min="9986" max="9989" width="20.625" style="53" customWidth="1"/>
    <col min="9990" max="9994" width="19.375" style="53" customWidth="1"/>
    <col min="9995" max="9995" width="2.875" style="53" customWidth="1"/>
    <col min="9996" max="10240" width="9" style="53"/>
    <col min="10241" max="10241" width="14.375" style="53" customWidth="1"/>
    <col min="10242" max="10245" width="20.625" style="53" customWidth="1"/>
    <col min="10246" max="10250" width="19.375" style="53" customWidth="1"/>
    <col min="10251" max="10251" width="2.875" style="53" customWidth="1"/>
    <col min="10252" max="10496" width="9" style="53"/>
    <col min="10497" max="10497" width="14.375" style="53" customWidth="1"/>
    <col min="10498" max="10501" width="20.625" style="53" customWidth="1"/>
    <col min="10502" max="10506" width="19.375" style="53" customWidth="1"/>
    <col min="10507" max="10507" width="2.875" style="53" customWidth="1"/>
    <col min="10508" max="10752" width="9" style="53"/>
    <col min="10753" max="10753" width="14.375" style="53" customWidth="1"/>
    <col min="10754" max="10757" width="20.625" style="53" customWidth="1"/>
    <col min="10758" max="10762" width="19.375" style="53" customWidth="1"/>
    <col min="10763" max="10763" width="2.875" style="53" customWidth="1"/>
    <col min="10764" max="11008" width="9" style="53"/>
    <col min="11009" max="11009" width="14.375" style="53" customWidth="1"/>
    <col min="11010" max="11013" width="20.625" style="53" customWidth="1"/>
    <col min="11014" max="11018" width="19.375" style="53" customWidth="1"/>
    <col min="11019" max="11019" width="2.875" style="53" customWidth="1"/>
    <col min="11020" max="11264" width="9" style="53"/>
    <col min="11265" max="11265" width="14.375" style="53" customWidth="1"/>
    <col min="11266" max="11269" width="20.625" style="53" customWidth="1"/>
    <col min="11270" max="11274" width="19.375" style="53" customWidth="1"/>
    <col min="11275" max="11275" width="2.875" style="53" customWidth="1"/>
    <col min="11276" max="11520" width="9" style="53"/>
    <col min="11521" max="11521" width="14.375" style="53" customWidth="1"/>
    <col min="11522" max="11525" width="20.625" style="53" customWidth="1"/>
    <col min="11526" max="11530" width="19.375" style="53" customWidth="1"/>
    <col min="11531" max="11531" width="2.875" style="53" customWidth="1"/>
    <col min="11532" max="11776" width="9" style="53"/>
    <col min="11777" max="11777" width="14.375" style="53" customWidth="1"/>
    <col min="11778" max="11781" width="20.625" style="53" customWidth="1"/>
    <col min="11782" max="11786" width="19.375" style="53" customWidth="1"/>
    <col min="11787" max="11787" width="2.875" style="53" customWidth="1"/>
    <col min="11788" max="12032" width="9" style="53"/>
    <col min="12033" max="12033" width="14.375" style="53" customWidth="1"/>
    <col min="12034" max="12037" width="20.625" style="53" customWidth="1"/>
    <col min="12038" max="12042" width="19.375" style="53" customWidth="1"/>
    <col min="12043" max="12043" width="2.875" style="53" customWidth="1"/>
    <col min="12044" max="12288" width="9" style="53"/>
    <col min="12289" max="12289" width="14.375" style="53" customWidth="1"/>
    <col min="12290" max="12293" width="20.625" style="53" customWidth="1"/>
    <col min="12294" max="12298" width="19.375" style="53" customWidth="1"/>
    <col min="12299" max="12299" width="2.875" style="53" customWidth="1"/>
    <col min="12300" max="12544" width="9" style="53"/>
    <col min="12545" max="12545" width="14.375" style="53" customWidth="1"/>
    <col min="12546" max="12549" width="20.625" style="53" customWidth="1"/>
    <col min="12550" max="12554" width="19.375" style="53" customWidth="1"/>
    <col min="12555" max="12555" width="2.875" style="53" customWidth="1"/>
    <col min="12556" max="12800" width="9" style="53"/>
    <col min="12801" max="12801" width="14.375" style="53" customWidth="1"/>
    <col min="12802" max="12805" width="20.625" style="53" customWidth="1"/>
    <col min="12806" max="12810" width="19.375" style="53" customWidth="1"/>
    <col min="12811" max="12811" width="2.875" style="53" customWidth="1"/>
    <col min="12812" max="13056" width="9" style="53"/>
    <col min="13057" max="13057" width="14.375" style="53" customWidth="1"/>
    <col min="13058" max="13061" width="20.625" style="53" customWidth="1"/>
    <col min="13062" max="13066" width="19.375" style="53" customWidth="1"/>
    <col min="13067" max="13067" width="2.875" style="53" customWidth="1"/>
    <col min="13068" max="13312" width="9" style="53"/>
    <col min="13313" max="13313" width="14.375" style="53" customWidth="1"/>
    <col min="13314" max="13317" width="20.625" style="53" customWidth="1"/>
    <col min="13318" max="13322" width="19.375" style="53" customWidth="1"/>
    <col min="13323" max="13323" width="2.875" style="53" customWidth="1"/>
    <col min="13324" max="13568" width="9" style="53"/>
    <col min="13569" max="13569" width="14.375" style="53" customWidth="1"/>
    <col min="13570" max="13573" width="20.625" style="53" customWidth="1"/>
    <col min="13574" max="13578" width="19.375" style="53" customWidth="1"/>
    <col min="13579" max="13579" width="2.875" style="53" customWidth="1"/>
    <col min="13580" max="13824" width="9" style="53"/>
    <col min="13825" max="13825" width="14.375" style="53" customWidth="1"/>
    <col min="13826" max="13829" width="20.625" style="53" customWidth="1"/>
    <col min="13830" max="13834" width="19.375" style="53" customWidth="1"/>
    <col min="13835" max="13835" width="2.875" style="53" customWidth="1"/>
    <col min="13836" max="14080" width="9" style="53"/>
    <col min="14081" max="14081" width="14.375" style="53" customWidth="1"/>
    <col min="14082" max="14085" width="20.625" style="53" customWidth="1"/>
    <col min="14086" max="14090" width="19.375" style="53" customWidth="1"/>
    <col min="14091" max="14091" width="2.875" style="53" customWidth="1"/>
    <col min="14092" max="14336" width="9" style="53"/>
    <col min="14337" max="14337" width="14.375" style="53" customWidth="1"/>
    <col min="14338" max="14341" width="20.625" style="53" customWidth="1"/>
    <col min="14342" max="14346" width="19.375" style="53" customWidth="1"/>
    <col min="14347" max="14347" width="2.875" style="53" customWidth="1"/>
    <col min="14348" max="14592" width="9" style="53"/>
    <col min="14593" max="14593" width="14.375" style="53" customWidth="1"/>
    <col min="14594" max="14597" width="20.625" style="53" customWidth="1"/>
    <col min="14598" max="14602" width="19.375" style="53" customWidth="1"/>
    <col min="14603" max="14603" width="2.875" style="53" customWidth="1"/>
    <col min="14604" max="14848" width="9" style="53"/>
    <col min="14849" max="14849" width="14.375" style="53" customWidth="1"/>
    <col min="14850" max="14853" width="20.625" style="53" customWidth="1"/>
    <col min="14854" max="14858" width="19.375" style="53" customWidth="1"/>
    <col min="14859" max="14859" width="2.875" style="53" customWidth="1"/>
    <col min="14860" max="15104" width="9" style="53"/>
    <col min="15105" max="15105" width="14.375" style="53" customWidth="1"/>
    <col min="15106" max="15109" width="20.625" style="53" customWidth="1"/>
    <col min="15110" max="15114" width="19.375" style="53" customWidth="1"/>
    <col min="15115" max="15115" width="2.875" style="53" customWidth="1"/>
    <col min="15116" max="15360" width="9" style="53"/>
    <col min="15361" max="15361" width="14.375" style="53" customWidth="1"/>
    <col min="15362" max="15365" width="20.625" style="53" customWidth="1"/>
    <col min="15366" max="15370" width="19.375" style="53" customWidth="1"/>
    <col min="15371" max="15371" width="2.875" style="53" customWidth="1"/>
    <col min="15372" max="15616" width="9" style="53"/>
    <col min="15617" max="15617" width="14.375" style="53" customWidth="1"/>
    <col min="15618" max="15621" width="20.625" style="53" customWidth="1"/>
    <col min="15622" max="15626" width="19.375" style="53" customWidth="1"/>
    <col min="15627" max="15627" width="2.875" style="53" customWidth="1"/>
    <col min="15628" max="15872" width="9" style="53"/>
    <col min="15873" max="15873" width="14.375" style="53" customWidth="1"/>
    <col min="15874" max="15877" width="20.625" style="53" customWidth="1"/>
    <col min="15878" max="15882" width="19.375" style="53" customWidth="1"/>
    <col min="15883" max="15883" width="2.875" style="53" customWidth="1"/>
    <col min="15884" max="16128" width="9" style="53"/>
    <col min="16129" max="16129" width="14.375" style="53" customWidth="1"/>
    <col min="16130" max="16133" width="20.625" style="53" customWidth="1"/>
    <col min="16134" max="16138" width="19.375" style="53" customWidth="1"/>
    <col min="16139" max="16139" width="2.875" style="53" customWidth="1"/>
    <col min="16140" max="16384" width="9" style="53"/>
  </cols>
  <sheetData>
    <row r="2" spans="1:27" ht="17.2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9"/>
    </row>
    <row r="3" spans="1:27" ht="17.2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9"/>
    </row>
    <row r="4" spans="1:27" s="5" customFormat="1" ht="17.25" customHeight="1">
      <c r="A4" s="6"/>
      <c r="B4" s="6"/>
      <c r="C4" s="6"/>
      <c r="D4" s="6"/>
      <c r="E4" s="86"/>
      <c r="F4" s="6"/>
      <c r="G4" s="6"/>
      <c r="H4" s="6"/>
      <c r="I4" s="6"/>
      <c r="J4" s="6"/>
      <c r="K4" s="86" t="s">
        <v>
107</v>
      </c>
    </row>
    <row r="5" spans="1:27" s="1" customFormat="1" ht="17.25" customHeight="1">
      <c r="A5" s="213" t="s">
        <v>
108</v>
      </c>
      <c r="B5" s="54" t="s">
        <v>
498</v>
      </c>
      <c r="C5" s="219" t="s">
        <v>
589</v>
      </c>
      <c r="D5" s="219"/>
      <c r="E5" s="54" t="s">
        <v>
516</v>
      </c>
      <c r="F5" s="54" t="s">
        <v>
266</v>
      </c>
      <c r="G5" s="54" t="s">
        <v>
267</v>
      </c>
      <c r="H5" s="54" t="s">
        <v>
268</v>
      </c>
      <c r="I5" s="54" t="s">
        <v>
544</v>
      </c>
      <c r="J5" s="54" t="s">
        <v>
324</v>
      </c>
      <c r="K5" s="158" t="s">
        <v>
15</v>
      </c>
    </row>
    <row r="6" spans="1:27" s="1" customFormat="1" ht="17.25" customHeight="1">
      <c r="A6" s="214"/>
      <c r="B6" s="84" t="s">
        <v>
590</v>
      </c>
      <c r="C6" s="55" t="s">
        <v>
456</v>
      </c>
      <c r="D6" s="55" t="s">
        <v>
457</v>
      </c>
      <c r="E6" s="217" t="s">
        <v>
591</v>
      </c>
      <c r="F6" s="217" t="s">
        <v>
592</v>
      </c>
      <c r="G6" s="84" t="s">
        <v>
593</v>
      </c>
      <c r="H6" s="217" t="s">
        <v>
413</v>
      </c>
      <c r="I6" s="217" t="s">
        <v>
594</v>
      </c>
      <c r="J6" s="84" t="s">
        <v>
550</v>
      </c>
      <c r="K6" s="184"/>
    </row>
    <row r="7" spans="1:27" s="1" customFormat="1" ht="17.25" customHeight="1">
      <c r="A7" s="214"/>
      <c r="B7" s="84" t="s">
        <v>
578</v>
      </c>
      <c r="C7" s="84" t="s">
        <v>
595</v>
      </c>
      <c r="D7" s="84" t="s">
        <v>
596</v>
      </c>
      <c r="E7" s="217"/>
      <c r="F7" s="217"/>
      <c r="G7" s="84" t="s">
        <v>
597</v>
      </c>
      <c r="H7" s="217"/>
      <c r="I7" s="217"/>
      <c r="J7" s="84" t="s">
        <v>
555</v>
      </c>
      <c r="K7" s="184"/>
    </row>
    <row r="8" spans="1:27" s="1" customFormat="1" ht="17.25" customHeight="1">
      <c r="A8" s="215"/>
      <c r="B8" s="56"/>
      <c r="C8" s="56"/>
      <c r="D8" s="56"/>
      <c r="E8" s="56"/>
      <c r="F8" s="56"/>
      <c r="G8" s="56"/>
      <c r="H8" s="56"/>
      <c r="I8" s="56"/>
      <c r="J8" s="56"/>
      <c r="K8" s="185"/>
    </row>
    <row r="9" spans="1:27" s="10" customFormat="1" ht="17.25" customHeight="1">
      <c r="A9" s="7" t="s">
        <v>
341</v>
      </c>
      <c r="B9" s="100">
        <f>
SUM(B10+B11)</f>
        <v>
0</v>
      </c>
      <c r="C9" s="100">
        <f t="shared" ref="C9:J9" si="0">
SUM(C10+C11)</f>
        <v>
0</v>
      </c>
      <c r="D9" s="100">
        <f t="shared" si="0"/>
        <v>
0</v>
      </c>
      <c r="E9" s="100">
        <f t="shared" si="0"/>
        <v>
82469897</v>
      </c>
      <c r="F9" s="100">
        <f t="shared" si="0"/>
        <v>
55306344</v>
      </c>
      <c r="G9" s="100">
        <f t="shared" si="0"/>
        <v>
5748845</v>
      </c>
      <c r="H9" s="100">
        <f t="shared" si="0"/>
        <v>
923098</v>
      </c>
      <c r="I9" s="100">
        <f t="shared" si="0"/>
        <v>
151011056</v>
      </c>
      <c r="J9" s="100">
        <f t="shared" si="0"/>
        <v>
0</v>
      </c>
      <c r="K9" s="40" t="s">
        <v>
113</v>
      </c>
    </row>
    <row r="10" spans="1:27" s="10" customFormat="1" ht="17.25" customHeight="1">
      <c r="A10" s="11" t="s">
        <v>
424</v>
      </c>
      <c r="B10" s="101">
        <f t="shared" ref="B10:J10" si="1">
SUM(B12:B37)</f>
        <v>
0</v>
      </c>
      <c r="C10" s="101">
        <f t="shared" si="1"/>
        <v>
0</v>
      </c>
      <c r="D10" s="101">
        <f t="shared" si="1"/>
        <v>
0</v>
      </c>
      <c r="E10" s="101">
        <f t="shared" si="1"/>
        <v>
78457908</v>
      </c>
      <c r="F10" s="101">
        <f t="shared" si="1"/>
        <v>
50456349</v>
      </c>
      <c r="G10" s="101">
        <f t="shared" si="1"/>
        <v>
5549181</v>
      </c>
      <c r="H10" s="101">
        <f t="shared" si="1"/>
        <v>
727241</v>
      </c>
      <c r="I10" s="101">
        <f t="shared" si="1"/>
        <v>
144734496</v>
      </c>
      <c r="J10" s="101">
        <f t="shared" si="1"/>
        <v>
0</v>
      </c>
      <c r="K10" s="50" t="s">
        <v>
134</v>
      </c>
    </row>
    <row r="11" spans="1:27" s="10" customFormat="1" ht="17.25" customHeight="1">
      <c r="A11" s="13" t="s">
        <v>
425</v>
      </c>
      <c r="B11" s="102">
        <f>
SUM(B38:B50)</f>
        <v>
0</v>
      </c>
      <c r="C11" s="102">
        <f t="shared" ref="C11:J11" si="2">
SUM(C38:C50)</f>
        <v>
0</v>
      </c>
      <c r="D11" s="102">
        <f t="shared" si="2"/>
        <v>
0</v>
      </c>
      <c r="E11" s="102">
        <f t="shared" si="2"/>
        <v>
4011989</v>
      </c>
      <c r="F11" s="102">
        <f t="shared" si="2"/>
        <v>
4849995</v>
      </c>
      <c r="G11" s="102">
        <f t="shared" si="2"/>
        <v>
199664</v>
      </c>
      <c r="H11" s="102">
        <f t="shared" si="2"/>
        <v>
195857</v>
      </c>
      <c r="I11" s="102">
        <f t="shared" si="2"/>
        <v>
6276560</v>
      </c>
      <c r="J11" s="102">
        <f t="shared" si="2"/>
        <v>
0</v>
      </c>
      <c r="K11" s="51" t="s">
        <v>
426</v>
      </c>
    </row>
    <row r="12" spans="1:27" ht="17.25" customHeight="1">
      <c r="A12" s="17" t="s">
        <v>
377</v>
      </c>
      <c r="B12" s="97">
        <v>
0</v>
      </c>
      <c r="C12" s="97">
        <v>
0</v>
      </c>
      <c r="D12" s="97">
        <v>
0</v>
      </c>
      <c r="E12" s="97">
        <v>
11638572</v>
      </c>
      <c r="F12" s="97">
        <v>
1414777</v>
      </c>
      <c r="G12" s="97">
        <v>
3295680</v>
      </c>
      <c r="H12" s="97">
        <v>
136243</v>
      </c>
      <c r="I12" s="97">
        <v>
18395462</v>
      </c>
      <c r="J12" s="97">
        <v>
0</v>
      </c>
      <c r="K12" s="61" t="s">
        <v>
115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ht="17.25" customHeight="1">
      <c r="A13" s="17" t="s">
        <v>
116</v>
      </c>
      <c r="B13" s="97">
        <v>
0</v>
      </c>
      <c r="C13" s="97">
        <v>
0</v>
      </c>
      <c r="D13" s="97">
        <v>
0</v>
      </c>
      <c r="E13" s="97">
        <v>
2759194</v>
      </c>
      <c r="F13" s="97">
        <v>
2166265</v>
      </c>
      <c r="G13" s="97">
        <v>
231609</v>
      </c>
      <c r="H13" s="97">
        <v>
65982</v>
      </c>
      <c r="I13" s="97">
        <v>
5785378</v>
      </c>
      <c r="J13" s="97">
        <v>
0</v>
      </c>
      <c r="K13" s="18" t="s">
        <v>
117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ht="17.25" customHeight="1">
      <c r="A14" s="17" t="s">
        <v>
118</v>
      </c>
      <c r="B14" s="97">
        <v>
0</v>
      </c>
      <c r="C14" s="97">
        <v>
0</v>
      </c>
      <c r="D14" s="97">
        <v>
0</v>
      </c>
      <c r="E14" s="97">
        <v>
1703969</v>
      </c>
      <c r="F14" s="97">
        <v>
4056081</v>
      </c>
      <c r="G14" s="97">
        <v>
24053</v>
      </c>
      <c r="H14" s="97">
        <v>
11004</v>
      </c>
      <c r="I14" s="97">
        <v>
4951135</v>
      </c>
      <c r="J14" s="97">
        <v>
0</v>
      </c>
      <c r="K14" s="18" t="s">
        <v>
119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ht="17.25" customHeight="1">
      <c r="A15" s="17" t="s">
        <v>
598</v>
      </c>
      <c r="B15" s="97">
        <v>
0</v>
      </c>
      <c r="C15" s="97">
        <v>
0</v>
      </c>
      <c r="D15" s="97">
        <v>
0</v>
      </c>
      <c r="E15" s="97">
        <v>
3721878</v>
      </c>
      <c r="F15" s="97">
        <v>
976323</v>
      </c>
      <c r="G15" s="97">
        <v>
0</v>
      </c>
      <c r="H15" s="97">
        <v>
10000</v>
      </c>
      <c r="I15" s="97">
        <v>
6263445</v>
      </c>
      <c r="J15" s="97">
        <v>
0</v>
      </c>
      <c r="K15" s="18" t="s">
        <v>
129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ht="17.25" customHeight="1">
      <c r="A16" s="17" t="s">
        <v>
599</v>
      </c>
      <c r="B16" s="97">
        <v>
0</v>
      </c>
      <c r="C16" s="97">
        <v>
0</v>
      </c>
      <c r="D16" s="97">
        <v>
0</v>
      </c>
      <c r="E16" s="97">
        <v>
3005982</v>
      </c>
      <c r="F16" s="97">
        <v>
1174694</v>
      </c>
      <c r="G16" s="97">
        <v>
274117</v>
      </c>
      <c r="H16" s="97">
        <v>
0</v>
      </c>
      <c r="I16" s="97">
        <v>
4659674</v>
      </c>
      <c r="J16" s="97">
        <v>
0</v>
      </c>
      <c r="K16" s="18" t="s">
        <v>
130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ht="17.25" customHeight="1">
      <c r="A17" s="15" t="s">
        <v>
600</v>
      </c>
      <c r="B17" s="96">
        <v>
0</v>
      </c>
      <c r="C17" s="96">
        <v>
0</v>
      </c>
      <c r="D17" s="96">
        <v>
0</v>
      </c>
      <c r="E17" s="96">
        <v>
3969600</v>
      </c>
      <c r="F17" s="96">
        <v>
5196756</v>
      </c>
      <c r="G17" s="96">
        <v>
0</v>
      </c>
      <c r="H17" s="96">
        <v>
18484</v>
      </c>
      <c r="I17" s="96">
        <v>
9405971</v>
      </c>
      <c r="J17" s="96">
        <v>
0</v>
      </c>
      <c r="K17" s="16" t="s">
        <v>
120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ht="17.25" customHeight="1">
      <c r="A18" s="17" t="s">
        <v>
601</v>
      </c>
      <c r="B18" s="97">
        <v>
0</v>
      </c>
      <c r="C18" s="97">
        <v>
0</v>
      </c>
      <c r="D18" s="97">
        <v>
0</v>
      </c>
      <c r="E18" s="97">
        <v>
2075324</v>
      </c>
      <c r="F18" s="97">
        <v>
1396087</v>
      </c>
      <c r="G18" s="97">
        <v>
0</v>
      </c>
      <c r="H18" s="97">
        <v>
0</v>
      </c>
      <c r="I18" s="97">
        <v>
4317739</v>
      </c>
      <c r="J18" s="97">
        <v>
0</v>
      </c>
      <c r="K18" s="18" t="s">
        <v>
602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ht="17.25" customHeight="1">
      <c r="A19" s="17" t="s">
        <v>
603</v>
      </c>
      <c r="B19" s="97">
        <v>
0</v>
      </c>
      <c r="C19" s="97">
        <v>
0</v>
      </c>
      <c r="D19" s="97">
        <v>
0</v>
      </c>
      <c r="E19" s="97">
        <v>
3536286</v>
      </c>
      <c r="F19" s="97">
        <v>
2923681</v>
      </c>
      <c r="G19" s="97">
        <v>
0</v>
      </c>
      <c r="H19" s="97">
        <v>
10927</v>
      </c>
      <c r="I19" s="97">
        <v>
7951541</v>
      </c>
      <c r="J19" s="97">
        <v>
0</v>
      </c>
      <c r="K19" s="18" t="s">
        <v>
604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ht="17.25" customHeight="1">
      <c r="A20" s="17" t="s">
        <v>
605</v>
      </c>
      <c r="B20" s="97">
        <v>
0</v>
      </c>
      <c r="C20" s="97">
        <v>
0</v>
      </c>
      <c r="D20" s="97">
        <v>
0</v>
      </c>
      <c r="E20" s="97">
        <v>
7631179</v>
      </c>
      <c r="F20" s="97">
        <v>
7515285</v>
      </c>
      <c r="G20" s="97">
        <v>
1500</v>
      </c>
      <c r="H20" s="97">
        <v>
0</v>
      </c>
      <c r="I20" s="97">
        <v>
15293500</v>
      </c>
      <c r="J20" s="97">
        <v>
0</v>
      </c>
      <c r="K20" s="18" t="s">
        <v>
529</v>
      </c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ht="17.25" customHeight="1">
      <c r="A21" s="19" t="s">
        <v>
137</v>
      </c>
      <c r="B21" s="98">
        <v>
0</v>
      </c>
      <c r="C21" s="98">
        <v>
0</v>
      </c>
      <c r="D21" s="98">
        <v>
0</v>
      </c>
      <c r="E21" s="98">
        <v>
2304739</v>
      </c>
      <c r="F21" s="98">
        <v>
2066373</v>
      </c>
      <c r="G21" s="98">
        <v>
0</v>
      </c>
      <c r="H21" s="98">
        <v>
50</v>
      </c>
      <c r="I21" s="98">
        <v>
3460254</v>
      </c>
      <c r="J21" s="98">
        <v>
0</v>
      </c>
      <c r="K21" s="20" t="s">
        <v>
124</v>
      </c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ht="17.25" customHeight="1">
      <c r="A22" s="17" t="s">
        <v>
157</v>
      </c>
      <c r="B22" s="97">
        <v>
0</v>
      </c>
      <c r="C22" s="97">
        <v>
0</v>
      </c>
      <c r="D22" s="97">
        <v>
0</v>
      </c>
      <c r="E22" s="97">
        <v>
3343309</v>
      </c>
      <c r="F22" s="97">
        <v>
2189467</v>
      </c>
      <c r="G22" s="97">
        <v>
0</v>
      </c>
      <c r="H22" s="97">
        <v>
0</v>
      </c>
      <c r="I22" s="97">
        <v>
6118506</v>
      </c>
      <c r="J22" s="97">
        <v>
0</v>
      </c>
      <c r="K22" s="18" t="s">
        <v>
125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ht="17.25" customHeight="1">
      <c r="A23" s="17" t="s">
        <v>
606</v>
      </c>
      <c r="B23" s="97">
        <v>
0</v>
      </c>
      <c r="C23" s="97">
        <v>
0</v>
      </c>
      <c r="D23" s="97">
        <v>
0</v>
      </c>
      <c r="E23" s="97">
        <v>
3319483</v>
      </c>
      <c r="F23" s="97">
        <v>
1484681</v>
      </c>
      <c r="G23" s="97">
        <v>
921741</v>
      </c>
      <c r="H23" s="97">
        <v>
0</v>
      </c>
      <c r="I23" s="97">
        <v>
6543028</v>
      </c>
      <c r="J23" s="97">
        <v>
0</v>
      </c>
      <c r="K23" s="18" t="s">
        <v>
607</v>
      </c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ht="17.25" customHeight="1">
      <c r="A24" s="17" t="s">
        <v>
608</v>
      </c>
      <c r="B24" s="97">
        <v>
0</v>
      </c>
      <c r="C24" s="97">
        <v>
0</v>
      </c>
      <c r="D24" s="97">
        <v>
0</v>
      </c>
      <c r="E24" s="97">
        <v>
4000014</v>
      </c>
      <c r="F24" s="97">
        <v>
1440340</v>
      </c>
      <c r="G24" s="97">
        <v>
300</v>
      </c>
      <c r="H24" s="97">
        <v>
15000</v>
      </c>
      <c r="I24" s="97">
        <v>
5663751</v>
      </c>
      <c r="J24" s="97">
        <v>
0</v>
      </c>
      <c r="K24" s="18" t="s">
        <v>
609</v>
      </c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ht="17.25" customHeight="1">
      <c r="A25" s="17" t="s">
        <v>
610</v>
      </c>
      <c r="B25" s="97">
        <v>
0</v>
      </c>
      <c r="C25" s="97">
        <v>
0</v>
      </c>
      <c r="D25" s="97">
        <v>
0</v>
      </c>
      <c r="E25" s="97">
        <v>
1927725</v>
      </c>
      <c r="F25" s="97">
        <v>
1976821</v>
      </c>
      <c r="G25" s="97">
        <v>
0</v>
      </c>
      <c r="H25" s="97">
        <v>
22996</v>
      </c>
      <c r="I25" s="97">
        <v>
4306334</v>
      </c>
      <c r="J25" s="97">
        <v>
0</v>
      </c>
      <c r="K25" s="18" t="s">
        <v>
126</v>
      </c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 ht="17.25" customHeight="1">
      <c r="A26" s="19" t="s">
        <v>
611</v>
      </c>
      <c r="B26" s="98">
        <v>
0</v>
      </c>
      <c r="C26" s="98">
        <v>
0</v>
      </c>
      <c r="D26" s="98">
        <v>
0</v>
      </c>
      <c r="E26" s="98">
        <v>
1613659</v>
      </c>
      <c r="F26" s="98">
        <v>
735597</v>
      </c>
      <c r="G26" s="98">
        <v>
0</v>
      </c>
      <c r="H26" s="98">
        <v>
48556</v>
      </c>
      <c r="I26" s="98">
        <v>
2776623</v>
      </c>
      <c r="J26" s="98">
        <v>
0</v>
      </c>
      <c r="K26" s="20" t="s">
        <v>
612</v>
      </c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spans="1:27" ht="17.25" customHeight="1">
      <c r="A27" s="17" t="s">
        <v>
158</v>
      </c>
      <c r="B27" s="97">
        <v>
0</v>
      </c>
      <c r="C27" s="97">
        <v>
0</v>
      </c>
      <c r="D27" s="97">
        <v>
0</v>
      </c>
      <c r="E27" s="97">
        <v>
731645</v>
      </c>
      <c r="F27" s="97">
        <v>
1529479</v>
      </c>
      <c r="G27" s="97">
        <v>
133935</v>
      </c>
      <c r="H27" s="97">
        <v>
0</v>
      </c>
      <c r="I27" s="97">
        <v>
2485887</v>
      </c>
      <c r="J27" s="97">
        <v>
0</v>
      </c>
      <c r="K27" s="18" t="s">
        <v>
613</v>
      </c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 ht="17.25" customHeight="1">
      <c r="A28" s="17" t="s">
        <v>
614</v>
      </c>
      <c r="B28" s="97">
        <v>
0</v>
      </c>
      <c r="C28" s="97">
        <v>
0</v>
      </c>
      <c r="D28" s="97">
        <v>
0</v>
      </c>
      <c r="E28" s="97">
        <v>
1694060</v>
      </c>
      <c r="F28" s="97">
        <v>
615795</v>
      </c>
      <c r="G28" s="97">
        <v>
0</v>
      </c>
      <c r="H28" s="97">
        <v>
255</v>
      </c>
      <c r="I28" s="97">
        <v>
3025793</v>
      </c>
      <c r="J28" s="97">
        <v>
0</v>
      </c>
      <c r="K28" s="18" t="s">
        <v>
615</v>
      </c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7" ht="17.25" customHeight="1">
      <c r="A29" s="17" t="s">
        <v>
616</v>
      </c>
      <c r="B29" s="97">
        <v>
0</v>
      </c>
      <c r="C29" s="97">
        <v>
0</v>
      </c>
      <c r="D29" s="97">
        <v>
0</v>
      </c>
      <c r="E29" s="97">
        <v>
1730069</v>
      </c>
      <c r="F29" s="97">
        <v>
1021610</v>
      </c>
      <c r="G29" s="97">
        <v>
0</v>
      </c>
      <c r="H29" s="97">
        <v>
26000</v>
      </c>
      <c r="I29" s="97">
        <v>
3246526</v>
      </c>
      <c r="J29" s="97">
        <v>
0</v>
      </c>
      <c r="K29" s="18" t="s">
        <v>
617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9"/>
      <c r="Z29" s="29"/>
      <c r="AA29" s="29"/>
    </row>
    <row r="30" spans="1:27" ht="17.25" customHeight="1">
      <c r="A30" s="17" t="s">
        <v>
618</v>
      </c>
      <c r="B30" s="97">
        <v>
0</v>
      </c>
      <c r="C30" s="97">
        <v>
0</v>
      </c>
      <c r="D30" s="97">
        <v>
0</v>
      </c>
      <c r="E30" s="97">
        <v>
1913507</v>
      </c>
      <c r="F30" s="97">
        <v>
922645</v>
      </c>
      <c r="G30" s="97">
        <v>
54796</v>
      </c>
      <c r="H30" s="97">
        <v>
46423</v>
      </c>
      <c r="I30" s="97">
        <v>
3219359</v>
      </c>
      <c r="J30" s="97">
        <v>
0</v>
      </c>
      <c r="K30" s="18" t="s">
        <v>
159</v>
      </c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7" ht="17.25" customHeight="1">
      <c r="A31" s="19" t="s">
        <v>
619</v>
      </c>
      <c r="B31" s="98">
        <v>
0</v>
      </c>
      <c r="C31" s="98">
        <v>
0</v>
      </c>
      <c r="D31" s="98">
        <v>
0</v>
      </c>
      <c r="E31" s="98">
        <v>
2064867</v>
      </c>
      <c r="F31" s="98">
        <v>
1502282</v>
      </c>
      <c r="G31" s="98">
        <v>
0</v>
      </c>
      <c r="H31" s="98">
        <v>
0</v>
      </c>
      <c r="I31" s="98">
        <v>
4333922</v>
      </c>
      <c r="J31" s="98">
        <v>
0</v>
      </c>
      <c r="K31" s="20" t="s">
        <v>
160</v>
      </c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spans="1:27" ht="17.25" customHeight="1">
      <c r="A32" s="17" t="s">
        <v>
620</v>
      </c>
      <c r="B32" s="97">
        <v>
0</v>
      </c>
      <c r="C32" s="97">
        <v>
0</v>
      </c>
      <c r="D32" s="97">
        <v>
0</v>
      </c>
      <c r="E32" s="97">
        <v>
1251337</v>
      </c>
      <c r="F32" s="97">
        <v>
833822</v>
      </c>
      <c r="G32" s="97">
        <v>
0</v>
      </c>
      <c r="H32" s="97">
        <v>
5000</v>
      </c>
      <c r="I32" s="97">
        <v>
3093297</v>
      </c>
      <c r="J32" s="97">
        <v>
0</v>
      </c>
      <c r="K32" s="18" t="s">
        <v>
73</v>
      </c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spans="1:27" ht="17.25" customHeight="1">
      <c r="A33" s="17" t="s">
        <v>
161</v>
      </c>
      <c r="B33" s="97">
        <v>
0</v>
      </c>
      <c r="C33" s="97">
        <v>
0</v>
      </c>
      <c r="D33" s="97">
        <v>
0</v>
      </c>
      <c r="E33" s="97">
        <v>
1994771</v>
      </c>
      <c r="F33" s="97">
        <v>
1240784</v>
      </c>
      <c r="G33" s="97">
        <v>
0</v>
      </c>
      <c r="H33" s="97">
        <v>
0</v>
      </c>
      <c r="I33" s="97">
        <v>
4840602</v>
      </c>
      <c r="J33" s="97">
        <v>
0</v>
      </c>
      <c r="K33" s="18" t="s">
        <v>
621</v>
      </c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ht="17.25" customHeight="1">
      <c r="A34" s="17" t="s">
        <v>
162</v>
      </c>
      <c r="B34" s="97">
        <v>
0</v>
      </c>
      <c r="C34" s="97">
        <v>
0</v>
      </c>
      <c r="D34" s="97">
        <v>
0</v>
      </c>
      <c r="E34" s="97">
        <v>
2048025</v>
      </c>
      <c r="F34" s="97">
        <v>
160554</v>
      </c>
      <c r="G34" s="97">
        <v>
0</v>
      </c>
      <c r="H34" s="97">
        <v>
0</v>
      </c>
      <c r="I34" s="97">
        <v>
2261934</v>
      </c>
      <c r="J34" s="97">
        <v>
0</v>
      </c>
      <c r="K34" s="18" t="s">
        <v>
622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7" ht="17.25" customHeight="1">
      <c r="A35" s="17" t="s">
        <v>
623</v>
      </c>
      <c r="B35" s="97">
        <v>
0</v>
      </c>
      <c r="C35" s="97">
        <v>
0</v>
      </c>
      <c r="D35" s="97">
        <v>
0</v>
      </c>
      <c r="E35" s="97">
        <v>
993716</v>
      </c>
      <c r="F35" s="97">
        <v>
725687</v>
      </c>
      <c r="G35" s="97">
        <v>
122209</v>
      </c>
      <c r="H35" s="97">
        <v>
0</v>
      </c>
      <c r="I35" s="97">
        <v>
1823000</v>
      </c>
      <c r="J35" s="97">
        <v>
0</v>
      </c>
      <c r="K35" s="18" t="s">
        <v>
624</v>
      </c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7" ht="17.25" customHeight="1">
      <c r="A36" s="17" t="s">
        <v>
625</v>
      </c>
      <c r="B36" s="97">
        <v>
0</v>
      </c>
      <c r="C36" s="97">
        <v>
0</v>
      </c>
      <c r="D36" s="97">
        <v>
0</v>
      </c>
      <c r="E36" s="97">
        <v>
2416736</v>
      </c>
      <c r="F36" s="97">
        <v>
511474</v>
      </c>
      <c r="G36" s="97">
        <v>
451938</v>
      </c>
      <c r="H36" s="97">
        <v>
308787</v>
      </c>
      <c r="I36" s="97">
        <v>
2873383</v>
      </c>
      <c r="J36" s="97">
        <v>
0</v>
      </c>
      <c r="K36" s="18" t="s">
        <v>
626</v>
      </c>
      <c r="L36" s="28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 ht="17.25" customHeight="1">
      <c r="A37" s="19" t="s">
        <v>
127</v>
      </c>
      <c r="B37" s="98">
        <v>
0</v>
      </c>
      <c r="C37" s="98">
        <v>
0</v>
      </c>
      <c r="D37" s="98">
        <v>
0</v>
      </c>
      <c r="E37" s="98">
        <v>
5068262</v>
      </c>
      <c r="F37" s="98">
        <v>
4678989</v>
      </c>
      <c r="G37" s="98">
        <v>
37303</v>
      </c>
      <c r="H37" s="98">
        <v>
1534</v>
      </c>
      <c r="I37" s="98">
        <v>
7638452</v>
      </c>
      <c r="J37" s="98">
        <v>
0</v>
      </c>
      <c r="K37" s="20" t="s">
        <v>
128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ht="17.25" customHeight="1">
      <c r="A38" s="17" t="s">
        <v>
240</v>
      </c>
      <c r="B38" s="97">
        <v>
0</v>
      </c>
      <c r="C38" s="97">
        <v>
0</v>
      </c>
      <c r="D38" s="97">
        <v>
0</v>
      </c>
      <c r="E38" s="97">
        <v>
516027</v>
      </c>
      <c r="F38" s="97">
        <v>
668593</v>
      </c>
      <c r="G38" s="97">
        <v>
185664</v>
      </c>
      <c r="H38" s="97">
        <v>
0</v>
      </c>
      <c r="I38" s="97">
        <v>
1255088</v>
      </c>
      <c r="J38" s="97">
        <v>
0</v>
      </c>
      <c r="K38" s="18" t="s">
        <v>
241</v>
      </c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 ht="17.25" customHeight="1">
      <c r="A39" s="17" t="s">
        <v>
242</v>
      </c>
      <c r="B39" s="97">
        <v>
0</v>
      </c>
      <c r="C39" s="97">
        <v>
0</v>
      </c>
      <c r="D39" s="97">
        <v>
0</v>
      </c>
      <c r="E39" s="97">
        <v>
560928</v>
      </c>
      <c r="F39" s="97">
        <v>
429386</v>
      </c>
      <c r="G39" s="97">
        <v>
0</v>
      </c>
      <c r="H39" s="97">
        <v>
81628</v>
      </c>
      <c r="I39" s="97">
        <v>
1012895</v>
      </c>
      <c r="J39" s="97">
        <v>
0</v>
      </c>
      <c r="K39" s="18" t="s">
        <v>
243</v>
      </c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spans="1:27" ht="17.25" customHeight="1">
      <c r="A40" s="17" t="s">
        <v>
244</v>
      </c>
      <c r="B40" s="97">
        <v>
0</v>
      </c>
      <c r="C40" s="97">
        <v>
0</v>
      </c>
      <c r="D40" s="97">
        <v>
0</v>
      </c>
      <c r="E40" s="97">
        <v>
99138</v>
      </c>
      <c r="F40" s="97">
        <v>
50029</v>
      </c>
      <c r="G40" s="97">
        <v>
0</v>
      </c>
      <c r="H40" s="97">
        <v>
20339</v>
      </c>
      <c r="I40" s="97">
        <v>
624800</v>
      </c>
      <c r="J40" s="97">
        <v>
0</v>
      </c>
      <c r="K40" s="18" t="s">
        <v>
245</v>
      </c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ht="17.25" customHeight="1">
      <c r="A41" s="19" t="s">
        <v>
246</v>
      </c>
      <c r="B41" s="98">
        <v>
0</v>
      </c>
      <c r="C41" s="98">
        <v>
0</v>
      </c>
      <c r="D41" s="98">
        <v>
0</v>
      </c>
      <c r="E41" s="98">
        <v>
210919</v>
      </c>
      <c r="F41" s="98">
        <v>
536438</v>
      </c>
      <c r="G41" s="98">
        <v>
7000</v>
      </c>
      <c r="H41" s="98">
        <v>
0</v>
      </c>
      <c r="I41" s="98">
        <v>
905581</v>
      </c>
      <c r="J41" s="98">
        <v>
0</v>
      </c>
      <c r="K41" s="20" t="s">
        <v>
247</v>
      </c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7" ht="17.25" customHeight="1">
      <c r="A42" s="17" t="s">
        <v>
248</v>
      </c>
      <c r="B42" s="97">
        <v>
0</v>
      </c>
      <c r="C42" s="97">
        <v>
0</v>
      </c>
      <c r="D42" s="97">
        <v>
0</v>
      </c>
      <c r="E42" s="97">
        <v>
861593</v>
      </c>
      <c r="F42" s="97">
        <v>
72421</v>
      </c>
      <c r="G42" s="97">
        <v>
0</v>
      </c>
      <c r="H42" s="97">
        <v>
28140</v>
      </c>
      <c r="I42" s="97">
        <v>
443654</v>
      </c>
      <c r="J42" s="97">
        <v>
0</v>
      </c>
      <c r="K42" s="16" t="s">
        <v>
249</v>
      </c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 ht="17.25" customHeight="1">
      <c r="A43" s="17" t="s">
        <v>
250</v>
      </c>
      <c r="B43" s="97">
        <v>
0</v>
      </c>
      <c r="C43" s="97">
        <v>
0</v>
      </c>
      <c r="D43" s="97">
        <v>
0</v>
      </c>
      <c r="E43" s="97">
        <v>
48681</v>
      </c>
      <c r="F43" s="97">
        <v>
186288</v>
      </c>
      <c r="G43" s="97">
        <v>
0</v>
      </c>
      <c r="H43" s="97">
        <v>
0</v>
      </c>
      <c r="I43" s="97">
        <v>
114441</v>
      </c>
      <c r="J43" s="97">
        <v>
0</v>
      </c>
      <c r="K43" s="18" t="s">
        <v>
251</v>
      </c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spans="1:27" ht="17.25" customHeight="1">
      <c r="A44" s="17" t="s">
        <v>
252</v>
      </c>
      <c r="B44" s="97">
        <v>
0</v>
      </c>
      <c r="C44" s="97">
        <v>
0</v>
      </c>
      <c r="D44" s="97">
        <v>
0</v>
      </c>
      <c r="E44" s="97">
        <v>
280849</v>
      </c>
      <c r="F44" s="97">
        <v>
120038</v>
      </c>
      <c r="G44" s="97">
        <v>
0</v>
      </c>
      <c r="H44" s="97">
        <v>
20590</v>
      </c>
      <c r="I44" s="97">
        <v>
435141</v>
      </c>
      <c r="J44" s="97">
        <v>
0</v>
      </c>
      <c r="K44" s="18" t="s">
        <v>
253</v>
      </c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ht="17.25" customHeight="1">
      <c r="A45" s="17" t="s">
        <v>
254</v>
      </c>
      <c r="B45" s="97">
        <v>
0</v>
      </c>
      <c r="C45" s="97">
        <v>
0</v>
      </c>
      <c r="D45" s="97">
        <v>
0</v>
      </c>
      <c r="E45" s="97">
        <v>
142756</v>
      </c>
      <c r="F45" s="97">
        <v>
245450</v>
      </c>
      <c r="G45" s="97">
        <v>
0</v>
      </c>
      <c r="H45" s="97">
        <v>
12000</v>
      </c>
      <c r="I45" s="97">
        <v>
238737</v>
      </c>
      <c r="J45" s="97">
        <v>
0</v>
      </c>
      <c r="K45" s="18" t="s">
        <v>
255</v>
      </c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ht="17.25" customHeight="1">
      <c r="A46" s="17" t="s">
        <v>
256</v>
      </c>
      <c r="B46" s="97">
        <v>
0</v>
      </c>
      <c r="C46" s="97">
        <v>
0</v>
      </c>
      <c r="D46" s="97">
        <v>
0</v>
      </c>
      <c r="E46" s="97">
        <v>
257321</v>
      </c>
      <c r="F46" s="97">
        <v>
271591</v>
      </c>
      <c r="G46" s="97">
        <v>
0</v>
      </c>
      <c r="H46" s="97">
        <v>
3000</v>
      </c>
      <c r="I46" s="97">
        <v>
313741</v>
      </c>
      <c r="J46" s="97">
        <v>
0</v>
      </c>
      <c r="K46" s="18" t="s">
        <v>
257</v>
      </c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ht="17.25" customHeight="1">
      <c r="A47" s="17" t="s">
        <v>
258</v>
      </c>
      <c r="B47" s="97">
        <v>
0</v>
      </c>
      <c r="C47" s="97">
        <v>
0</v>
      </c>
      <c r="D47" s="97">
        <v>
0</v>
      </c>
      <c r="E47" s="97">
        <v>
66388</v>
      </c>
      <c r="F47" s="97">
        <v>
473767</v>
      </c>
      <c r="G47" s="97">
        <v>
0</v>
      </c>
      <c r="H47" s="97">
        <v>
360</v>
      </c>
      <c r="I47" s="97">
        <v>
43487</v>
      </c>
      <c r="J47" s="97">
        <v>
0</v>
      </c>
      <c r="K47" s="18" t="s">
        <v>
259</v>
      </c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ht="17.25" customHeight="1">
      <c r="A48" s="17" t="s">
        <v>
260</v>
      </c>
      <c r="B48" s="97">
        <v>
0</v>
      </c>
      <c r="C48" s="97">
        <v>
0</v>
      </c>
      <c r="D48" s="97">
        <v>
0</v>
      </c>
      <c r="E48" s="97">
        <v>
726013</v>
      </c>
      <c r="F48" s="97">
        <v>
1263007</v>
      </c>
      <c r="G48" s="97">
        <v>
7000</v>
      </c>
      <c r="H48" s="97">
        <v>
26200</v>
      </c>
      <c r="I48" s="97">
        <v>
409678</v>
      </c>
      <c r="J48" s="97">
        <v>
0</v>
      </c>
      <c r="K48" s="18" t="s">
        <v>
261</v>
      </c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7" ht="17.25" customHeight="1">
      <c r="A49" s="17" t="s">
        <v>
262</v>
      </c>
      <c r="B49" s="97">
        <v>
0</v>
      </c>
      <c r="C49" s="97">
        <v>
0</v>
      </c>
      <c r="D49" s="97">
        <v>
0</v>
      </c>
      <c r="E49" s="97">
        <v>
18260</v>
      </c>
      <c r="F49" s="97">
        <v>
300720</v>
      </c>
      <c r="G49" s="97">
        <v>
0</v>
      </c>
      <c r="H49" s="97">
        <v>
0</v>
      </c>
      <c r="I49" s="97">
        <v>
68844</v>
      </c>
      <c r="J49" s="97">
        <v>
0</v>
      </c>
      <c r="K49" s="18" t="s">
        <v>
263</v>
      </c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 ht="17.25" customHeight="1">
      <c r="A50" s="19" t="s">
        <v>
264</v>
      </c>
      <c r="B50" s="98">
        <v>
0</v>
      </c>
      <c r="C50" s="98">
        <v>
0</v>
      </c>
      <c r="D50" s="98">
        <v>
0</v>
      </c>
      <c r="E50" s="98">
        <v>
223116</v>
      </c>
      <c r="F50" s="98">
        <v>
232267</v>
      </c>
      <c r="G50" s="98">
        <v>
0</v>
      </c>
      <c r="H50" s="98">
        <v>
3600</v>
      </c>
      <c r="I50" s="98">
        <v>
410473</v>
      </c>
      <c r="J50" s="98">
        <v>
0</v>
      </c>
      <c r="K50" s="20" t="s">
        <v>
265</v>
      </c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1:27" s="21" customFormat="1" ht="17.25" customHeigh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7.25" customHeight="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1:27" ht="17.2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1:27" ht="17.25" customHeight="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ht="17.25" customHeight="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spans="1:27" ht="17.25" customHeigh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spans="1:27" ht="17.25" customHeight="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spans="1:27" ht="17.25" customHeight="1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spans="1:27" ht="17.25" customHeight="1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spans="1:27" ht="17.25" customHeight="1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spans="1:27" ht="17.25" customHeight="1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spans="1:27" ht="17.25" customHeight="1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spans="1:27" ht="17.25" customHeight="1">
      <c r="A63" s="53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spans="1:27" ht="17.25" customHeight="1">
      <c r="A64" s="53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 spans="1:27" ht="17.25" customHeight="1">
      <c r="A65" s="53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spans="1:27" ht="17.25" customHeight="1">
      <c r="A66" s="53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 spans="1:27" ht="17.25" customHeight="1">
      <c r="A67" s="53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 spans="1:27" ht="17.25" customHeight="1">
      <c r="A68" s="53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 spans="1:27" ht="17.25" customHeight="1">
      <c r="A69" s="53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 spans="1:27" ht="17.25" customHeight="1">
      <c r="A70" s="53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 spans="1:27" ht="17.25" customHeight="1">
      <c r="A71" s="53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 spans="1:27" ht="17.25" customHeight="1">
      <c r="A72" s="53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 spans="1:27" ht="17.25" customHeight="1">
      <c r="A73" s="53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spans="1:27" ht="17.25" customHeight="1">
      <c r="A74" s="53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spans="1:27" ht="17.25" customHeight="1">
      <c r="A75" s="53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1:27" ht="17.25" customHeight="1">
      <c r="A76" s="53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1:27" ht="17.25" customHeight="1">
      <c r="A77" s="53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1:27" ht="17.25" customHeight="1">
      <c r="A78" s="53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1:27" ht="17.25" customHeight="1">
      <c r="A79" s="53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spans="1:27" ht="17.25" customHeight="1">
      <c r="A80" s="53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spans="1:27" ht="17.25" customHeight="1">
      <c r="A81" s="53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1:27" ht="17.25" customHeight="1">
      <c r="A82" s="53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1:27" ht="17.25" customHeight="1">
      <c r="A83" s="53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spans="1:27" ht="17.25" customHeight="1">
      <c r="A84" s="53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spans="1:27" ht="17.25" customHeight="1">
      <c r="A85" s="53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7" ht="17.25" customHeight="1">
      <c r="A86" s="53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1:27" ht="17.25" customHeight="1">
      <c r="A87" s="53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spans="1:27" ht="17.25" customHeight="1">
      <c r="A88" s="53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1:27" ht="17.25" customHeight="1">
      <c r="A89" s="53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 spans="1:27" ht="17.25" customHeight="1">
      <c r="A90" s="53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 spans="1:27" ht="17.25" customHeight="1">
      <c r="A91" s="53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 spans="1:27" ht="17.25" customHeight="1">
      <c r="A92" s="53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 spans="1:27" ht="17.25" customHeight="1">
      <c r="A93" s="53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 spans="1:27" ht="17.25" customHeight="1">
      <c r="A94" s="53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 spans="1:27" ht="17.25" customHeight="1">
      <c r="A95" s="53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 spans="1:27" ht="17.25" customHeight="1">
      <c r="A96" s="53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 spans="1:27" ht="17.25" customHeight="1">
      <c r="A97" s="53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 spans="1:27" ht="17.25" customHeight="1">
      <c r="A98" s="53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 spans="1:27" ht="17.25" customHeight="1">
      <c r="A99" s="53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 spans="1:27" ht="17.25" customHeight="1">
      <c r="A100" s="53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 spans="1:27" ht="17.25" customHeight="1">
      <c r="A101" s="53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 spans="1:27" ht="17.25" customHeight="1">
      <c r="A102" s="53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 spans="1:27" ht="17.25" customHeight="1">
      <c r="A103" s="53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 spans="1:27" ht="17.25" customHeight="1">
      <c r="A104" s="53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 spans="1:27" ht="17.25" customHeight="1">
      <c r="A105" s="53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 spans="1:27" ht="17.25" customHeight="1">
      <c r="A106" s="53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 spans="1:27" ht="17.25" customHeight="1">
      <c r="A107" s="53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 spans="1:27" ht="17.25" customHeight="1">
      <c r="A108" s="53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 spans="1:27" ht="17.25" customHeight="1">
      <c r="A109" s="53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 spans="1:27" ht="17.25" customHeight="1">
      <c r="A110" s="53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 spans="1:27" ht="17.25" customHeight="1">
      <c r="A111" s="53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 spans="1:27" ht="17.25" customHeight="1">
      <c r="A112" s="53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 spans="1:27" ht="17.25" customHeight="1">
      <c r="A113" s="53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 spans="1:27" ht="17.25" customHeight="1">
      <c r="A114" s="53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 spans="1:27" ht="17.25" customHeight="1">
      <c r="A115" s="53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 spans="1:27" ht="17.25" customHeight="1">
      <c r="A116" s="53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 spans="1:27" ht="17.25" customHeight="1">
      <c r="A117" s="53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 spans="1:27" ht="17.25" customHeight="1">
      <c r="A118" s="53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 spans="1:27" ht="17.25" customHeight="1">
      <c r="A119" s="53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 spans="1:27" ht="17.25" customHeight="1">
      <c r="A120" s="53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 spans="1:27" ht="17.25" customHeight="1">
      <c r="A121" s="53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 spans="1:27" ht="17.25" customHeight="1">
      <c r="A122" s="53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 spans="1:27" ht="17.25" customHeight="1">
      <c r="A123" s="53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 spans="1:27" ht="17.25" customHeight="1">
      <c r="A124" s="53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 spans="1:27" ht="17.25" customHeight="1">
      <c r="A125" s="53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 spans="1:27" ht="17.25" customHeight="1">
      <c r="A126" s="53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 spans="1:27" ht="17.25" customHeight="1">
      <c r="A127" s="53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8" spans="1:27" ht="17.25" customHeight="1">
      <c r="A128" s="53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</row>
    <row r="129" spans="1:27" ht="17.25" customHeight="1">
      <c r="A129" s="53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</row>
    <row r="130" spans="1:27" ht="17.25" customHeight="1">
      <c r="A130" s="53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</row>
    <row r="131" spans="1:27" ht="17.25" customHeight="1">
      <c r="A131" s="53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</row>
    <row r="132" spans="1:27" ht="17.25" customHeight="1">
      <c r="A132" s="53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</row>
    <row r="133" spans="1:27" ht="17.25" customHeight="1">
      <c r="A133" s="53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</row>
    <row r="134" spans="1:27" ht="17.25" customHeight="1">
      <c r="A134" s="53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</row>
    <row r="135" spans="1:27" ht="17.25" customHeight="1">
      <c r="A135" s="53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</row>
    <row r="136" spans="1:27" ht="17.25" customHeight="1">
      <c r="A136" s="53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</row>
    <row r="137" spans="1:27" ht="17.25" customHeight="1">
      <c r="A137" s="53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</row>
    <row r="138" spans="1:27" ht="17.25" customHeight="1">
      <c r="A138" s="53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</row>
    <row r="139" spans="1:27" ht="17.25" customHeight="1">
      <c r="A139" s="53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</row>
    <row r="140" spans="1:27" ht="17.25" customHeight="1">
      <c r="A140" s="53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</row>
    <row r="141" spans="1:27" ht="17.25" customHeight="1">
      <c r="A141" s="53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</row>
    <row r="142" spans="1:27" ht="17.25" customHeight="1">
      <c r="A142" s="53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</row>
    <row r="143" spans="1:27" ht="17.25" customHeight="1">
      <c r="A143" s="53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 spans="1:27" ht="17.25" customHeight="1">
      <c r="A144" s="53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</row>
    <row r="145" spans="1:27" ht="17.25" customHeight="1">
      <c r="A145" s="53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</row>
    <row r="146" spans="1:27" ht="17.25" customHeight="1">
      <c r="A146" s="53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</row>
    <row r="147" spans="1:27" ht="17.25" customHeight="1">
      <c r="A147" s="53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</row>
    <row r="148" spans="1:27" ht="17.25" customHeight="1">
      <c r="A148" s="53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</row>
    <row r="149" spans="1:27" ht="17.25" customHeight="1">
      <c r="A149" s="53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</row>
    <row r="150" spans="1:27" ht="17.25" customHeight="1">
      <c r="A150" s="53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</row>
    <row r="151" spans="1:27" ht="17.25" customHeight="1">
      <c r="A151" s="53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</row>
    <row r="152" spans="1:27" ht="17.25" customHeight="1">
      <c r="A152" s="53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</row>
    <row r="153" spans="1:27" ht="17.25" customHeight="1">
      <c r="A153" s="53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</row>
    <row r="154" spans="1:27" ht="17.25" customHeight="1">
      <c r="A154" s="53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</row>
    <row r="155" spans="1:27" ht="17.25" customHeight="1">
      <c r="A155" s="53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</row>
    <row r="156" spans="1:27" ht="17.25" customHeight="1">
      <c r="A156" s="53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</row>
    <row r="157" spans="1:27" ht="17.25" customHeight="1">
      <c r="A157" s="53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</row>
    <row r="158" spans="1:27" ht="17.25" customHeight="1">
      <c r="A158" s="53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</row>
    <row r="159" spans="1:27" ht="17.25" customHeight="1">
      <c r="A159" s="53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</row>
    <row r="160" spans="1:27" ht="17.25" customHeight="1">
      <c r="A160" s="53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</row>
    <row r="161" spans="1:27" ht="17.25" customHeight="1">
      <c r="A161" s="53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</row>
    <row r="162" spans="1:27" ht="17.25" customHeight="1">
      <c r="A162" s="53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</row>
    <row r="163" spans="1:27" ht="17.25" customHeight="1">
      <c r="A163" s="53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</row>
    <row r="164" spans="1:27" ht="17.25" customHeight="1">
      <c r="A164" s="53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</row>
    <row r="165" spans="1:27" ht="17.25" customHeight="1">
      <c r="A165" s="53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</row>
    <row r="166" spans="1:27" ht="17.25" customHeight="1">
      <c r="A166" s="53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</row>
    <row r="167" spans="1:27" ht="17.25" customHeight="1">
      <c r="A167" s="53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</row>
    <row r="168" spans="1:27" ht="17.25" customHeight="1">
      <c r="A168" s="53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</row>
    <row r="169" spans="1:27" ht="17.25" customHeight="1">
      <c r="A169" s="53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</row>
    <row r="170" spans="1:27" ht="17.25" customHeight="1">
      <c r="A170" s="53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</row>
    <row r="171" spans="1:27" ht="17.25" customHeight="1">
      <c r="A171" s="53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</row>
    <row r="172" spans="1:27" ht="17.25" customHeight="1">
      <c r="A172" s="53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</row>
    <row r="173" spans="1:27" ht="17.25" customHeight="1">
      <c r="A173" s="53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</row>
    <row r="174" spans="1:27" ht="17.25" customHeight="1">
      <c r="A174" s="53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</row>
    <row r="175" spans="1:27" ht="17.25" customHeight="1">
      <c r="A175" s="53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</row>
    <row r="176" spans="1:27" ht="17.25" customHeight="1">
      <c r="A176" s="53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</row>
    <row r="177" spans="1:27" ht="17.25" customHeight="1">
      <c r="A177" s="53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</row>
    <row r="178" spans="1:27" ht="17.25" customHeight="1">
      <c r="A178" s="53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</row>
    <row r="179" spans="1:27" ht="17.25" customHeight="1">
      <c r="A179" s="53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</row>
    <row r="180" spans="1:27" ht="17.25" customHeight="1">
      <c r="A180" s="53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</row>
    <row r="181" spans="1:27" ht="17.25" customHeight="1">
      <c r="A181" s="53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</row>
    <row r="182" spans="1:27" ht="17.25" customHeight="1">
      <c r="A182" s="53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</row>
    <row r="183" spans="1:27" ht="17.25" customHeight="1">
      <c r="A183" s="53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</row>
    <row r="184" spans="1:27" ht="17.25" customHeight="1">
      <c r="A184" s="53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</row>
    <row r="185" spans="1:27" ht="17.25" customHeight="1">
      <c r="A185" s="53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</row>
    <row r="186" spans="1:27" ht="17.25" customHeight="1">
      <c r="A186" s="53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</row>
    <row r="187" spans="1:27" ht="17.25" customHeight="1">
      <c r="A187" s="53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</row>
    <row r="188" spans="1:27" ht="17.25" customHeight="1">
      <c r="A188" s="53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</row>
    <row r="189" spans="1:27" ht="17.25" customHeight="1">
      <c r="A189" s="53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</row>
    <row r="190" spans="1:27" ht="17.25" customHeight="1">
      <c r="A190" s="53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</row>
    <row r="191" spans="1:27" ht="17.25" customHeight="1">
      <c r="A191" s="53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</row>
    <row r="192" spans="1:27" ht="17.25" customHeight="1">
      <c r="A192" s="53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</row>
    <row r="193" spans="1:27" ht="17.25" customHeight="1">
      <c r="A193" s="53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</row>
    <row r="194" spans="1:27" ht="17.25" customHeight="1">
      <c r="A194" s="53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</row>
    <row r="195" spans="1:27" ht="17.25" customHeight="1">
      <c r="A195" s="53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</row>
    <row r="196" spans="1:27" ht="17.25" customHeight="1">
      <c r="A196" s="53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</row>
    <row r="197" spans="1:27" ht="17.25" customHeight="1">
      <c r="A197" s="53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</row>
    <row r="198" spans="1:27" ht="17.25" customHeight="1">
      <c r="A198" s="53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</row>
    <row r="199" spans="1:27" ht="17.25" customHeight="1">
      <c r="A199" s="53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</row>
    <row r="200" spans="1:27" ht="17.25" customHeight="1">
      <c r="A200" s="53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</row>
    <row r="201" spans="1:27" ht="17.25" customHeight="1">
      <c r="A201" s="53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</row>
    <row r="202" spans="1:27" ht="17.25" customHeight="1">
      <c r="A202" s="53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</row>
    <row r="203" spans="1:27" ht="17.25" customHeight="1">
      <c r="A203" s="53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</row>
    <row r="204" spans="1:27" ht="17.25" customHeight="1">
      <c r="A204" s="53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</row>
    <row r="205" spans="1:27" ht="17.25" customHeight="1">
      <c r="A205" s="53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</row>
    <row r="206" spans="1:27" ht="17.25" customHeight="1">
      <c r="A206" s="53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</row>
    <row r="207" spans="1:27" ht="17.25" customHeight="1">
      <c r="A207" s="53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</row>
    <row r="208" spans="1:27" ht="17.25" customHeight="1">
      <c r="A208" s="53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</row>
    <row r="209" spans="1:27" ht="17.25" customHeight="1">
      <c r="A209" s="53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</row>
    <row r="210" spans="1:27" ht="17.25" customHeight="1">
      <c r="A210" s="53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</row>
    <row r="211" spans="1:27" ht="17.25" customHeight="1">
      <c r="A211" s="53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</row>
    <row r="212" spans="1:27" ht="17.25" customHeight="1">
      <c r="A212" s="53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</row>
    <row r="213" spans="1:27" ht="17.25" customHeight="1">
      <c r="A213" s="53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</row>
    <row r="214" spans="1:27" ht="17.25" customHeight="1">
      <c r="A214" s="53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</row>
    <row r="215" spans="1:27" ht="17.25" customHeight="1">
      <c r="A215" s="53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</row>
    <row r="216" spans="1:27" ht="17.25" customHeight="1">
      <c r="A216" s="53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</row>
    <row r="217" spans="1:27" ht="17.25" customHeight="1">
      <c r="A217" s="53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</row>
    <row r="218" spans="1:27" ht="17.25" customHeight="1">
      <c r="A218" s="53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</row>
    <row r="219" spans="1:27" ht="17.25" customHeight="1">
      <c r="A219" s="53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</row>
    <row r="220" spans="1:27" ht="17.25" customHeight="1">
      <c r="A220" s="53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</row>
    <row r="221" spans="1:27" ht="17.25" customHeight="1">
      <c r="A221" s="53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</row>
    <row r="222" spans="1:27" ht="17.25" customHeight="1">
      <c r="A222" s="53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</row>
    <row r="223" spans="1:27" ht="17.25" customHeight="1">
      <c r="A223" s="53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</row>
    <row r="224" spans="1:27" ht="17.25" customHeight="1">
      <c r="A224" s="53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</row>
    <row r="225" spans="1:27" ht="17.25" customHeight="1">
      <c r="A225" s="53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</row>
    <row r="226" spans="1:27" ht="17.25" customHeight="1">
      <c r="A226" s="53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</row>
    <row r="227" spans="1:27" ht="17.25" customHeight="1">
      <c r="A227" s="53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</row>
    <row r="228" spans="1:27" ht="17.25" customHeight="1">
      <c r="A228" s="53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 spans="1:27" ht="17.25" customHeight="1">
      <c r="A229" s="53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 spans="1:27" ht="17.25" customHeight="1">
      <c r="A230" s="53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 spans="1:27" ht="17.25" customHeight="1">
      <c r="A231" s="53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 spans="1:27" ht="17.25" customHeight="1">
      <c r="A232" s="53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 spans="1:27" ht="17.25" customHeight="1">
      <c r="A233" s="53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 spans="1:27" ht="17.25" customHeight="1">
      <c r="A234" s="53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 spans="1:27" ht="17.25" customHeight="1">
      <c r="A235" s="53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 spans="1:27" ht="17.25" customHeight="1">
      <c r="A236" s="53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 spans="1:27" ht="17.25" customHeight="1">
      <c r="A237" s="53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 spans="1:27" ht="17.25" customHeight="1">
      <c r="A238" s="53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 spans="1:27" ht="17.25" customHeight="1">
      <c r="A239" s="53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 spans="1:27" ht="17.25" customHeight="1">
      <c r="A240" s="53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 spans="1:27" ht="17.25" customHeight="1">
      <c r="A241" s="53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 spans="1:27" ht="17.25" customHeight="1">
      <c r="A242" s="53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 spans="1:27" ht="17.25" customHeight="1">
      <c r="A243" s="53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 spans="1:27" ht="17.25" customHeight="1">
      <c r="A244" s="53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 spans="1:27" ht="17.25" customHeight="1">
      <c r="A245" s="53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 spans="1:27" ht="17.25" customHeight="1">
      <c r="A246" s="53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 spans="1:27" ht="17.25" customHeight="1">
      <c r="A247" s="53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 spans="1:27" ht="17.25" customHeight="1">
      <c r="A248" s="53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 spans="1:27" ht="17.25" customHeight="1">
      <c r="A249" s="53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 spans="1:27" ht="17.25" customHeight="1">
      <c r="A250" s="53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 spans="1:27" ht="17.25" customHeight="1">
      <c r="A251" s="53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 spans="1:27" ht="17.25" customHeight="1">
      <c r="A252" s="53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 spans="1:27" ht="17.25" customHeight="1">
      <c r="A253" s="53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 spans="1:27" ht="17.25" customHeight="1">
      <c r="A254" s="53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spans="1:27" ht="17.25" customHeight="1">
      <c r="A255" s="53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 spans="1:27" ht="17.25" customHeight="1">
      <c r="A256" s="53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 spans="1:27" ht="17.25" customHeight="1">
      <c r="A257" s="53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 spans="1:27" ht="17.25" customHeight="1">
      <c r="A258" s="53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 spans="1:27" ht="17.25" customHeight="1">
      <c r="A259" s="53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 spans="1:27" ht="17.25" customHeight="1">
      <c r="A260" s="53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 spans="1:27" ht="17.25" customHeight="1">
      <c r="A261" s="53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pageMargins left="0.39370078740157483" right="0" top="0" bottom="0" header="0" footer="0"/>
      <headerFooter alignWithMargins="0"/>
    </customSheetView>
  </customSheetViews>
  <mergeCells count="7">
    <mergeCell ref="A5:A8"/>
    <mergeCell ref="C5:D5"/>
    <mergeCell ref="K5:K8"/>
    <mergeCell ref="E6:E7"/>
    <mergeCell ref="F6:F7"/>
    <mergeCell ref="H6:H7"/>
    <mergeCell ref="I6:I7"/>
  </mergeCells>
  <phoneticPr fontId="3"/>
  <pageMargins left="0.39370078740157483" right="0" top="0" bottom="0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BR51"/>
  <sheetViews>
    <sheetView view="pageBreakPreview" zoomScale="80" zoomScaleNormal="60" zoomScaleSheetLayoutView="80" workbookViewId="0">
      <selection activeCell="R5" sqref="R5"/>
    </sheetView>
  </sheetViews>
  <sheetFormatPr defaultRowHeight="17.25" customHeight="1"/>
  <cols>
    <col min="1" max="1" width="11.625" style="79" customWidth="1"/>
    <col min="2" max="2" width="16.625" style="29" customWidth="1"/>
    <col min="3" max="3" width="14.25" style="29" customWidth="1"/>
    <col min="4" max="7" width="12.25" style="29" customWidth="1"/>
    <col min="8" max="8" width="11.375" style="29" customWidth="1"/>
    <col min="9" max="11" width="12" style="29" customWidth="1"/>
    <col min="12" max="12" width="13.125" style="29" customWidth="1"/>
    <col min="13" max="14" width="13.625" style="29" customWidth="1"/>
    <col min="15" max="15" width="12" style="29" customWidth="1"/>
    <col min="16" max="16" width="2.625" style="29" customWidth="1"/>
    <col min="17" max="17" width="9" style="28"/>
    <col min="18" max="258" width="9" style="29"/>
    <col min="259" max="259" width="14.375" style="29" customWidth="1"/>
    <col min="260" max="260" width="16.625" style="29" customWidth="1"/>
    <col min="261" max="271" width="13.625" style="29" customWidth="1"/>
    <col min="272" max="272" width="2.625" style="29" customWidth="1"/>
    <col min="273" max="514" width="9" style="29"/>
    <col min="515" max="515" width="14.375" style="29" customWidth="1"/>
    <col min="516" max="516" width="16.625" style="29" customWidth="1"/>
    <col min="517" max="527" width="13.625" style="29" customWidth="1"/>
    <col min="528" max="528" width="2.625" style="29" customWidth="1"/>
    <col min="529" max="770" width="9" style="29"/>
    <col min="771" max="771" width="14.375" style="29" customWidth="1"/>
    <col min="772" max="772" width="16.625" style="29" customWidth="1"/>
    <col min="773" max="783" width="13.625" style="29" customWidth="1"/>
    <col min="784" max="784" width="2.625" style="29" customWidth="1"/>
    <col min="785" max="1026" width="9" style="29"/>
    <col min="1027" max="1027" width="14.375" style="29" customWidth="1"/>
    <col min="1028" max="1028" width="16.625" style="29" customWidth="1"/>
    <col min="1029" max="1039" width="13.625" style="29" customWidth="1"/>
    <col min="1040" max="1040" width="2.625" style="29" customWidth="1"/>
    <col min="1041" max="1282" width="9" style="29"/>
    <col min="1283" max="1283" width="14.375" style="29" customWidth="1"/>
    <col min="1284" max="1284" width="16.625" style="29" customWidth="1"/>
    <col min="1285" max="1295" width="13.625" style="29" customWidth="1"/>
    <col min="1296" max="1296" width="2.625" style="29" customWidth="1"/>
    <col min="1297" max="1538" width="9" style="29"/>
    <col min="1539" max="1539" width="14.375" style="29" customWidth="1"/>
    <col min="1540" max="1540" width="16.625" style="29" customWidth="1"/>
    <col min="1541" max="1551" width="13.625" style="29" customWidth="1"/>
    <col min="1552" max="1552" width="2.625" style="29" customWidth="1"/>
    <col min="1553" max="1794" width="9" style="29"/>
    <col min="1795" max="1795" width="14.375" style="29" customWidth="1"/>
    <col min="1796" max="1796" width="16.625" style="29" customWidth="1"/>
    <col min="1797" max="1807" width="13.625" style="29" customWidth="1"/>
    <col min="1808" max="1808" width="2.625" style="29" customWidth="1"/>
    <col min="1809" max="2050" width="9" style="29"/>
    <col min="2051" max="2051" width="14.375" style="29" customWidth="1"/>
    <col min="2052" max="2052" width="16.625" style="29" customWidth="1"/>
    <col min="2053" max="2063" width="13.625" style="29" customWidth="1"/>
    <col min="2064" max="2064" width="2.625" style="29" customWidth="1"/>
    <col min="2065" max="2306" width="9" style="29"/>
    <col min="2307" max="2307" width="14.375" style="29" customWidth="1"/>
    <col min="2308" max="2308" width="16.625" style="29" customWidth="1"/>
    <col min="2309" max="2319" width="13.625" style="29" customWidth="1"/>
    <col min="2320" max="2320" width="2.625" style="29" customWidth="1"/>
    <col min="2321" max="2562" width="9" style="29"/>
    <col min="2563" max="2563" width="14.375" style="29" customWidth="1"/>
    <col min="2564" max="2564" width="16.625" style="29" customWidth="1"/>
    <col min="2565" max="2575" width="13.625" style="29" customWidth="1"/>
    <col min="2576" max="2576" width="2.625" style="29" customWidth="1"/>
    <col min="2577" max="2818" width="9" style="29"/>
    <col min="2819" max="2819" width="14.375" style="29" customWidth="1"/>
    <col min="2820" max="2820" width="16.625" style="29" customWidth="1"/>
    <col min="2821" max="2831" width="13.625" style="29" customWidth="1"/>
    <col min="2832" max="2832" width="2.625" style="29" customWidth="1"/>
    <col min="2833" max="3074" width="9" style="29"/>
    <col min="3075" max="3075" width="14.375" style="29" customWidth="1"/>
    <col min="3076" max="3076" width="16.625" style="29" customWidth="1"/>
    <col min="3077" max="3087" width="13.625" style="29" customWidth="1"/>
    <col min="3088" max="3088" width="2.625" style="29" customWidth="1"/>
    <col min="3089" max="3330" width="9" style="29"/>
    <col min="3331" max="3331" width="14.375" style="29" customWidth="1"/>
    <col min="3332" max="3332" width="16.625" style="29" customWidth="1"/>
    <col min="3333" max="3343" width="13.625" style="29" customWidth="1"/>
    <col min="3344" max="3344" width="2.625" style="29" customWidth="1"/>
    <col min="3345" max="3586" width="9" style="29"/>
    <col min="3587" max="3587" width="14.375" style="29" customWidth="1"/>
    <col min="3588" max="3588" width="16.625" style="29" customWidth="1"/>
    <col min="3589" max="3599" width="13.625" style="29" customWidth="1"/>
    <col min="3600" max="3600" width="2.625" style="29" customWidth="1"/>
    <col min="3601" max="3842" width="9" style="29"/>
    <col min="3843" max="3843" width="14.375" style="29" customWidth="1"/>
    <col min="3844" max="3844" width="16.625" style="29" customWidth="1"/>
    <col min="3845" max="3855" width="13.625" style="29" customWidth="1"/>
    <col min="3856" max="3856" width="2.625" style="29" customWidth="1"/>
    <col min="3857" max="4098" width="9" style="29"/>
    <col min="4099" max="4099" width="14.375" style="29" customWidth="1"/>
    <col min="4100" max="4100" width="16.625" style="29" customWidth="1"/>
    <col min="4101" max="4111" width="13.625" style="29" customWidth="1"/>
    <col min="4112" max="4112" width="2.625" style="29" customWidth="1"/>
    <col min="4113" max="4354" width="9" style="29"/>
    <col min="4355" max="4355" width="14.375" style="29" customWidth="1"/>
    <col min="4356" max="4356" width="16.625" style="29" customWidth="1"/>
    <col min="4357" max="4367" width="13.625" style="29" customWidth="1"/>
    <col min="4368" max="4368" width="2.625" style="29" customWidth="1"/>
    <col min="4369" max="4610" width="9" style="29"/>
    <col min="4611" max="4611" width="14.375" style="29" customWidth="1"/>
    <col min="4612" max="4612" width="16.625" style="29" customWidth="1"/>
    <col min="4613" max="4623" width="13.625" style="29" customWidth="1"/>
    <col min="4624" max="4624" width="2.625" style="29" customWidth="1"/>
    <col min="4625" max="4866" width="9" style="29"/>
    <col min="4867" max="4867" width="14.375" style="29" customWidth="1"/>
    <col min="4868" max="4868" width="16.625" style="29" customWidth="1"/>
    <col min="4869" max="4879" width="13.625" style="29" customWidth="1"/>
    <col min="4880" max="4880" width="2.625" style="29" customWidth="1"/>
    <col min="4881" max="5122" width="9" style="29"/>
    <col min="5123" max="5123" width="14.375" style="29" customWidth="1"/>
    <col min="5124" max="5124" width="16.625" style="29" customWidth="1"/>
    <col min="5125" max="5135" width="13.625" style="29" customWidth="1"/>
    <col min="5136" max="5136" width="2.625" style="29" customWidth="1"/>
    <col min="5137" max="5378" width="9" style="29"/>
    <col min="5379" max="5379" width="14.375" style="29" customWidth="1"/>
    <col min="5380" max="5380" width="16.625" style="29" customWidth="1"/>
    <col min="5381" max="5391" width="13.625" style="29" customWidth="1"/>
    <col min="5392" max="5392" width="2.625" style="29" customWidth="1"/>
    <col min="5393" max="5634" width="9" style="29"/>
    <col min="5635" max="5635" width="14.375" style="29" customWidth="1"/>
    <col min="5636" max="5636" width="16.625" style="29" customWidth="1"/>
    <col min="5637" max="5647" width="13.625" style="29" customWidth="1"/>
    <col min="5648" max="5648" width="2.625" style="29" customWidth="1"/>
    <col min="5649" max="5890" width="9" style="29"/>
    <col min="5891" max="5891" width="14.375" style="29" customWidth="1"/>
    <col min="5892" max="5892" width="16.625" style="29" customWidth="1"/>
    <col min="5893" max="5903" width="13.625" style="29" customWidth="1"/>
    <col min="5904" max="5904" width="2.625" style="29" customWidth="1"/>
    <col min="5905" max="6146" width="9" style="29"/>
    <col min="6147" max="6147" width="14.375" style="29" customWidth="1"/>
    <col min="6148" max="6148" width="16.625" style="29" customWidth="1"/>
    <col min="6149" max="6159" width="13.625" style="29" customWidth="1"/>
    <col min="6160" max="6160" width="2.625" style="29" customWidth="1"/>
    <col min="6161" max="6402" width="9" style="29"/>
    <col min="6403" max="6403" width="14.375" style="29" customWidth="1"/>
    <col min="6404" max="6404" width="16.625" style="29" customWidth="1"/>
    <col min="6405" max="6415" width="13.625" style="29" customWidth="1"/>
    <col min="6416" max="6416" width="2.625" style="29" customWidth="1"/>
    <col min="6417" max="6658" width="9" style="29"/>
    <col min="6659" max="6659" width="14.375" style="29" customWidth="1"/>
    <col min="6660" max="6660" width="16.625" style="29" customWidth="1"/>
    <col min="6661" max="6671" width="13.625" style="29" customWidth="1"/>
    <col min="6672" max="6672" width="2.625" style="29" customWidth="1"/>
    <col min="6673" max="6914" width="9" style="29"/>
    <col min="6915" max="6915" width="14.375" style="29" customWidth="1"/>
    <col min="6916" max="6916" width="16.625" style="29" customWidth="1"/>
    <col min="6917" max="6927" width="13.625" style="29" customWidth="1"/>
    <col min="6928" max="6928" width="2.625" style="29" customWidth="1"/>
    <col min="6929" max="7170" width="9" style="29"/>
    <col min="7171" max="7171" width="14.375" style="29" customWidth="1"/>
    <col min="7172" max="7172" width="16.625" style="29" customWidth="1"/>
    <col min="7173" max="7183" width="13.625" style="29" customWidth="1"/>
    <col min="7184" max="7184" width="2.625" style="29" customWidth="1"/>
    <col min="7185" max="7426" width="9" style="29"/>
    <col min="7427" max="7427" width="14.375" style="29" customWidth="1"/>
    <col min="7428" max="7428" width="16.625" style="29" customWidth="1"/>
    <col min="7429" max="7439" width="13.625" style="29" customWidth="1"/>
    <col min="7440" max="7440" width="2.625" style="29" customWidth="1"/>
    <col min="7441" max="7682" width="9" style="29"/>
    <col min="7683" max="7683" width="14.375" style="29" customWidth="1"/>
    <col min="7684" max="7684" width="16.625" style="29" customWidth="1"/>
    <col min="7685" max="7695" width="13.625" style="29" customWidth="1"/>
    <col min="7696" max="7696" width="2.625" style="29" customWidth="1"/>
    <col min="7697" max="7938" width="9" style="29"/>
    <col min="7939" max="7939" width="14.375" style="29" customWidth="1"/>
    <col min="7940" max="7940" width="16.625" style="29" customWidth="1"/>
    <col min="7941" max="7951" width="13.625" style="29" customWidth="1"/>
    <col min="7952" max="7952" width="2.625" style="29" customWidth="1"/>
    <col min="7953" max="8194" width="9" style="29"/>
    <col min="8195" max="8195" width="14.375" style="29" customWidth="1"/>
    <col min="8196" max="8196" width="16.625" style="29" customWidth="1"/>
    <col min="8197" max="8207" width="13.625" style="29" customWidth="1"/>
    <col min="8208" max="8208" width="2.625" style="29" customWidth="1"/>
    <col min="8209" max="8450" width="9" style="29"/>
    <col min="8451" max="8451" width="14.375" style="29" customWidth="1"/>
    <col min="8452" max="8452" width="16.625" style="29" customWidth="1"/>
    <col min="8453" max="8463" width="13.625" style="29" customWidth="1"/>
    <col min="8464" max="8464" width="2.625" style="29" customWidth="1"/>
    <col min="8465" max="8706" width="9" style="29"/>
    <col min="8707" max="8707" width="14.375" style="29" customWidth="1"/>
    <col min="8708" max="8708" width="16.625" style="29" customWidth="1"/>
    <col min="8709" max="8719" width="13.625" style="29" customWidth="1"/>
    <col min="8720" max="8720" width="2.625" style="29" customWidth="1"/>
    <col min="8721" max="8962" width="9" style="29"/>
    <col min="8963" max="8963" width="14.375" style="29" customWidth="1"/>
    <col min="8964" max="8964" width="16.625" style="29" customWidth="1"/>
    <col min="8965" max="8975" width="13.625" style="29" customWidth="1"/>
    <col min="8976" max="8976" width="2.625" style="29" customWidth="1"/>
    <col min="8977" max="9218" width="9" style="29"/>
    <col min="9219" max="9219" width="14.375" style="29" customWidth="1"/>
    <col min="9220" max="9220" width="16.625" style="29" customWidth="1"/>
    <col min="9221" max="9231" width="13.625" style="29" customWidth="1"/>
    <col min="9232" max="9232" width="2.625" style="29" customWidth="1"/>
    <col min="9233" max="9474" width="9" style="29"/>
    <col min="9475" max="9475" width="14.375" style="29" customWidth="1"/>
    <col min="9476" max="9476" width="16.625" style="29" customWidth="1"/>
    <col min="9477" max="9487" width="13.625" style="29" customWidth="1"/>
    <col min="9488" max="9488" width="2.625" style="29" customWidth="1"/>
    <col min="9489" max="9730" width="9" style="29"/>
    <col min="9731" max="9731" width="14.375" style="29" customWidth="1"/>
    <col min="9732" max="9732" width="16.625" style="29" customWidth="1"/>
    <col min="9733" max="9743" width="13.625" style="29" customWidth="1"/>
    <col min="9744" max="9744" width="2.625" style="29" customWidth="1"/>
    <col min="9745" max="9986" width="9" style="29"/>
    <col min="9987" max="9987" width="14.375" style="29" customWidth="1"/>
    <col min="9988" max="9988" width="16.625" style="29" customWidth="1"/>
    <col min="9989" max="9999" width="13.625" style="29" customWidth="1"/>
    <col min="10000" max="10000" width="2.625" style="29" customWidth="1"/>
    <col min="10001" max="10242" width="9" style="29"/>
    <col min="10243" max="10243" width="14.375" style="29" customWidth="1"/>
    <col min="10244" max="10244" width="16.625" style="29" customWidth="1"/>
    <col min="10245" max="10255" width="13.625" style="29" customWidth="1"/>
    <col min="10256" max="10256" width="2.625" style="29" customWidth="1"/>
    <col min="10257" max="10498" width="9" style="29"/>
    <col min="10499" max="10499" width="14.375" style="29" customWidth="1"/>
    <col min="10500" max="10500" width="16.625" style="29" customWidth="1"/>
    <col min="10501" max="10511" width="13.625" style="29" customWidth="1"/>
    <col min="10512" max="10512" width="2.625" style="29" customWidth="1"/>
    <col min="10513" max="10754" width="9" style="29"/>
    <col min="10755" max="10755" width="14.375" style="29" customWidth="1"/>
    <col min="10756" max="10756" width="16.625" style="29" customWidth="1"/>
    <col min="10757" max="10767" width="13.625" style="29" customWidth="1"/>
    <col min="10768" max="10768" width="2.625" style="29" customWidth="1"/>
    <col min="10769" max="11010" width="9" style="29"/>
    <col min="11011" max="11011" width="14.375" style="29" customWidth="1"/>
    <col min="11012" max="11012" width="16.625" style="29" customWidth="1"/>
    <col min="11013" max="11023" width="13.625" style="29" customWidth="1"/>
    <col min="11024" max="11024" width="2.625" style="29" customWidth="1"/>
    <col min="11025" max="11266" width="9" style="29"/>
    <col min="11267" max="11267" width="14.375" style="29" customWidth="1"/>
    <col min="11268" max="11268" width="16.625" style="29" customWidth="1"/>
    <col min="11269" max="11279" width="13.625" style="29" customWidth="1"/>
    <col min="11280" max="11280" width="2.625" style="29" customWidth="1"/>
    <col min="11281" max="11522" width="9" style="29"/>
    <col min="11523" max="11523" width="14.375" style="29" customWidth="1"/>
    <col min="11524" max="11524" width="16.625" style="29" customWidth="1"/>
    <col min="11525" max="11535" width="13.625" style="29" customWidth="1"/>
    <col min="11536" max="11536" width="2.625" style="29" customWidth="1"/>
    <col min="11537" max="11778" width="9" style="29"/>
    <col min="11779" max="11779" width="14.375" style="29" customWidth="1"/>
    <col min="11780" max="11780" width="16.625" style="29" customWidth="1"/>
    <col min="11781" max="11791" width="13.625" style="29" customWidth="1"/>
    <col min="11792" max="11792" width="2.625" style="29" customWidth="1"/>
    <col min="11793" max="12034" width="9" style="29"/>
    <col min="12035" max="12035" width="14.375" style="29" customWidth="1"/>
    <col min="12036" max="12036" width="16.625" style="29" customWidth="1"/>
    <col min="12037" max="12047" width="13.625" style="29" customWidth="1"/>
    <col min="12048" max="12048" width="2.625" style="29" customWidth="1"/>
    <col min="12049" max="12290" width="9" style="29"/>
    <col min="12291" max="12291" width="14.375" style="29" customWidth="1"/>
    <col min="12292" max="12292" width="16.625" style="29" customWidth="1"/>
    <col min="12293" max="12303" width="13.625" style="29" customWidth="1"/>
    <col min="12304" max="12304" width="2.625" style="29" customWidth="1"/>
    <col min="12305" max="12546" width="9" style="29"/>
    <col min="12547" max="12547" width="14.375" style="29" customWidth="1"/>
    <col min="12548" max="12548" width="16.625" style="29" customWidth="1"/>
    <col min="12549" max="12559" width="13.625" style="29" customWidth="1"/>
    <col min="12560" max="12560" width="2.625" style="29" customWidth="1"/>
    <col min="12561" max="12802" width="9" style="29"/>
    <col min="12803" max="12803" width="14.375" style="29" customWidth="1"/>
    <col min="12804" max="12804" width="16.625" style="29" customWidth="1"/>
    <col min="12805" max="12815" width="13.625" style="29" customWidth="1"/>
    <col min="12816" max="12816" width="2.625" style="29" customWidth="1"/>
    <col min="12817" max="13058" width="9" style="29"/>
    <col min="13059" max="13059" width="14.375" style="29" customWidth="1"/>
    <col min="13060" max="13060" width="16.625" style="29" customWidth="1"/>
    <col min="13061" max="13071" width="13.625" style="29" customWidth="1"/>
    <col min="13072" max="13072" width="2.625" style="29" customWidth="1"/>
    <col min="13073" max="13314" width="9" style="29"/>
    <col min="13315" max="13315" width="14.375" style="29" customWidth="1"/>
    <col min="13316" max="13316" width="16.625" style="29" customWidth="1"/>
    <col min="13317" max="13327" width="13.625" style="29" customWidth="1"/>
    <col min="13328" max="13328" width="2.625" style="29" customWidth="1"/>
    <col min="13329" max="13570" width="9" style="29"/>
    <col min="13571" max="13571" width="14.375" style="29" customWidth="1"/>
    <col min="13572" max="13572" width="16.625" style="29" customWidth="1"/>
    <col min="13573" max="13583" width="13.625" style="29" customWidth="1"/>
    <col min="13584" max="13584" width="2.625" style="29" customWidth="1"/>
    <col min="13585" max="13826" width="9" style="29"/>
    <col min="13827" max="13827" width="14.375" style="29" customWidth="1"/>
    <col min="13828" max="13828" width="16.625" style="29" customWidth="1"/>
    <col min="13829" max="13839" width="13.625" style="29" customWidth="1"/>
    <col min="13840" max="13840" width="2.625" style="29" customWidth="1"/>
    <col min="13841" max="14082" width="9" style="29"/>
    <col min="14083" max="14083" width="14.375" style="29" customWidth="1"/>
    <col min="14084" max="14084" width="16.625" style="29" customWidth="1"/>
    <col min="14085" max="14095" width="13.625" style="29" customWidth="1"/>
    <col min="14096" max="14096" width="2.625" style="29" customWidth="1"/>
    <col min="14097" max="14338" width="9" style="29"/>
    <col min="14339" max="14339" width="14.375" style="29" customWidth="1"/>
    <col min="14340" max="14340" width="16.625" style="29" customWidth="1"/>
    <col min="14341" max="14351" width="13.625" style="29" customWidth="1"/>
    <col min="14352" max="14352" width="2.625" style="29" customWidth="1"/>
    <col min="14353" max="14594" width="9" style="29"/>
    <col min="14595" max="14595" width="14.375" style="29" customWidth="1"/>
    <col min="14596" max="14596" width="16.625" style="29" customWidth="1"/>
    <col min="14597" max="14607" width="13.625" style="29" customWidth="1"/>
    <col min="14608" max="14608" width="2.625" style="29" customWidth="1"/>
    <col min="14609" max="14850" width="9" style="29"/>
    <col min="14851" max="14851" width="14.375" style="29" customWidth="1"/>
    <col min="14852" max="14852" width="16.625" style="29" customWidth="1"/>
    <col min="14853" max="14863" width="13.625" style="29" customWidth="1"/>
    <col min="14864" max="14864" width="2.625" style="29" customWidth="1"/>
    <col min="14865" max="15106" width="9" style="29"/>
    <col min="15107" max="15107" width="14.375" style="29" customWidth="1"/>
    <col min="15108" max="15108" width="16.625" style="29" customWidth="1"/>
    <col min="15109" max="15119" width="13.625" style="29" customWidth="1"/>
    <col min="15120" max="15120" width="2.625" style="29" customWidth="1"/>
    <col min="15121" max="15362" width="9" style="29"/>
    <col min="15363" max="15363" width="14.375" style="29" customWidth="1"/>
    <col min="15364" max="15364" width="16.625" style="29" customWidth="1"/>
    <col min="15365" max="15375" width="13.625" style="29" customWidth="1"/>
    <col min="15376" max="15376" width="2.625" style="29" customWidth="1"/>
    <col min="15377" max="15618" width="9" style="29"/>
    <col min="15619" max="15619" width="14.375" style="29" customWidth="1"/>
    <col min="15620" max="15620" width="16.625" style="29" customWidth="1"/>
    <col min="15621" max="15631" width="13.625" style="29" customWidth="1"/>
    <col min="15632" max="15632" width="2.625" style="29" customWidth="1"/>
    <col min="15633" max="15874" width="9" style="29"/>
    <col min="15875" max="15875" width="14.375" style="29" customWidth="1"/>
    <col min="15876" max="15876" width="16.625" style="29" customWidth="1"/>
    <col min="15877" max="15887" width="13.625" style="29" customWidth="1"/>
    <col min="15888" max="15888" width="2.625" style="29" customWidth="1"/>
    <col min="15889" max="16130" width="9" style="29"/>
    <col min="16131" max="16131" width="14.375" style="29" customWidth="1"/>
    <col min="16132" max="16132" width="16.625" style="29" customWidth="1"/>
    <col min="16133" max="16143" width="13.625" style="29" customWidth="1"/>
    <col min="16144" max="16144" width="2.625" style="29" customWidth="1"/>
    <col min="16145" max="16384" width="9" style="29"/>
  </cols>
  <sheetData>
    <row r="2" spans="1:17" ht="17.25" customHeight="1">
      <c r="A2" s="24"/>
      <c r="B2" s="25"/>
      <c r="C2" s="26"/>
      <c r="D2" s="26"/>
      <c r="E2" s="26"/>
      <c r="F2" s="26"/>
      <c r="H2" s="26"/>
      <c r="I2" s="26"/>
      <c r="J2" s="26"/>
      <c r="K2" s="26"/>
      <c r="L2" s="26"/>
      <c r="M2" s="27"/>
      <c r="N2" s="24"/>
      <c r="O2" s="24"/>
      <c r="P2" s="26"/>
    </row>
    <row r="3" spans="1:17" ht="17.25" customHeight="1">
      <c r="A3" s="24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4"/>
      <c r="O3" s="24"/>
      <c r="P3" s="26"/>
    </row>
    <row r="4" spans="1:17" s="31" customFormat="1" ht="17.25" customHeight="1">
      <c r="A4" s="30" t="s">
        <v>
636</v>
      </c>
      <c r="M4" s="32"/>
      <c r="P4" s="32" t="s">
        <v>
107</v>
      </c>
      <c r="Q4" s="33"/>
    </row>
    <row r="5" spans="1:17" s="36" customFormat="1" ht="17.25" customHeight="1">
      <c r="A5" s="152" t="s">
        <v>
108</v>
      </c>
      <c r="B5" s="155" t="s">
        <v>
172</v>
      </c>
      <c r="C5" s="34" t="s">
        <v>
173</v>
      </c>
      <c r="D5" s="34" t="s">
        <v>
174</v>
      </c>
      <c r="E5" s="161" t="s">
        <v>
698</v>
      </c>
      <c r="F5" s="162"/>
      <c r="G5" s="162"/>
      <c r="H5" s="163"/>
      <c r="I5" s="34" t="s">
        <v>
175</v>
      </c>
      <c r="J5" s="34" t="s">
        <v>
109</v>
      </c>
      <c r="K5" s="34" t="s">
        <v>
110</v>
      </c>
      <c r="L5" s="34" t="s">
        <v>
657</v>
      </c>
      <c r="M5" s="34" t="s">
        <v>
642</v>
      </c>
      <c r="N5" s="34" t="s">
        <v>
643</v>
      </c>
      <c r="O5" s="34" t="s">
        <v>
644</v>
      </c>
      <c r="P5" s="158" t="s">
        <v>
15</v>
      </c>
      <c r="Q5" s="35"/>
    </row>
    <row r="6" spans="1:17" s="36" customFormat="1" ht="17.25" customHeight="1">
      <c r="A6" s="153"/>
      <c r="B6" s="156"/>
      <c r="C6" s="156" t="s">
        <v>
176</v>
      </c>
      <c r="D6" s="156" t="s">
        <v>
177</v>
      </c>
      <c r="E6" s="37" t="s">
        <v>
178</v>
      </c>
      <c r="F6" s="37" t="s">
        <v>
179</v>
      </c>
      <c r="G6" s="37" t="s">
        <v>
180</v>
      </c>
      <c r="H6" s="37" t="s">
        <v>
333</v>
      </c>
      <c r="I6" s="156" t="s">
        <v>
181</v>
      </c>
      <c r="J6" s="156" t="s">
        <v>
111</v>
      </c>
      <c r="K6" s="156" t="s">
        <v>
155</v>
      </c>
      <c r="L6" s="156" t="s">
        <v>
182</v>
      </c>
      <c r="M6" s="156" t="s">
        <v>
183</v>
      </c>
      <c r="N6" s="156" t="s">
        <v>
184</v>
      </c>
      <c r="O6" s="156" t="s">
        <v>
271</v>
      </c>
      <c r="P6" s="159"/>
      <c r="Q6" s="35"/>
    </row>
    <row r="7" spans="1:17" s="36" customFormat="1" ht="17.25" customHeight="1">
      <c r="A7" s="153"/>
      <c r="B7" s="156"/>
      <c r="C7" s="156"/>
      <c r="D7" s="156"/>
      <c r="E7" s="109" t="s">
        <v>
112</v>
      </c>
      <c r="F7" s="109" t="s">
        <v>
185</v>
      </c>
      <c r="G7" s="109" t="s">
        <v>
186</v>
      </c>
      <c r="H7" s="109" t="s">
        <v>
641</v>
      </c>
      <c r="I7" s="156"/>
      <c r="J7" s="156"/>
      <c r="K7" s="156"/>
      <c r="L7" s="156"/>
      <c r="M7" s="156"/>
      <c r="N7" s="156"/>
      <c r="O7" s="156"/>
      <c r="P7" s="159"/>
      <c r="Q7" s="35"/>
    </row>
    <row r="8" spans="1:17" s="36" customFormat="1" ht="17.25" customHeight="1">
      <c r="A8" s="154"/>
      <c r="B8" s="157"/>
      <c r="C8" s="38"/>
      <c r="D8" s="38"/>
      <c r="E8" s="110" t="s">
        <v>
187</v>
      </c>
      <c r="F8" s="110" t="s">
        <v>
188</v>
      </c>
      <c r="G8" s="110" t="s">
        <v>
188</v>
      </c>
      <c r="H8" s="110" t="s">
        <v>
187</v>
      </c>
      <c r="I8" s="110" t="s">
        <v>
189</v>
      </c>
      <c r="J8" s="110" t="s">
        <v>
189</v>
      </c>
      <c r="K8" s="110" t="s">
        <v>
156</v>
      </c>
      <c r="L8" s="110" t="s">
        <v>
189</v>
      </c>
      <c r="M8" s="110" t="s">
        <v>
190</v>
      </c>
      <c r="N8" s="110" t="s">
        <v>
190</v>
      </c>
      <c r="O8" s="110" t="s">
        <v>
278</v>
      </c>
      <c r="P8" s="160"/>
      <c r="Q8" s="35"/>
    </row>
    <row r="9" spans="1:17" s="42" customFormat="1" ht="17.25" customHeight="1">
      <c r="A9" s="39" t="s">
        <v>
191</v>
      </c>
      <c r="B9" s="93">
        <f t="shared" ref="B9:N9" si="0">
SUM(B10+B11)</f>
        <v>
2238729443</v>
      </c>
      <c r="C9" s="93">
        <f t="shared" si="0"/>
        <v>
747108863</v>
      </c>
      <c r="D9" s="93">
        <f t="shared" si="0"/>
        <v>
7178356</v>
      </c>
      <c r="E9" s="93">
        <f t="shared" si="0"/>
        <v>
1719359</v>
      </c>
      <c r="F9" s="93">
        <f t="shared" si="0"/>
        <v>
5002493</v>
      </c>
      <c r="G9" s="93">
        <f t="shared" si="0"/>
        <v>
2936</v>
      </c>
      <c r="H9" s="93">
        <f t="shared" ref="H9" si="1">
SUM(H10+H11)</f>
        <v>
453568</v>
      </c>
      <c r="I9" s="93">
        <f t="shared" si="0"/>
        <v>
979845</v>
      </c>
      <c r="J9" s="93">
        <f t="shared" si="0"/>
        <v>
4733329</v>
      </c>
      <c r="K9" s="93">
        <f t="shared" si="0"/>
        <v>
5500559</v>
      </c>
      <c r="L9" s="93">
        <f t="shared" si="0"/>
        <v>
89741741</v>
      </c>
      <c r="M9" s="93">
        <f t="shared" si="0"/>
        <v>
356351</v>
      </c>
      <c r="N9" s="93">
        <f t="shared" si="0"/>
        <v>
0</v>
      </c>
      <c r="O9" s="93">
        <f>
SUM(O10+O11)</f>
        <v>
689</v>
      </c>
      <c r="P9" s="40" t="s">
        <v>
113</v>
      </c>
      <c r="Q9" s="41"/>
    </row>
    <row r="10" spans="1:17" s="42" customFormat="1" ht="17.25" customHeight="1">
      <c r="A10" s="43" t="s">
        <v>
192</v>
      </c>
      <c r="B10" s="94">
        <f t="shared" ref="B10:N10" si="2">
SUM(B12:B37)</f>
        <v>
2151404200</v>
      </c>
      <c r="C10" s="94">
        <f t="shared" si="2"/>
        <v>
733224290</v>
      </c>
      <c r="D10" s="94">
        <f t="shared" si="2"/>
        <v>
6763568</v>
      </c>
      <c r="E10" s="94">
        <f t="shared" si="2"/>
        <v>
1633804</v>
      </c>
      <c r="F10" s="94">
        <f t="shared" si="2"/>
        <v>
4753581</v>
      </c>
      <c r="G10" s="94">
        <f t="shared" si="2"/>
        <v>
219</v>
      </c>
      <c r="H10" s="94">
        <f t="shared" ref="H10" si="3">
SUM(H12:H37)</f>
        <v>
375964</v>
      </c>
      <c r="I10" s="94">
        <f t="shared" si="2"/>
        <v>
966073</v>
      </c>
      <c r="J10" s="94">
        <f t="shared" si="2"/>
        <v>
4666873</v>
      </c>
      <c r="K10" s="94">
        <f t="shared" si="2"/>
        <v>
5423600</v>
      </c>
      <c r="L10" s="94">
        <f t="shared" si="2"/>
        <v>
87815158</v>
      </c>
      <c r="M10" s="94">
        <f t="shared" si="2"/>
        <v>
355921</v>
      </c>
      <c r="N10" s="94">
        <f t="shared" si="2"/>
        <v>
0</v>
      </c>
      <c r="O10" s="94">
        <f>
SUM(O12:O37)</f>
        <v>
466</v>
      </c>
      <c r="P10" s="44" t="s">
        <v>
193</v>
      </c>
      <c r="Q10" s="41"/>
    </row>
    <row r="11" spans="1:17" s="42" customFormat="1" ht="17.25" customHeight="1">
      <c r="A11" s="45" t="s">
        <v>
194</v>
      </c>
      <c r="B11" s="95">
        <f t="shared" ref="B11:N11" si="4">
SUM(B38:B50)</f>
        <v>
87325243</v>
      </c>
      <c r="C11" s="95">
        <f t="shared" si="4"/>
        <v>
13884573</v>
      </c>
      <c r="D11" s="95">
        <f t="shared" si="4"/>
        <v>
414788</v>
      </c>
      <c r="E11" s="95">
        <f t="shared" si="4"/>
        <v>
85555</v>
      </c>
      <c r="F11" s="95">
        <f t="shared" si="4"/>
        <v>
248912</v>
      </c>
      <c r="G11" s="95">
        <f t="shared" si="4"/>
        <v>
2717</v>
      </c>
      <c r="H11" s="95">
        <f t="shared" ref="H11" si="5">
SUM(H38:H50)</f>
        <v>
77604</v>
      </c>
      <c r="I11" s="95">
        <f t="shared" si="4"/>
        <v>
13772</v>
      </c>
      <c r="J11" s="95">
        <f t="shared" si="4"/>
        <v>
66456</v>
      </c>
      <c r="K11" s="95">
        <f t="shared" si="4"/>
        <v>
76959</v>
      </c>
      <c r="L11" s="95">
        <f t="shared" si="4"/>
        <v>
1926583</v>
      </c>
      <c r="M11" s="95">
        <f t="shared" si="4"/>
        <v>
430</v>
      </c>
      <c r="N11" s="95">
        <f t="shared" si="4"/>
        <v>
0</v>
      </c>
      <c r="O11" s="95">
        <f>
SUM(O38:O50)</f>
        <v>
223</v>
      </c>
      <c r="P11" s="46" t="s">
        <v>
195</v>
      </c>
      <c r="Q11" s="41"/>
    </row>
    <row r="12" spans="1:17" ht="17.25" customHeight="1">
      <c r="A12" s="47" t="s">
        <v>
196</v>
      </c>
      <c r="B12" s="96">
        <v>
270945307</v>
      </c>
      <c r="C12" s="96">
        <v>
90751232</v>
      </c>
      <c r="D12" s="96">
        <v>
1031118</v>
      </c>
      <c r="E12" s="96">
        <v>
248527</v>
      </c>
      <c r="F12" s="96">
        <v>
723071</v>
      </c>
      <c r="G12" s="96">
        <v>
0</v>
      </c>
      <c r="H12" s="96">
        <v>
59520</v>
      </c>
      <c r="I12" s="96">
        <v>
113173</v>
      </c>
      <c r="J12" s="96">
        <v>
545286</v>
      </c>
      <c r="K12" s="96">
        <v>
630735</v>
      </c>
      <c r="L12" s="96">
        <v>
12338601</v>
      </c>
      <c r="M12" s="96">
        <v>
83135</v>
      </c>
      <c r="N12" s="96">
        <v>
0</v>
      </c>
      <c r="O12" s="96">
        <v>
0</v>
      </c>
      <c r="P12" s="16" t="s">
        <v>
197</v>
      </c>
    </row>
    <row r="13" spans="1:17" ht="17.25" customHeight="1">
      <c r="A13" s="48" t="s">
        <v>
198</v>
      </c>
      <c r="B13" s="97">
        <v>
105528468</v>
      </c>
      <c r="C13" s="97">
        <v>
39756787</v>
      </c>
      <c r="D13" s="97">
        <v>
277453</v>
      </c>
      <c r="E13" s="97">
        <v>
67189</v>
      </c>
      <c r="F13" s="97">
        <v>
195484</v>
      </c>
      <c r="G13" s="97">
        <v>
0</v>
      </c>
      <c r="H13" s="97">
        <v>
14780</v>
      </c>
      <c r="I13" s="97">
        <v>
41046</v>
      </c>
      <c r="J13" s="97">
        <v>
198614</v>
      </c>
      <c r="K13" s="97">
        <v>
231515</v>
      </c>
      <c r="L13" s="97">
        <v>
4149172</v>
      </c>
      <c r="M13" s="97">
        <v>
0</v>
      </c>
      <c r="N13" s="97">
        <v>
0</v>
      </c>
      <c r="O13" s="97">
        <v>
23</v>
      </c>
      <c r="P13" s="18" t="s">
        <v>
199</v>
      </c>
    </row>
    <row r="14" spans="1:17" ht="17.25" customHeight="1">
      <c r="A14" s="48" t="s">
        <v>
200</v>
      </c>
      <c r="B14" s="97">
        <v>
88165578</v>
      </c>
      <c r="C14" s="97">
        <v>
41823423</v>
      </c>
      <c r="D14" s="97">
        <v>
194972</v>
      </c>
      <c r="E14" s="97">
        <v>
46875</v>
      </c>
      <c r="F14" s="97">
        <v>
136381</v>
      </c>
      <c r="G14" s="97">
        <v>
0</v>
      </c>
      <c r="H14" s="97">
        <v>
11716</v>
      </c>
      <c r="I14" s="97">
        <v>
55305</v>
      </c>
      <c r="J14" s="97">
        <v>
267090</v>
      </c>
      <c r="K14" s="97">
        <v>
310234</v>
      </c>
      <c r="L14" s="97">
        <v>
3328191</v>
      </c>
      <c r="M14" s="97">
        <v>
0</v>
      </c>
      <c r="N14" s="97">
        <v>
0</v>
      </c>
      <c r="O14" s="97">
        <v>
16</v>
      </c>
      <c r="P14" s="18" t="s">
        <v>
201</v>
      </c>
    </row>
    <row r="15" spans="1:17" ht="17.25" customHeight="1">
      <c r="A15" s="48" t="s">
        <v>
202</v>
      </c>
      <c r="B15" s="97">
        <v>
92277479</v>
      </c>
      <c r="C15" s="97">
        <v>
38403959</v>
      </c>
      <c r="D15" s="97">
        <v>
268290</v>
      </c>
      <c r="E15" s="97">
        <v>
64701</v>
      </c>
      <c r="F15" s="97">
        <v>
188245</v>
      </c>
      <c r="G15" s="97">
        <v>
30</v>
      </c>
      <c r="H15" s="97">
        <v>
15314</v>
      </c>
      <c r="I15" s="97">
        <v>
55826</v>
      </c>
      <c r="J15" s="97">
        <v>
270025</v>
      </c>
      <c r="K15" s="97">
        <v>
314526</v>
      </c>
      <c r="L15" s="97">
        <v>
3883194</v>
      </c>
      <c r="M15" s="97">
        <v>
0</v>
      </c>
      <c r="N15" s="97">
        <v>
0</v>
      </c>
      <c r="O15" s="97">
        <v>
22</v>
      </c>
      <c r="P15" s="18" t="s">
        <v>
203</v>
      </c>
    </row>
    <row r="16" spans="1:17" ht="17.25" customHeight="1">
      <c r="A16" s="49" t="s">
        <v>
204</v>
      </c>
      <c r="B16" s="98">
        <v>
68437435</v>
      </c>
      <c r="C16" s="98">
        <v>
19720189</v>
      </c>
      <c r="D16" s="98">
        <v>
289569</v>
      </c>
      <c r="E16" s="98">
        <v>
67366</v>
      </c>
      <c r="F16" s="98">
        <v>
195999</v>
      </c>
      <c r="G16" s="98">
        <v>
0</v>
      </c>
      <c r="H16" s="98">
        <v>
26204</v>
      </c>
      <c r="I16" s="98">
        <v>
24199</v>
      </c>
      <c r="J16" s="98">
        <v>
116659</v>
      </c>
      <c r="K16" s="98">
        <v>
135064</v>
      </c>
      <c r="L16" s="98">
        <v>
2937690</v>
      </c>
      <c r="M16" s="98">
        <v>
45685</v>
      </c>
      <c r="N16" s="98">
        <v>
0</v>
      </c>
      <c r="O16" s="98">
        <v>
23</v>
      </c>
      <c r="P16" s="20" t="s">
        <v>
205</v>
      </c>
    </row>
    <row r="17" spans="1:70" ht="17.25" customHeight="1">
      <c r="A17" s="47" t="s">
        <v>
206</v>
      </c>
      <c r="B17" s="96">
        <v>
138747871</v>
      </c>
      <c r="C17" s="96">
        <v>
52036887</v>
      </c>
      <c r="D17" s="96">
        <v>
393565</v>
      </c>
      <c r="E17" s="96">
        <v>
95303</v>
      </c>
      <c r="F17" s="96">
        <v>
277278</v>
      </c>
      <c r="G17" s="96">
        <v>
0</v>
      </c>
      <c r="H17" s="96">
        <v>
20984</v>
      </c>
      <c r="I17" s="96">
        <v>
63106</v>
      </c>
      <c r="J17" s="96">
        <v>
304835</v>
      </c>
      <c r="K17" s="96">
        <v>
354232</v>
      </c>
      <c r="L17" s="97">
        <v>
5667511</v>
      </c>
      <c r="M17" s="96">
        <v>
0</v>
      </c>
      <c r="N17" s="96">
        <v>
0</v>
      </c>
      <c r="O17" s="96">
        <v>
33</v>
      </c>
      <c r="P17" s="16" t="s">
        <v>
207</v>
      </c>
    </row>
    <row r="18" spans="1:70" ht="17.25" customHeight="1">
      <c r="A18" s="48" t="s">
        <v>
208</v>
      </c>
      <c r="B18" s="97">
        <v>
56527538</v>
      </c>
      <c r="C18" s="97">
        <v>
19898768</v>
      </c>
      <c r="D18" s="97">
        <v>
173461</v>
      </c>
      <c r="E18" s="97">
        <v>
42026</v>
      </c>
      <c r="F18" s="97">
        <v>
122275</v>
      </c>
      <c r="G18" s="97">
        <v>
0</v>
      </c>
      <c r="H18" s="97">
        <v>
9160</v>
      </c>
      <c r="I18" s="97">
        <v>
22023</v>
      </c>
      <c r="J18" s="97">
        <v>
106365</v>
      </c>
      <c r="K18" s="97">
        <v>
123551</v>
      </c>
      <c r="L18" s="97">
        <v>
2432609</v>
      </c>
      <c r="M18" s="97">
        <v>
25811</v>
      </c>
      <c r="N18" s="97">
        <v>
0</v>
      </c>
      <c r="O18" s="97">
        <v>
15</v>
      </c>
      <c r="P18" s="18" t="s">
        <v>
209</v>
      </c>
    </row>
    <row r="19" spans="1:70" ht="17.25" customHeight="1">
      <c r="A19" s="48" t="s">
        <v>
210</v>
      </c>
      <c r="B19" s="97">
        <v>
125161758</v>
      </c>
      <c r="C19" s="97">
        <v>
47291445</v>
      </c>
      <c r="D19" s="97">
        <v>
344774</v>
      </c>
      <c r="E19" s="97">
        <v>
83415</v>
      </c>
      <c r="F19" s="97">
        <v>
242690</v>
      </c>
      <c r="G19" s="97">
        <v>
189</v>
      </c>
      <c r="H19" s="97">
        <v>
18480</v>
      </c>
      <c r="I19" s="97">
        <v>
63613</v>
      </c>
      <c r="J19" s="97">
        <v>
307886</v>
      </c>
      <c r="K19" s="97">
        <v>
359044</v>
      </c>
      <c r="L19" s="97">
        <v>
4789505</v>
      </c>
      <c r="M19" s="97">
        <v>
10282</v>
      </c>
      <c r="N19" s="97">
        <v>
0</v>
      </c>
      <c r="O19" s="97">
        <v>
29</v>
      </c>
      <c r="P19" s="18" t="s">
        <v>
211</v>
      </c>
    </row>
    <row r="20" spans="1:70" ht="17.25" customHeight="1">
      <c r="A20" s="48" t="s">
        <v>
212</v>
      </c>
      <c r="B20" s="97">
        <v>
222652994</v>
      </c>
      <c r="C20" s="97">
        <v>
69256764</v>
      </c>
      <c r="D20" s="97">
        <v>
746279</v>
      </c>
      <c r="E20" s="97">
        <v>
181808</v>
      </c>
      <c r="F20" s="97">
        <v>
528957</v>
      </c>
      <c r="G20" s="97">
        <v>
0</v>
      </c>
      <c r="H20" s="97">
        <v>
35514</v>
      </c>
      <c r="I20" s="97">
        <v>
97124</v>
      </c>
      <c r="J20" s="97">
        <v>
468736</v>
      </c>
      <c r="K20" s="97">
        <v>
543819</v>
      </c>
      <c r="L20" s="97">
        <v>
8997101</v>
      </c>
      <c r="M20" s="97">
        <v>
41671</v>
      </c>
      <c r="N20" s="97">
        <v>
0</v>
      </c>
      <c r="O20" s="97">
        <v>
63</v>
      </c>
      <c r="P20" s="18" t="s">
        <v>
195</v>
      </c>
    </row>
    <row r="21" spans="1:70" ht="17.25" customHeight="1">
      <c r="A21" s="49" t="s">
        <v>
213</v>
      </c>
      <c r="B21" s="98">
        <v>
60259856</v>
      </c>
      <c r="C21" s="98">
        <v>
21827142</v>
      </c>
      <c r="D21" s="98">
        <v>
169309</v>
      </c>
      <c r="E21" s="98">
        <v>
40789</v>
      </c>
      <c r="F21" s="98">
        <v>
118676</v>
      </c>
      <c r="G21" s="98">
        <v>
0</v>
      </c>
      <c r="H21" s="98">
        <v>
9844</v>
      </c>
      <c r="I21" s="98">
        <v>
34113</v>
      </c>
      <c r="J21" s="98">
        <v>
164811</v>
      </c>
      <c r="K21" s="98">
        <v>
191576</v>
      </c>
      <c r="L21" s="97">
        <v>
2452630</v>
      </c>
      <c r="M21" s="98">
        <v>
0</v>
      </c>
      <c r="N21" s="98">
        <v>
0</v>
      </c>
      <c r="O21" s="98">
        <v>
14</v>
      </c>
      <c r="P21" s="20" t="s">
        <v>
124</v>
      </c>
    </row>
    <row r="22" spans="1:70" ht="17.25" customHeight="1">
      <c r="A22" s="47" t="s">
        <v>
214</v>
      </c>
      <c r="B22" s="96">
        <v>
93306036</v>
      </c>
      <c r="C22" s="96">
        <v>
31076467</v>
      </c>
      <c r="D22" s="96">
        <v>
275490</v>
      </c>
      <c r="E22" s="96">
        <v>
66542</v>
      </c>
      <c r="F22" s="96">
        <v>
193602</v>
      </c>
      <c r="G22" s="96">
        <v>
0</v>
      </c>
      <c r="H22" s="96">
        <v>
15346</v>
      </c>
      <c r="I22" s="96">
        <v>
43331</v>
      </c>
      <c r="J22" s="96">
        <v>
209497</v>
      </c>
      <c r="K22" s="96">
        <v>
243840</v>
      </c>
      <c r="L22" s="96">
        <v>
3946802</v>
      </c>
      <c r="M22" s="96">
        <v>
9206</v>
      </c>
      <c r="N22" s="96">
        <v>
0</v>
      </c>
      <c r="O22" s="96">
        <v>
23</v>
      </c>
      <c r="P22" s="16" t="s">
        <v>
125</v>
      </c>
    </row>
    <row r="23" spans="1:70" ht="17.25" customHeight="1">
      <c r="A23" s="48" t="s">
        <v>
215</v>
      </c>
      <c r="B23" s="97">
        <v>
93042066</v>
      </c>
      <c r="C23" s="97">
        <v>
30611612</v>
      </c>
      <c r="D23" s="97">
        <v>
307315</v>
      </c>
      <c r="E23" s="97">
        <v>
74758</v>
      </c>
      <c r="F23" s="97">
        <v>
217503</v>
      </c>
      <c r="G23" s="97">
        <v>
0</v>
      </c>
      <c r="H23" s="97">
        <v>
15054</v>
      </c>
      <c r="I23" s="97">
        <v>
41508</v>
      </c>
      <c r="J23" s="97">
        <v>
200684</v>
      </c>
      <c r="K23" s="97">
        <v>
233575</v>
      </c>
      <c r="L23" s="97">
        <v>
3871946</v>
      </c>
      <c r="M23" s="97">
        <v>
0</v>
      </c>
      <c r="N23" s="97">
        <v>
0</v>
      </c>
      <c r="O23" s="97">
        <v>
26</v>
      </c>
      <c r="P23" s="18" t="s">
        <v>
216</v>
      </c>
    </row>
    <row r="24" spans="1:70" ht="17.25" customHeight="1">
      <c r="A24" s="48" t="s">
        <v>
217</v>
      </c>
      <c r="B24" s="97">
        <v>
77061217</v>
      </c>
      <c r="C24" s="97">
        <v>
21115757</v>
      </c>
      <c r="D24" s="97">
        <v>
238292</v>
      </c>
      <c r="E24" s="97">
        <v>
57876</v>
      </c>
      <c r="F24" s="97">
        <v>
168388</v>
      </c>
      <c r="G24" s="97">
        <v>
0</v>
      </c>
      <c r="H24" s="97">
        <v>
12028</v>
      </c>
      <c r="I24" s="97">
        <v>
29487</v>
      </c>
      <c r="J24" s="97">
        <v>
142453</v>
      </c>
      <c r="K24" s="97">
        <v>
165575</v>
      </c>
      <c r="L24" s="97">
        <v>
3054348</v>
      </c>
      <c r="M24" s="97">
        <v>
0</v>
      </c>
      <c r="N24" s="97">
        <v>
0</v>
      </c>
      <c r="O24" s="97">
        <v>
20</v>
      </c>
      <c r="P24" s="18" t="s">
        <v>
218</v>
      </c>
    </row>
    <row r="25" spans="1:70" ht="17.25" customHeight="1">
      <c r="A25" s="48" t="s">
        <v>
219</v>
      </c>
      <c r="B25" s="97">
        <v>
64793648</v>
      </c>
      <c r="C25" s="97">
        <v>
23863645</v>
      </c>
      <c r="D25" s="97">
        <v>
185230</v>
      </c>
      <c r="E25" s="97">
        <v>
44643</v>
      </c>
      <c r="F25" s="97">
        <v>
129889</v>
      </c>
      <c r="G25" s="97">
        <v>
0</v>
      </c>
      <c r="H25" s="97">
        <v>
10698</v>
      </c>
      <c r="I25" s="97">
        <v>
34964</v>
      </c>
      <c r="J25" s="97">
        <v>
169226</v>
      </c>
      <c r="K25" s="97">
        <v>
197348</v>
      </c>
      <c r="L25" s="97">
        <v>
2526123</v>
      </c>
      <c r="M25" s="97">
        <v>
0</v>
      </c>
      <c r="N25" s="97">
        <v>
0</v>
      </c>
      <c r="O25" s="97">
        <v>
16</v>
      </c>
      <c r="P25" s="18" t="s">
        <v>
126</v>
      </c>
    </row>
    <row r="26" spans="1:70" ht="17.25" customHeight="1">
      <c r="A26" s="49" t="s">
        <v>
220</v>
      </c>
      <c r="B26" s="98">
        <v>
39730592</v>
      </c>
      <c r="C26" s="98">
        <v>
15450350</v>
      </c>
      <c r="D26" s="98">
        <v>
119028</v>
      </c>
      <c r="E26" s="98">
        <v>
28934</v>
      </c>
      <c r="F26" s="98">
        <v>
84186</v>
      </c>
      <c r="G26" s="98">
        <v>
0</v>
      </c>
      <c r="H26" s="98">
        <v>
5908</v>
      </c>
      <c r="I26" s="98">
        <v>
21996</v>
      </c>
      <c r="J26" s="98">
        <v>
106172</v>
      </c>
      <c r="K26" s="98">
        <v>
123218</v>
      </c>
      <c r="L26" s="98">
        <v>
1567285</v>
      </c>
      <c r="M26" s="98">
        <v>
0</v>
      </c>
      <c r="N26" s="98">
        <v>
0</v>
      </c>
      <c r="O26" s="98">
        <v>
10</v>
      </c>
      <c r="P26" s="20" t="s">
        <v>
221</v>
      </c>
    </row>
    <row r="27" spans="1:70" ht="17.25" customHeight="1">
      <c r="A27" s="48" t="s">
        <v>
222</v>
      </c>
      <c r="B27" s="97">
        <v>
32017872</v>
      </c>
      <c r="C27" s="97">
        <v>
8045733</v>
      </c>
      <c r="D27" s="97">
        <v>
94440</v>
      </c>
      <c r="E27" s="97">
        <v>
22877</v>
      </c>
      <c r="F27" s="97">
        <v>
66561</v>
      </c>
      <c r="G27" s="97">
        <v>
0</v>
      </c>
      <c r="H27" s="97">
        <v>
5002</v>
      </c>
      <c r="I27" s="97">
        <v>
10725</v>
      </c>
      <c r="J27" s="97">
        <v>
51798</v>
      </c>
      <c r="K27" s="97">
        <v>
60167</v>
      </c>
      <c r="L27" s="97">
        <v>
1218245</v>
      </c>
      <c r="M27" s="97">
        <v>
0</v>
      </c>
      <c r="N27" s="97">
        <v>
0</v>
      </c>
      <c r="O27" s="97">
        <v>
8</v>
      </c>
      <c r="P27" s="18" t="s">
        <v>
223</v>
      </c>
    </row>
    <row r="28" spans="1:70" ht="17.25" customHeight="1">
      <c r="A28" s="48" t="s">
        <v>
224</v>
      </c>
      <c r="B28" s="97">
        <v>
40606713</v>
      </c>
      <c r="C28" s="97">
        <v>
12910372</v>
      </c>
      <c r="D28" s="97">
        <v>
115828</v>
      </c>
      <c r="E28" s="97">
        <v>
27954</v>
      </c>
      <c r="F28" s="97">
        <v>
81332</v>
      </c>
      <c r="G28" s="97">
        <v>
0</v>
      </c>
      <c r="H28" s="97">
        <v>
6542</v>
      </c>
      <c r="I28" s="97">
        <v>
20645</v>
      </c>
      <c r="J28" s="97">
        <v>
99940</v>
      </c>
      <c r="K28" s="97">
        <v>
116574</v>
      </c>
      <c r="L28" s="97">
        <v>
1592614</v>
      </c>
      <c r="M28" s="97">
        <v>
0</v>
      </c>
      <c r="N28" s="97">
        <v>
0</v>
      </c>
      <c r="O28" s="97">
        <v>
10</v>
      </c>
      <c r="P28" s="18" t="s">
        <v>
225</v>
      </c>
    </row>
    <row r="29" spans="1:70" ht="17.25" customHeight="1">
      <c r="A29" s="48" t="s">
        <v>
226</v>
      </c>
      <c r="B29" s="97">
        <v>
44273867</v>
      </c>
      <c r="C29" s="97">
        <v>
12830100</v>
      </c>
      <c r="D29" s="97">
        <v>
143835</v>
      </c>
      <c r="E29" s="97">
        <v>
34988</v>
      </c>
      <c r="F29" s="97">
        <v>
101799</v>
      </c>
      <c r="G29" s="97">
        <v>
0</v>
      </c>
      <c r="H29" s="97">
        <v>
7048</v>
      </c>
      <c r="I29" s="97">
        <v>
16918</v>
      </c>
      <c r="J29" s="97">
        <v>
81513</v>
      </c>
      <c r="K29" s="97">
        <v>
94269</v>
      </c>
      <c r="L29" s="97">
        <v>
1746271</v>
      </c>
      <c r="M29" s="97">
        <v>
0</v>
      </c>
      <c r="N29" s="97">
        <v>
0</v>
      </c>
      <c r="O29" s="97">
        <v>
12</v>
      </c>
      <c r="P29" s="18" t="s">
        <v>
218</v>
      </c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</row>
    <row r="30" spans="1:70" ht="17.25" customHeight="1">
      <c r="A30" s="48" t="s">
        <v>
227</v>
      </c>
      <c r="B30" s="97">
        <v>
43641136</v>
      </c>
      <c r="C30" s="97">
        <v>
9906116</v>
      </c>
      <c r="D30" s="97">
        <v>
122772</v>
      </c>
      <c r="E30" s="97">
        <v>
29813</v>
      </c>
      <c r="F30" s="97">
        <v>
86741</v>
      </c>
      <c r="G30" s="97">
        <v>
0</v>
      </c>
      <c r="H30" s="97">
        <v>
6218</v>
      </c>
      <c r="I30" s="97">
        <v>
13896</v>
      </c>
      <c r="J30" s="97">
        <v>
67138</v>
      </c>
      <c r="K30" s="97">
        <v>
78045</v>
      </c>
      <c r="L30" s="97">
        <v>
1520325</v>
      </c>
      <c r="M30" s="97">
        <v>
0</v>
      </c>
      <c r="N30" s="97">
        <v>
0</v>
      </c>
      <c r="O30" s="97">
        <v>
10</v>
      </c>
      <c r="P30" s="18" t="s">
        <v>
228</v>
      </c>
    </row>
    <row r="31" spans="1:70" ht="17.25" customHeight="1">
      <c r="A31" s="49" t="s">
        <v>
229</v>
      </c>
      <c r="B31" s="98">
        <v>
58638734</v>
      </c>
      <c r="C31" s="98">
        <v>
17258660</v>
      </c>
      <c r="D31" s="98">
        <v>
181697</v>
      </c>
      <c r="E31" s="98">
        <v>
44083</v>
      </c>
      <c r="F31" s="98">
        <v>
128260</v>
      </c>
      <c r="G31" s="98">
        <v>
0</v>
      </c>
      <c r="H31" s="98">
        <v>
9354</v>
      </c>
      <c r="I31" s="98">
        <v>
23823</v>
      </c>
      <c r="J31" s="98">
        <v>
115136</v>
      </c>
      <c r="K31" s="98">
        <v>
133911</v>
      </c>
      <c r="L31" s="98">
        <v>
2364436</v>
      </c>
      <c r="M31" s="98">
        <v>
0</v>
      </c>
      <c r="N31" s="98">
        <v>
0</v>
      </c>
      <c r="O31" s="98">
        <v>
15</v>
      </c>
      <c r="P31" s="20" t="s">
        <v>
230</v>
      </c>
    </row>
    <row r="32" spans="1:70" ht="17.25" customHeight="1">
      <c r="A32" s="48" t="s">
        <v>
231</v>
      </c>
      <c r="B32" s="97">
        <v>
38481362</v>
      </c>
      <c r="C32" s="97">
        <v>
10493071</v>
      </c>
      <c r="D32" s="97">
        <v>
129171</v>
      </c>
      <c r="E32" s="97">
        <v>
31579</v>
      </c>
      <c r="F32" s="97">
        <v>
91880</v>
      </c>
      <c r="G32" s="97">
        <v>
0</v>
      </c>
      <c r="H32" s="97">
        <v>
5712</v>
      </c>
      <c r="I32" s="97">
        <v>
11702</v>
      </c>
      <c r="J32" s="97">
        <v>
56590</v>
      </c>
      <c r="K32" s="97">
        <v>
65886</v>
      </c>
      <c r="L32" s="97">
        <v>
1510958</v>
      </c>
      <c r="M32" s="97">
        <v>
0</v>
      </c>
      <c r="N32" s="97">
        <v>
0</v>
      </c>
      <c r="O32" s="97">
        <v>
11</v>
      </c>
      <c r="P32" s="18" t="s">
        <v>
73</v>
      </c>
    </row>
    <row r="33" spans="1:56" ht="17.25" customHeight="1">
      <c r="A33" s="48" t="s">
        <v>
232</v>
      </c>
      <c r="B33" s="97">
        <v>
74977734</v>
      </c>
      <c r="C33" s="97">
        <v>
29446609</v>
      </c>
      <c r="D33" s="97">
        <v>
257090</v>
      </c>
      <c r="E33" s="97">
        <v>
62752</v>
      </c>
      <c r="F33" s="97">
        <v>
182576</v>
      </c>
      <c r="G33" s="97">
        <v>
0</v>
      </c>
      <c r="H33" s="97">
        <v>
11762</v>
      </c>
      <c r="I33" s="97">
        <v>
33275</v>
      </c>
      <c r="J33" s="97">
        <v>
160700</v>
      </c>
      <c r="K33" s="97">
        <v>
186667</v>
      </c>
      <c r="L33" s="97">
        <v>
3186069</v>
      </c>
      <c r="M33" s="97">
        <v>
25800</v>
      </c>
      <c r="N33" s="97">
        <v>
0</v>
      </c>
      <c r="O33" s="97">
        <v>
22</v>
      </c>
      <c r="P33" s="18" t="s">
        <v>
233</v>
      </c>
    </row>
    <row r="34" spans="1:56" ht="17.25" customHeight="1">
      <c r="A34" s="48" t="s">
        <v>
234</v>
      </c>
      <c r="B34" s="97">
        <v>
47116848</v>
      </c>
      <c r="C34" s="97">
        <v>
15809875</v>
      </c>
      <c r="D34" s="97">
        <v>
148829</v>
      </c>
      <c r="E34" s="97">
        <v>
36270</v>
      </c>
      <c r="F34" s="97">
        <v>
105527</v>
      </c>
      <c r="G34" s="97">
        <v>
0</v>
      </c>
      <c r="H34" s="97">
        <v>
7032</v>
      </c>
      <c r="I34" s="97">
        <v>
21895</v>
      </c>
      <c r="J34" s="97">
        <v>
105829</v>
      </c>
      <c r="K34" s="97">
        <v>
123117</v>
      </c>
      <c r="L34" s="97">
        <v>
1786014</v>
      </c>
      <c r="M34" s="97">
        <v>
63659</v>
      </c>
      <c r="N34" s="97">
        <v>
0</v>
      </c>
      <c r="O34" s="97">
        <v>
13</v>
      </c>
      <c r="P34" s="18" t="s">
        <v>
235</v>
      </c>
    </row>
    <row r="35" spans="1:56" ht="17.25" customHeight="1">
      <c r="A35" s="48" t="s">
        <v>
236</v>
      </c>
      <c r="B35" s="97">
        <v>
30408654</v>
      </c>
      <c r="C35" s="97">
        <v>
10122984</v>
      </c>
      <c r="D35" s="97">
        <v>
104265</v>
      </c>
      <c r="E35" s="97">
        <v>
25523</v>
      </c>
      <c r="F35" s="97">
        <v>
74258</v>
      </c>
      <c r="G35" s="97">
        <v>
0</v>
      </c>
      <c r="H35" s="97">
        <v>
4484</v>
      </c>
      <c r="I35" s="97">
        <v>
11153</v>
      </c>
      <c r="J35" s="97">
        <v>
53842</v>
      </c>
      <c r="K35" s="97">
        <v>
62491</v>
      </c>
      <c r="L35" s="97">
        <v>
1229213</v>
      </c>
      <c r="M35" s="97">
        <v>
0</v>
      </c>
      <c r="N35" s="97">
        <v>
0</v>
      </c>
      <c r="O35" s="97">
        <v>
9</v>
      </c>
      <c r="P35" s="18" t="s">
        <v>
237</v>
      </c>
    </row>
    <row r="36" spans="1:56" ht="17.25" customHeight="1">
      <c r="A36" s="48" t="s">
        <v>
238</v>
      </c>
      <c r="B36" s="97">
        <v>
42372757</v>
      </c>
      <c r="C36" s="97">
        <v>
10884230</v>
      </c>
      <c r="D36" s="97">
        <v>
176359</v>
      </c>
      <c r="E36" s="97">
        <v>
40994</v>
      </c>
      <c r="F36" s="97">
        <v>
119361</v>
      </c>
      <c r="G36" s="97">
        <v>
0</v>
      </c>
      <c r="H36" s="97">
        <v>
16004</v>
      </c>
      <c r="I36" s="97">
        <v>
14034</v>
      </c>
      <c r="J36" s="97">
        <v>
67765</v>
      </c>
      <c r="K36" s="97">
        <v>
78685</v>
      </c>
      <c r="L36" s="97">
        <v>
1669319</v>
      </c>
      <c r="M36" s="97">
        <v>
50672</v>
      </c>
      <c r="N36" s="97">
        <v>
0</v>
      </c>
      <c r="O36" s="97">
        <v>
0</v>
      </c>
      <c r="P36" s="18" t="s">
        <v>
239</v>
      </c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</row>
    <row r="37" spans="1:56" s="28" customFormat="1" ht="17.25" customHeight="1">
      <c r="A37" s="49" t="s">
        <v>
127</v>
      </c>
      <c r="B37" s="98">
        <v>
102230680</v>
      </c>
      <c r="C37" s="98">
        <v>
32632113</v>
      </c>
      <c r="D37" s="98">
        <v>
275137</v>
      </c>
      <c r="E37" s="98">
        <v>
66219</v>
      </c>
      <c r="F37" s="98">
        <v>
192662</v>
      </c>
      <c r="G37" s="98">
        <v>
0</v>
      </c>
      <c r="H37" s="98">
        <v>
16256</v>
      </c>
      <c r="I37" s="98">
        <v>
47193</v>
      </c>
      <c r="J37" s="98">
        <v>
228283</v>
      </c>
      <c r="K37" s="98">
        <v>
265936</v>
      </c>
      <c r="L37" s="98">
        <v>
4048986</v>
      </c>
      <c r="M37" s="98">
        <v>
0</v>
      </c>
      <c r="N37" s="98">
        <v>
0</v>
      </c>
      <c r="O37" s="98">
        <v>
23</v>
      </c>
      <c r="P37" s="20" t="s">
        <v>
128</v>
      </c>
    </row>
    <row r="38" spans="1:56" ht="17.25" customHeight="1">
      <c r="A38" s="48" t="s">
        <v>
240</v>
      </c>
      <c r="B38" s="97">
        <v>
19428886</v>
      </c>
      <c r="C38" s="97">
        <v>
6739676</v>
      </c>
      <c r="D38" s="97">
        <v>
80125</v>
      </c>
      <c r="E38" s="97">
        <v>
19696</v>
      </c>
      <c r="F38" s="97">
        <v>
57307</v>
      </c>
      <c r="G38" s="97">
        <v>
0</v>
      </c>
      <c r="H38" s="97">
        <v>
3122</v>
      </c>
      <c r="I38" s="97">
        <v>
5716</v>
      </c>
      <c r="J38" s="97">
        <v>
27535</v>
      </c>
      <c r="K38" s="97">
        <v>
31827</v>
      </c>
      <c r="L38" s="97">
        <v>
782617</v>
      </c>
      <c r="M38" s="97">
        <v>
0</v>
      </c>
      <c r="N38" s="97">
        <v>
0</v>
      </c>
      <c r="O38" s="97">
        <v>
7</v>
      </c>
      <c r="P38" s="18" t="s">
        <v>
241</v>
      </c>
    </row>
    <row r="39" spans="1:56" ht="17.25" customHeight="1">
      <c r="A39" s="48" t="s">
        <v>
242</v>
      </c>
      <c r="B39" s="97">
        <v>
11546309</v>
      </c>
      <c r="C39" s="97">
        <v>
2841383</v>
      </c>
      <c r="D39" s="97">
        <v>
50449</v>
      </c>
      <c r="E39" s="97">
        <v>
10580</v>
      </c>
      <c r="F39" s="97">
        <v>
30785</v>
      </c>
      <c r="G39" s="97">
        <v>
0</v>
      </c>
      <c r="H39" s="97">
        <v>
9084</v>
      </c>
      <c r="I39" s="97">
        <v>
2556</v>
      </c>
      <c r="J39" s="97">
        <v>
12325</v>
      </c>
      <c r="K39" s="97">
        <v>
14270</v>
      </c>
      <c r="L39" s="97">
        <v>
393838</v>
      </c>
      <c r="M39" s="97">
        <v>
0</v>
      </c>
      <c r="N39" s="97">
        <v>
0</v>
      </c>
      <c r="O39" s="97">
        <v>
4</v>
      </c>
      <c r="P39" s="18" t="s">
        <v>
243</v>
      </c>
    </row>
    <row r="40" spans="1:56" ht="17.25" customHeight="1">
      <c r="A40" s="48" t="s">
        <v>
244</v>
      </c>
      <c r="B40" s="97">
        <v>
4250470</v>
      </c>
      <c r="C40" s="97">
        <v>
209466</v>
      </c>
      <c r="D40" s="97">
        <v>
35780</v>
      </c>
      <c r="E40" s="97">
        <v>
2673</v>
      </c>
      <c r="F40" s="97">
        <v>
7779</v>
      </c>
      <c r="G40" s="97">
        <v>
0</v>
      </c>
      <c r="H40" s="97">
        <v>
25328</v>
      </c>
      <c r="I40" s="97">
        <v>
247</v>
      </c>
      <c r="J40" s="97">
        <v>
1197</v>
      </c>
      <c r="K40" s="97">
        <v>
1388</v>
      </c>
      <c r="L40" s="97">
        <v>
47783</v>
      </c>
      <c r="M40" s="97">
        <v>
0</v>
      </c>
      <c r="N40" s="97">
        <v>
0</v>
      </c>
      <c r="O40" s="97">
        <v>
1</v>
      </c>
      <c r="P40" s="18" t="s">
        <v>
245</v>
      </c>
    </row>
    <row r="41" spans="1:56" ht="17.25" customHeight="1">
      <c r="A41" s="49" t="s">
        <v>
246</v>
      </c>
      <c r="B41" s="98">
        <v>
7792090</v>
      </c>
      <c r="C41" s="98">
        <v>
689838</v>
      </c>
      <c r="D41" s="98">
        <v>
59367</v>
      </c>
      <c r="E41" s="98">
        <v>
7379</v>
      </c>
      <c r="F41" s="98">
        <v>
21470</v>
      </c>
      <c r="G41" s="98">
        <v>
0</v>
      </c>
      <c r="H41" s="98">
        <v>
30518</v>
      </c>
      <c r="I41" s="98">
        <v>
649</v>
      </c>
      <c r="J41" s="98">
        <v>
3130</v>
      </c>
      <c r="K41" s="98">
        <v>
3620</v>
      </c>
      <c r="L41" s="97">
        <v>
114295</v>
      </c>
      <c r="M41" s="98">
        <v>
0</v>
      </c>
      <c r="N41" s="98">
        <v>
0</v>
      </c>
      <c r="O41" s="98">
        <v>
3</v>
      </c>
      <c r="P41" s="20" t="s">
        <v>
247</v>
      </c>
    </row>
    <row r="42" spans="1:56" ht="17.25" customHeight="1">
      <c r="A42" s="47" t="s">
        <v>
248</v>
      </c>
      <c r="B42" s="96">
        <v>
10246227</v>
      </c>
      <c r="C42" s="96">
        <v>
952218</v>
      </c>
      <c r="D42" s="96">
        <v>
59150</v>
      </c>
      <c r="E42" s="96">
        <v>
14719</v>
      </c>
      <c r="F42" s="96">
        <v>
42827</v>
      </c>
      <c r="G42" s="96">
        <v>
50</v>
      </c>
      <c r="H42" s="96">
        <v>
1554</v>
      </c>
      <c r="I42" s="96">
        <v>
1228</v>
      </c>
      <c r="J42" s="96">
        <v>
5930</v>
      </c>
      <c r="K42" s="96">
        <v>
6874</v>
      </c>
      <c r="L42" s="96">
        <v>
172373</v>
      </c>
      <c r="M42" s="96">
        <v>
430</v>
      </c>
      <c r="N42" s="96">
        <v>
0</v>
      </c>
      <c r="O42" s="96">
        <v>
5</v>
      </c>
      <c r="P42" s="16" t="s">
        <v>
249</v>
      </c>
    </row>
    <row r="43" spans="1:56" ht="17.25" customHeight="1">
      <c r="A43" s="48" t="s">
        <v>
250</v>
      </c>
      <c r="B43" s="97">
        <v>
1592692</v>
      </c>
      <c r="C43" s="97">
        <v>
49323</v>
      </c>
      <c r="D43" s="97">
        <v>
2715</v>
      </c>
      <c r="E43" s="97">
        <v>
548</v>
      </c>
      <c r="F43" s="97">
        <v>
1597</v>
      </c>
      <c r="G43" s="97">
        <v>
0</v>
      </c>
      <c r="H43" s="97">
        <v>
570</v>
      </c>
      <c r="I43" s="97">
        <v>
67</v>
      </c>
      <c r="J43" s="97">
        <v>
329</v>
      </c>
      <c r="K43" s="97">
        <v>
384</v>
      </c>
      <c r="L43" s="97">
        <v>
7740</v>
      </c>
      <c r="M43" s="97">
        <v>
0</v>
      </c>
      <c r="N43" s="97">
        <v>
0</v>
      </c>
      <c r="O43" s="97">
        <v>
0</v>
      </c>
      <c r="P43" s="18" t="s">
        <v>
251</v>
      </c>
    </row>
    <row r="44" spans="1:56" ht="17.25" customHeight="1">
      <c r="A44" s="48" t="s">
        <v>
252</v>
      </c>
      <c r="B44" s="97">
        <v>
4910830</v>
      </c>
      <c r="C44" s="97">
        <v>
327288</v>
      </c>
      <c r="D44" s="97">
        <v>
17967</v>
      </c>
      <c r="E44" s="97">
        <v>
4441</v>
      </c>
      <c r="F44" s="97">
        <v>
12923</v>
      </c>
      <c r="G44" s="97">
        <v>
31</v>
      </c>
      <c r="H44" s="97">
        <v>
572</v>
      </c>
      <c r="I44" s="97">
        <v>
405</v>
      </c>
      <c r="J44" s="97">
        <v>
1964</v>
      </c>
      <c r="K44" s="97">
        <v>
2285</v>
      </c>
      <c r="L44" s="97">
        <v>
61379</v>
      </c>
      <c r="M44" s="97">
        <v>
0</v>
      </c>
      <c r="N44" s="97">
        <v>
0</v>
      </c>
      <c r="O44" s="97">
        <v>
2</v>
      </c>
      <c r="P44" s="18" t="s">
        <v>
253</v>
      </c>
    </row>
    <row r="45" spans="1:56" ht="17.25" customHeight="1">
      <c r="A45" s="48" t="s">
        <v>
254</v>
      </c>
      <c r="B45" s="97">
        <v>
3407314</v>
      </c>
      <c r="C45" s="97">
        <v>
227309</v>
      </c>
      <c r="D45" s="97">
        <v>
8923</v>
      </c>
      <c r="E45" s="97">
        <v>
2220</v>
      </c>
      <c r="F45" s="97">
        <v>
6462</v>
      </c>
      <c r="G45" s="97">
        <v>
19</v>
      </c>
      <c r="H45" s="97">
        <v>
222</v>
      </c>
      <c r="I45" s="97">
        <v>
317</v>
      </c>
      <c r="J45" s="97">
        <v>
1536</v>
      </c>
      <c r="K45" s="97">
        <v>
1783</v>
      </c>
      <c r="L45" s="97">
        <v>
42167</v>
      </c>
      <c r="M45" s="97">
        <v>
0</v>
      </c>
      <c r="N45" s="97">
        <v>
0</v>
      </c>
      <c r="O45" s="97">
        <v>
1</v>
      </c>
      <c r="P45" s="18" t="s">
        <v>
255</v>
      </c>
    </row>
    <row r="46" spans="1:56" ht="17.25" customHeight="1">
      <c r="A46" s="48" t="s">
        <v>
256</v>
      </c>
      <c r="B46" s="97">
        <v>
4878227</v>
      </c>
      <c r="C46" s="97">
        <v>
356929</v>
      </c>
      <c r="D46" s="97">
        <v>
21988</v>
      </c>
      <c r="E46" s="97">
        <v>
4818</v>
      </c>
      <c r="F46" s="97">
        <v>
13980</v>
      </c>
      <c r="G46" s="97">
        <v>
36</v>
      </c>
      <c r="H46" s="97">
        <v>
3154</v>
      </c>
      <c r="I46" s="97">
        <v>
487</v>
      </c>
      <c r="J46" s="97">
        <v>
2354</v>
      </c>
      <c r="K46" s="97">
        <v>
2727</v>
      </c>
      <c r="L46" s="97">
        <v>
56342</v>
      </c>
      <c r="M46" s="97">
        <v>
0</v>
      </c>
      <c r="N46" s="97">
        <v>
0</v>
      </c>
      <c r="O46" s="97">
        <v>
195</v>
      </c>
      <c r="P46" s="18" t="s">
        <v>
257</v>
      </c>
    </row>
    <row r="47" spans="1:56" ht="17.25" customHeight="1">
      <c r="A47" s="48" t="s">
        <v>
258</v>
      </c>
      <c r="B47" s="97">
        <v>
1941526</v>
      </c>
      <c r="C47" s="97">
        <v>
43630</v>
      </c>
      <c r="D47" s="97">
        <v>
1820</v>
      </c>
      <c r="E47" s="97">
        <v>
368</v>
      </c>
      <c r="F47" s="97">
        <v>
1072</v>
      </c>
      <c r="G47" s="97">
        <v>
0</v>
      </c>
      <c r="H47" s="97">
        <v>
380</v>
      </c>
      <c r="I47" s="97">
        <v>
67</v>
      </c>
      <c r="J47" s="97">
        <v>
325</v>
      </c>
      <c r="K47" s="97">
        <v>
378</v>
      </c>
      <c r="L47" s="97">
        <v>
7774</v>
      </c>
      <c r="M47" s="97">
        <v>
0</v>
      </c>
      <c r="N47" s="97">
        <v>
0</v>
      </c>
      <c r="O47" s="97">
        <v>
0</v>
      </c>
      <c r="P47" s="18" t="s">
        <v>
259</v>
      </c>
    </row>
    <row r="48" spans="1:56" ht="17.25" customHeight="1">
      <c r="A48" s="48" t="s">
        <v>
260</v>
      </c>
      <c r="B48" s="97">
        <v>
10120484</v>
      </c>
      <c r="C48" s="97">
        <v>
904799</v>
      </c>
      <c r="D48" s="97">
        <v>
64723</v>
      </c>
      <c r="E48" s="97">
        <v>
15297</v>
      </c>
      <c r="F48" s="97">
        <v>
44509</v>
      </c>
      <c r="G48" s="97">
        <v>
2581</v>
      </c>
      <c r="H48" s="97">
        <v>
2336</v>
      </c>
      <c r="I48" s="97">
        <v>
1113</v>
      </c>
      <c r="J48" s="97">
        <v>
5377</v>
      </c>
      <c r="K48" s="97">
        <v>
6241</v>
      </c>
      <c r="L48" s="97">
        <v>
166217</v>
      </c>
      <c r="M48" s="97">
        <v>
0</v>
      </c>
      <c r="N48" s="97">
        <v>
0</v>
      </c>
      <c r="O48" s="97">
        <v>
5</v>
      </c>
      <c r="P48" s="18" t="s">
        <v>
261</v>
      </c>
    </row>
    <row r="49" spans="1:17" ht="17.25" customHeight="1">
      <c r="A49" s="48" t="s">
        <v>
262</v>
      </c>
      <c r="B49" s="97">
        <v>
1200869</v>
      </c>
      <c r="C49" s="97">
        <v>
41941</v>
      </c>
      <c r="D49" s="97">
        <v>
3837</v>
      </c>
      <c r="E49" s="97">
        <v>
956</v>
      </c>
      <c r="F49" s="97">
        <v>
2785</v>
      </c>
      <c r="G49" s="97">
        <v>
0</v>
      </c>
      <c r="H49" s="97">
        <v>
96</v>
      </c>
      <c r="I49" s="97">
        <v>
49</v>
      </c>
      <c r="J49" s="97">
        <v>
241</v>
      </c>
      <c r="K49" s="97">
        <v>
280</v>
      </c>
      <c r="L49" s="97">
        <v>
4342</v>
      </c>
      <c r="M49" s="97">
        <v>
0</v>
      </c>
      <c r="N49" s="97">
        <v>
0</v>
      </c>
      <c r="O49" s="97">
        <v>
0</v>
      </c>
      <c r="P49" s="18" t="s">
        <v>
263</v>
      </c>
    </row>
    <row r="50" spans="1:17" ht="17.25" customHeight="1">
      <c r="A50" s="49" t="s">
        <v>
264</v>
      </c>
      <c r="B50" s="98">
        <v>
6009319</v>
      </c>
      <c r="C50" s="98">
        <v>
500773</v>
      </c>
      <c r="D50" s="98">
        <v>
7944</v>
      </c>
      <c r="E50" s="98">
        <v>
1860</v>
      </c>
      <c r="F50" s="98">
        <v>
5416</v>
      </c>
      <c r="G50" s="98">
        <v>
0</v>
      </c>
      <c r="H50" s="98">
        <v>
668</v>
      </c>
      <c r="I50" s="98">
        <v>
871</v>
      </c>
      <c r="J50" s="98">
        <v>
4213</v>
      </c>
      <c r="K50" s="98">
        <v>
4902</v>
      </c>
      <c r="L50" s="98">
        <v>
69716</v>
      </c>
      <c r="M50" s="98">
        <v>
0</v>
      </c>
      <c r="N50" s="98">
        <v>
0</v>
      </c>
      <c r="O50" s="98">
        <v>
0</v>
      </c>
      <c r="P50" s="20" t="s">
        <v>
265</v>
      </c>
    </row>
    <row r="51" spans="1:17" s="22" customFormat="1" ht="17.25" customHeight="1">
      <c r="Q51" s="23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pageMargins left="0.39370078740157483" right="0" top="0" bottom="0" header="0" footer="0"/>
      <headerFooter alignWithMargins="0"/>
    </customSheetView>
  </customSheetViews>
  <mergeCells count="13">
    <mergeCell ref="A5:A8"/>
    <mergeCell ref="B5:B8"/>
    <mergeCell ref="P5:P8"/>
    <mergeCell ref="C6:C7"/>
    <mergeCell ref="D6:D7"/>
    <mergeCell ref="I6:I7"/>
    <mergeCell ref="J6:J7"/>
    <mergeCell ref="K6:K7"/>
    <mergeCell ref="L6:L7"/>
    <mergeCell ref="M6:M7"/>
    <mergeCell ref="N6:N7"/>
    <mergeCell ref="O6:O7"/>
    <mergeCell ref="E5:H5"/>
  </mergeCells>
  <phoneticPr fontId="3"/>
  <printOptions horizontalCentered="1"/>
  <pageMargins left="0.39370078740157483" right="0" top="0" bottom="0" header="0" footer="0"/>
  <headerFooter alignWithMargins="0"/>
  <colBreaks count="1" manualBreakCount="1">
    <brk id="7" min="1" max="4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2:BO51"/>
  <sheetViews>
    <sheetView view="pageBreakPreview" zoomScale="79" zoomScaleNormal="60" zoomScaleSheetLayoutView="79" workbookViewId="0">
      <selection activeCell="D14" sqref="D14"/>
    </sheetView>
  </sheetViews>
  <sheetFormatPr defaultRowHeight="17.25" customHeight="1"/>
  <cols>
    <col min="1" max="1" width="14" style="79" customWidth="1"/>
    <col min="2" max="7" width="14" style="29" customWidth="1"/>
    <col min="8" max="12" width="15.875" style="29" customWidth="1"/>
    <col min="13" max="13" width="3.625" style="29" customWidth="1"/>
    <col min="14" max="14" width="9" style="28"/>
    <col min="15" max="257" width="9" style="29"/>
    <col min="258" max="258" width="14.375" style="29" customWidth="1"/>
    <col min="259" max="268" width="13.625" style="29" customWidth="1"/>
    <col min="269" max="269" width="3.625" style="29" customWidth="1"/>
    <col min="270" max="513" width="9" style="29"/>
    <col min="514" max="514" width="14.375" style="29" customWidth="1"/>
    <col min="515" max="524" width="13.625" style="29" customWidth="1"/>
    <col min="525" max="525" width="3.625" style="29" customWidth="1"/>
    <col min="526" max="769" width="9" style="29"/>
    <col min="770" max="770" width="14.375" style="29" customWidth="1"/>
    <col min="771" max="780" width="13.625" style="29" customWidth="1"/>
    <col min="781" max="781" width="3.625" style="29" customWidth="1"/>
    <col min="782" max="1025" width="9" style="29"/>
    <col min="1026" max="1026" width="14.375" style="29" customWidth="1"/>
    <col min="1027" max="1036" width="13.625" style="29" customWidth="1"/>
    <col min="1037" max="1037" width="3.625" style="29" customWidth="1"/>
    <col min="1038" max="1281" width="9" style="29"/>
    <col min="1282" max="1282" width="14.375" style="29" customWidth="1"/>
    <col min="1283" max="1292" width="13.625" style="29" customWidth="1"/>
    <col min="1293" max="1293" width="3.625" style="29" customWidth="1"/>
    <col min="1294" max="1537" width="9" style="29"/>
    <col min="1538" max="1538" width="14.375" style="29" customWidth="1"/>
    <col min="1539" max="1548" width="13.625" style="29" customWidth="1"/>
    <col min="1549" max="1549" width="3.625" style="29" customWidth="1"/>
    <col min="1550" max="1793" width="9" style="29"/>
    <col min="1794" max="1794" width="14.375" style="29" customWidth="1"/>
    <col min="1795" max="1804" width="13.625" style="29" customWidth="1"/>
    <col min="1805" max="1805" width="3.625" style="29" customWidth="1"/>
    <col min="1806" max="2049" width="9" style="29"/>
    <col min="2050" max="2050" width="14.375" style="29" customWidth="1"/>
    <col min="2051" max="2060" width="13.625" style="29" customWidth="1"/>
    <col min="2061" max="2061" width="3.625" style="29" customWidth="1"/>
    <col min="2062" max="2305" width="9" style="29"/>
    <col min="2306" max="2306" width="14.375" style="29" customWidth="1"/>
    <col min="2307" max="2316" width="13.625" style="29" customWidth="1"/>
    <col min="2317" max="2317" width="3.625" style="29" customWidth="1"/>
    <col min="2318" max="2561" width="9" style="29"/>
    <col min="2562" max="2562" width="14.375" style="29" customWidth="1"/>
    <col min="2563" max="2572" width="13.625" style="29" customWidth="1"/>
    <col min="2573" max="2573" width="3.625" style="29" customWidth="1"/>
    <col min="2574" max="2817" width="9" style="29"/>
    <col min="2818" max="2818" width="14.375" style="29" customWidth="1"/>
    <col min="2819" max="2828" width="13.625" style="29" customWidth="1"/>
    <col min="2829" max="2829" width="3.625" style="29" customWidth="1"/>
    <col min="2830" max="3073" width="9" style="29"/>
    <col min="3074" max="3074" width="14.375" style="29" customWidth="1"/>
    <col min="3075" max="3084" width="13.625" style="29" customWidth="1"/>
    <col min="3085" max="3085" width="3.625" style="29" customWidth="1"/>
    <col min="3086" max="3329" width="9" style="29"/>
    <col min="3330" max="3330" width="14.375" style="29" customWidth="1"/>
    <col min="3331" max="3340" width="13.625" style="29" customWidth="1"/>
    <col min="3341" max="3341" width="3.625" style="29" customWidth="1"/>
    <col min="3342" max="3585" width="9" style="29"/>
    <col min="3586" max="3586" width="14.375" style="29" customWidth="1"/>
    <col min="3587" max="3596" width="13.625" style="29" customWidth="1"/>
    <col min="3597" max="3597" width="3.625" style="29" customWidth="1"/>
    <col min="3598" max="3841" width="9" style="29"/>
    <col min="3842" max="3842" width="14.375" style="29" customWidth="1"/>
    <col min="3843" max="3852" width="13.625" style="29" customWidth="1"/>
    <col min="3853" max="3853" width="3.625" style="29" customWidth="1"/>
    <col min="3854" max="4097" width="9" style="29"/>
    <col min="4098" max="4098" width="14.375" style="29" customWidth="1"/>
    <col min="4099" max="4108" width="13.625" style="29" customWidth="1"/>
    <col min="4109" max="4109" width="3.625" style="29" customWidth="1"/>
    <col min="4110" max="4353" width="9" style="29"/>
    <col min="4354" max="4354" width="14.375" style="29" customWidth="1"/>
    <col min="4355" max="4364" width="13.625" style="29" customWidth="1"/>
    <col min="4365" max="4365" width="3.625" style="29" customWidth="1"/>
    <col min="4366" max="4609" width="9" style="29"/>
    <col min="4610" max="4610" width="14.375" style="29" customWidth="1"/>
    <col min="4611" max="4620" width="13.625" style="29" customWidth="1"/>
    <col min="4621" max="4621" width="3.625" style="29" customWidth="1"/>
    <col min="4622" max="4865" width="9" style="29"/>
    <col min="4866" max="4866" width="14.375" style="29" customWidth="1"/>
    <col min="4867" max="4876" width="13.625" style="29" customWidth="1"/>
    <col min="4877" max="4877" width="3.625" style="29" customWidth="1"/>
    <col min="4878" max="5121" width="9" style="29"/>
    <col min="5122" max="5122" width="14.375" style="29" customWidth="1"/>
    <col min="5123" max="5132" width="13.625" style="29" customWidth="1"/>
    <col min="5133" max="5133" width="3.625" style="29" customWidth="1"/>
    <col min="5134" max="5377" width="9" style="29"/>
    <col min="5378" max="5378" width="14.375" style="29" customWidth="1"/>
    <col min="5379" max="5388" width="13.625" style="29" customWidth="1"/>
    <col min="5389" max="5389" width="3.625" style="29" customWidth="1"/>
    <col min="5390" max="5633" width="9" style="29"/>
    <col min="5634" max="5634" width="14.375" style="29" customWidth="1"/>
    <col min="5635" max="5644" width="13.625" style="29" customWidth="1"/>
    <col min="5645" max="5645" width="3.625" style="29" customWidth="1"/>
    <col min="5646" max="5889" width="9" style="29"/>
    <col min="5890" max="5890" width="14.375" style="29" customWidth="1"/>
    <col min="5891" max="5900" width="13.625" style="29" customWidth="1"/>
    <col min="5901" max="5901" width="3.625" style="29" customWidth="1"/>
    <col min="5902" max="6145" width="9" style="29"/>
    <col min="6146" max="6146" width="14.375" style="29" customWidth="1"/>
    <col min="6147" max="6156" width="13.625" style="29" customWidth="1"/>
    <col min="6157" max="6157" width="3.625" style="29" customWidth="1"/>
    <col min="6158" max="6401" width="9" style="29"/>
    <col min="6402" max="6402" width="14.375" style="29" customWidth="1"/>
    <col min="6403" max="6412" width="13.625" style="29" customWidth="1"/>
    <col min="6413" max="6413" width="3.625" style="29" customWidth="1"/>
    <col min="6414" max="6657" width="9" style="29"/>
    <col min="6658" max="6658" width="14.375" style="29" customWidth="1"/>
    <col min="6659" max="6668" width="13.625" style="29" customWidth="1"/>
    <col min="6669" max="6669" width="3.625" style="29" customWidth="1"/>
    <col min="6670" max="6913" width="9" style="29"/>
    <col min="6914" max="6914" width="14.375" style="29" customWidth="1"/>
    <col min="6915" max="6924" width="13.625" style="29" customWidth="1"/>
    <col min="6925" max="6925" width="3.625" style="29" customWidth="1"/>
    <col min="6926" max="7169" width="9" style="29"/>
    <col min="7170" max="7170" width="14.375" style="29" customWidth="1"/>
    <col min="7171" max="7180" width="13.625" style="29" customWidth="1"/>
    <col min="7181" max="7181" width="3.625" style="29" customWidth="1"/>
    <col min="7182" max="7425" width="9" style="29"/>
    <col min="7426" max="7426" width="14.375" style="29" customWidth="1"/>
    <col min="7427" max="7436" width="13.625" style="29" customWidth="1"/>
    <col min="7437" max="7437" width="3.625" style="29" customWidth="1"/>
    <col min="7438" max="7681" width="9" style="29"/>
    <col min="7682" max="7682" width="14.375" style="29" customWidth="1"/>
    <col min="7683" max="7692" width="13.625" style="29" customWidth="1"/>
    <col min="7693" max="7693" width="3.625" style="29" customWidth="1"/>
    <col min="7694" max="7937" width="9" style="29"/>
    <col min="7938" max="7938" width="14.375" style="29" customWidth="1"/>
    <col min="7939" max="7948" width="13.625" style="29" customWidth="1"/>
    <col min="7949" max="7949" width="3.625" style="29" customWidth="1"/>
    <col min="7950" max="8193" width="9" style="29"/>
    <col min="8194" max="8194" width="14.375" style="29" customWidth="1"/>
    <col min="8195" max="8204" width="13.625" style="29" customWidth="1"/>
    <col min="8205" max="8205" width="3.625" style="29" customWidth="1"/>
    <col min="8206" max="8449" width="9" style="29"/>
    <col min="8450" max="8450" width="14.375" style="29" customWidth="1"/>
    <col min="8451" max="8460" width="13.625" style="29" customWidth="1"/>
    <col min="8461" max="8461" width="3.625" style="29" customWidth="1"/>
    <col min="8462" max="8705" width="9" style="29"/>
    <col min="8706" max="8706" width="14.375" style="29" customWidth="1"/>
    <col min="8707" max="8716" width="13.625" style="29" customWidth="1"/>
    <col min="8717" max="8717" width="3.625" style="29" customWidth="1"/>
    <col min="8718" max="8961" width="9" style="29"/>
    <col min="8962" max="8962" width="14.375" style="29" customWidth="1"/>
    <col min="8963" max="8972" width="13.625" style="29" customWidth="1"/>
    <col min="8973" max="8973" width="3.625" style="29" customWidth="1"/>
    <col min="8974" max="9217" width="9" style="29"/>
    <col min="9218" max="9218" width="14.375" style="29" customWidth="1"/>
    <col min="9219" max="9228" width="13.625" style="29" customWidth="1"/>
    <col min="9229" max="9229" width="3.625" style="29" customWidth="1"/>
    <col min="9230" max="9473" width="9" style="29"/>
    <col min="9474" max="9474" width="14.375" style="29" customWidth="1"/>
    <col min="9475" max="9484" width="13.625" style="29" customWidth="1"/>
    <col min="9485" max="9485" width="3.625" style="29" customWidth="1"/>
    <col min="9486" max="9729" width="9" style="29"/>
    <col min="9730" max="9730" width="14.375" style="29" customWidth="1"/>
    <col min="9731" max="9740" width="13.625" style="29" customWidth="1"/>
    <col min="9741" max="9741" width="3.625" style="29" customWidth="1"/>
    <col min="9742" max="9985" width="9" style="29"/>
    <col min="9986" max="9986" width="14.375" style="29" customWidth="1"/>
    <col min="9987" max="9996" width="13.625" style="29" customWidth="1"/>
    <col min="9997" max="9997" width="3.625" style="29" customWidth="1"/>
    <col min="9998" max="10241" width="9" style="29"/>
    <col min="10242" max="10242" width="14.375" style="29" customWidth="1"/>
    <col min="10243" max="10252" width="13.625" style="29" customWidth="1"/>
    <col min="10253" max="10253" width="3.625" style="29" customWidth="1"/>
    <col min="10254" max="10497" width="9" style="29"/>
    <col min="10498" max="10498" width="14.375" style="29" customWidth="1"/>
    <col min="10499" max="10508" width="13.625" style="29" customWidth="1"/>
    <col min="10509" max="10509" width="3.625" style="29" customWidth="1"/>
    <col min="10510" max="10753" width="9" style="29"/>
    <col min="10754" max="10754" width="14.375" style="29" customWidth="1"/>
    <col min="10755" max="10764" width="13.625" style="29" customWidth="1"/>
    <col min="10765" max="10765" width="3.625" style="29" customWidth="1"/>
    <col min="10766" max="11009" width="9" style="29"/>
    <col min="11010" max="11010" width="14.375" style="29" customWidth="1"/>
    <col min="11011" max="11020" width="13.625" style="29" customWidth="1"/>
    <col min="11021" max="11021" width="3.625" style="29" customWidth="1"/>
    <col min="11022" max="11265" width="9" style="29"/>
    <col min="11266" max="11266" width="14.375" style="29" customWidth="1"/>
    <col min="11267" max="11276" width="13.625" style="29" customWidth="1"/>
    <col min="11277" max="11277" width="3.625" style="29" customWidth="1"/>
    <col min="11278" max="11521" width="9" style="29"/>
    <col min="11522" max="11522" width="14.375" style="29" customWidth="1"/>
    <col min="11523" max="11532" width="13.625" style="29" customWidth="1"/>
    <col min="11533" max="11533" width="3.625" style="29" customWidth="1"/>
    <col min="11534" max="11777" width="9" style="29"/>
    <col min="11778" max="11778" width="14.375" style="29" customWidth="1"/>
    <col min="11779" max="11788" width="13.625" style="29" customWidth="1"/>
    <col min="11789" max="11789" width="3.625" style="29" customWidth="1"/>
    <col min="11790" max="12033" width="9" style="29"/>
    <col min="12034" max="12034" width="14.375" style="29" customWidth="1"/>
    <col min="12035" max="12044" width="13.625" style="29" customWidth="1"/>
    <col min="12045" max="12045" width="3.625" style="29" customWidth="1"/>
    <col min="12046" max="12289" width="9" style="29"/>
    <col min="12290" max="12290" width="14.375" style="29" customWidth="1"/>
    <col min="12291" max="12300" width="13.625" style="29" customWidth="1"/>
    <col min="12301" max="12301" width="3.625" style="29" customWidth="1"/>
    <col min="12302" max="12545" width="9" style="29"/>
    <col min="12546" max="12546" width="14.375" style="29" customWidth="1"/>
    <col min="12547" max="12556" width="13.625" style="29" customWidth="1"/>
    <col min="12557" max="12557" width="3.625" style="29" customWidth="1"/>
    <col min="12558" max="12801" width="9" style="29"/>
    <col min="12802" max="12802" width="14.375" style="29" customWidth="1"/>
    <col min="12803" max="12812" width="13.625" style="29" customWidth="1"/>
    <col min="12813" max="12813" width="3.625" style="29" customWidth="1"/>
    <col min="12814" max="13057" width="9" style="29"/>
    <col min="13058" max="13058" width="14.375" style="29" customWidth="1"/>
    <col min="13059" max="13068" width="13.625" style="29" customWidth="1"/>
    <col min="13069" max="13069" width="3.625" style="29" customWidth="1"/>
    <col min="13070" max="13313" width="9" style="29"/>
    <col min="13314" max="13314" width="14.375" style="29" customWidth="1"/>
    <col min="13315" max="13324" width="13.625" style="29" customWidth="1"/>
    <col min="13325" max="13325" width="3.625" style="29" customWidth="1"/>
    <col min="13326" max="13569" width="9" style="29"/>
    <col min="13570" max="13570" width="14.375" style="29" customWidth="1"/>
    <col min="13571" max="13580" width="13.625" style="29" customWidth="1"/>
    <col min="13581" max="13581" width="3.625" style="29" customWidth="1"/>
    <col min="13582" max="13825" width="9" style="29"/>
    <col min="13826" max="13826" width="14.375" style="29" customWidth="1"/>
    <col min="13827" max="13836" width="13.625" style="29" customWidth="1"/>
    <col min="13837" max="13837" width="3.625" style="29" customWidth="1"/>
    <col min="13838" max="14081" width="9" style="29"/>
    <col min="14082" max="14082" width="14.375" style="29" customWidth="1"/>
    <col min="14083" max="14092" width="13.625" style="29" customWidth="1"/>
    <col min="14093" max="14093" width="3.625" style="29" customWidth="1"/>
    <col min="14094" max="14337" width="9" style="29"/>
    <col min="14338" max="14338" width="14.375" style="29" customWidth="1"/>
    <col min="14339" max="14348" width="13.625" style="29" customWidth="1"/>
    <col min="14349" max="14349" width="3.625" style="29" customWidth="1"/>
    <col min="14350" max="14593" width="9" style="29"/>
    <col min="14594" max="14594" width="14.375" style="29" customWidth="1"/>
    <col min="14595" max="14604" width="13.625" style="29" customWidth="1"/>
    <col min="14605" max="14605" width="3.625" style="29" customWidth="1"/>
    <col min="14606" max="14849" width="9" style="29"/>
    <col min="14850" max="14850" width="14.375" style="29" customWidth="1"/>
    <col min="14851" max="14860" width="13.625" style="29" customWidth="1"/>
    <col min="14861" max="14861" width="3.625" style="29" customWidth="1"/>
    <col min="14862" max="15105" width="9" style="29"/>
    <col min="15106" max="15106" width="14.375" style="29" customWidth="1"/>
    <col min="15107" max="15116" width="13.625" style="29" customWidth="1"/>
    <col min="15117" max="15117" width="3.625" style="29" customWidth="1"/>
    <col min="15118" max="15361" width="9" style="29"/>
    <col min="15362" max="15362" width="14.375" style="29" customWidth="1"/>
    <col min="15363" max="15372" width="13.625" style="29" customWidth="1"/>
    <col min="15373" max="15373" width="3.625" style="29" customWidth="1"/>
    <col min="15374" max="15617" width="9" style="29"/>
    <col min="15618" max="15618" width="14.375" style="29" customWidth="1"/>
    <col min="15619" max="15628" width="13.625" style="29" customWidth="1"/>
    <col min="15629" max="15629" width="3.625" style="29" customWidth="1"/>
    <col min="15630" max="15873" width="9" style="29"/>
    <col min="15874" max="15874" width="14.375" style="29" customWidth="1"/>
    <col min="15875" max="15884" width="13.625" style="29" customWidth="1"/>
    <col min="15885" max="15885" width="3.625" style="29" customWidth="1"/>
    <col min="15886" max="16129" width="9" style="29"/>
    <col min="16130" max="16130" width="14.375" style="29" customWidth="1"/>
    <col min="16131" max="16140" width="13.625" style="29" customWidth="1"/>
    <col min="16141" max="16141" width="3.625" style="29" customWidth="1"/>
    <col min="16142" max="16383" width="9" style="29"/>
    <col min="16384" max="16384" width="9" style="29" customWidth="1"/>
  </cols>
  <sheetData>
    <row r="2" spans="1:14" ht="17.25" customHeight="1">
      <c r="A2" s="24"/>
      <c r="B2" s="24"/>
      <c r="C2" s="24"/>
      <c r="D2" s="24"/>
      <c r="E2" s="24"/>
      <c r="F2" s="24"/>
      <c r="G2" s="24"/>
      <c r="H2" s="24"/>
      <c r="I2" s="24"/>
      <c r="J2" s="25"/>
      <c r="K2" s="25"/>
      <c r="L2" s="25"/>
      <c r="M2" s="25"/>
    </row>
    <row r="3" spans="1:14" ht="17.25" customHeight="1">
      <c r="A3" s="24"/>
      <c r="B3" s="24"/>
      <c r="C3" s="24"/>
      <c r="D3" s="24"/>
      <c r="E3" s="24"/>
      <c r="F3" s="24"/>
      <c r="G3" s="24"/>
      <c r="H3" s="24"/>
      <c r="I3" s="24"/>
      <c r="J3" s="25"/>
      <c r="K3" s="25"/>
      <c r="L3" s="25"/>
      <c r="M3" s="25"/>
    </row>
    <row r="4" spans="1:14" s="31" customFormat="1" ht="17.25" customHeight="1">
      <c r="L4" s="32"/>
      <c r="M4" s="32" t="s">
        <v>
107</v>
      </c>
      <c r="N4" s="33"/>
    </row>
    <row r="5" spans="1:14" s="36" customFormat="1" ht="17.25" customHeight="1">
      <c r="A5" s="152" t="s">
        <v>
108</v>
      </c>
      <c r="B5" s="34" t="s">
        <v>
645</v>
      </c>
      <c r="C5" s="34" t="s">
        <v>
669</v>
      </c>
      <c r="D5" s="34" t="s">
        <v>
268</v>
      </c>
      <c r="E5" s="34" t="s">
        <v>
269</v>
      </c>
      <c r="F5" s="161" t="s">
        <v>
699</v>
      </c>
      <c r="G5" s="162"/>
      <c r="H5" s="163"/>
      <c r="I5" s="34" t="s">
        <v>
324</v>
      </c>
      <c r="J5" s="34" t="s">
        <v>
325</v>
      </c>
      <c r="K5" s="164" t="s">
        <v>
270</v>
      </c>
      <c r="L5" s="165"/>
      <c r="M5" s="166" t="s">
        <v>
15</v>
      </c>
      <c r="N5" s="35"/>
    </row>
    <row r="6" spans="1:14" s="36" customFormat="1" ht="17.25" customHeight="1">
      <c r="A6" s="153"/>
      <c r="B6" s="170" t="s">
        <v>
681</v>
      </c>
      <c r="C6" s="153" t="s">
        <v>
666</v>
      </c>
      <c r="D6" s="169" t="s">
        <v>
131</v>
      </c>
      <c r="E6" s="156" t="s">
        <v>
272</v>
      </c>
      <c r="F6" s="37" t="s">
        <v>
178</v>
      </c>
      <c r="G6" s="37" t="s">
        <v>
179</v>
      </c>
      <c r="H6" s="37" t="s">
        <v>
180</v>
      </c>
      <c r="I6" s="156" t="s">
        <v>
273</v>
      </c>
      <c r="J6" s="156" t="s">
        <v>
274</v>
      </c>
      <c r="K6" s="37" t="s">
        <v>
178</v>
      </c>
      <c r="L6" s="37" t="s">
        <v>
179</v>
      </c>
      <c r="M6" s="167"/>
      <c r="N6" s="35"/>
    </row>
    <row r="7" spans="1:14" s="36" customFormat="1" ht="17.25" customHeight="1">
      <c r="A7" s="153"/>
      <c r="B7" s="170"/>
      <c r="C7" s="153"/>
      <c r="D7" s="156"/>
      <c r="E7" s="156"/>
      <c r="F7" s="109" t="s">
        <v>
275</v>
      </c>
      <c r="G7" s="109" t="s">
        <v>
276</v>
      </c>
      <c r="H7" s="109" t="s">
        <v>
132</v>
      </c>
      <c r="I7" s="156"/>
      <c r="J7" s="156"/>
      <c r="K7" s="109" t="s">
        <v>
277</v>
      </c>
      <c r="L7" s="109" t="s">
        <v>
632</v>
      </c>
      <c r="M7" s="167"/>
      <c r="N7" s="35"/>
    </row>
    <row r="8" spans="1:14" s="36" customFormat="1" ht="17.25" customHeight="1">
      <c r="A8" s="154"/>
      <c r="B8" s="110" t="s">
        <v>
682</v>
      </c>
      <c r="C8" s="110" t="s">
        <v>
189</v>
      </c>
      <c r="D8" s="110" t="s">
        <v>
665</v>
      </c>
      <c r="E8" s="110"/>
      <c r="F8" s="110"/>
      <c r="G8" s="110"/>
      <c r="H8" s="110" t="s">
        <v>
133</v>
      </c>
      <c r="I8" s="110" t="s">
        <v>
279</v>
      </c>
      <c r="J8" s="110" t="s">
        <v>
280</v>
      </c>
      <c r="K8" s="110" t="s">
        <v>
281</v>
      </c>
      <c r="L8" s="110"/>
      <c r="M8" s="168"/>
      <c r="N8" s="35"/>
    </row>
    <row r="9" spans="1:14" s="42" customFormat="1" ht="17.25" customHeight="1">
      <c r="A9" s="39" t="s">
        <v>
282</v>
      </c>
      <c r="B9" s="93">
        <f>
SUM(B10+B11)</f>
        <v>
1243433</v>
      </c>
      <c r="C9" s="93">
        <f>
SUM(C10+C11)</f>
        <v>
2978661</v>
      </c>
      <c r="D9" s="93">
        <f>
SUM(D10+D11)</f>
        <v>
4825364</v>
      </c>
      <c r="E9" s="93">
        <f t="shared" ref="E9:L9" si="0">
SUM(E10+E11)</f>
        <v>
58491557</v>
      </c>
      <c r="F9" s="99">
        <f t="shared" si="0"/>
        <v>
52607441</v>
      </c>
      <c r="G9" s="99">
        <f>
SUM(G10+G11)</f>
        <v>
5880672</v>
      </c>
      <c r="H9" s="99">
        <f t="shared" si="0"/>
        <v>
3444</v>
      </c>
      <c r="I9" s="99">
        <f t="shared" si="0"/>
        <v>
497122</v>
      </c>
      <c r="J9" s="99">
        <f t="shared" si="0"/>
        <v>
7651986</v>
      </c>
      <c r="K9" s="99">
        <f t="shared" si="0"/>
        <v>
696004</v>
      </c>
      <c r="L9" s="99">
        <f t="shared" si="0"/>
        <v>
6955982</v>
      </c>
      <c r="M9" s="40" t="s">
        <v>
113</v>
      </c>
      <c r="N9" s="41"/>
    </row>
    <row r="10" spans="1:14" s="42" customFormat="1" ht="17.25" customHeight="1">
      <c r="A10" s="43" t="s">
        <v>
192</v>
      </c>
      <c r="B10" s="94">
        <f t="shared" ref="B10" si="1">
SUM(B12:B37)</f>
        <v>
1181713</v>
      </c>
      <c r="C10" s="94">
        <f t="shared" ref="C10:L10" si="2">
SUM(C12:C37)</f>
        <v>
2927976</v>
      </c>
      <c r="D10" s="94">
        <f t="shared" si="2"/>
        <v>
4721625</v>
      </c>
      <c r="E10" s="94">
        <f t="shared" si="2"/>
        <v>
42416133</v>
      </c>
      <c r="F10" s="94">
        <f t="shared" si="2"/>
        <v>
38705210</v>
      </c>
      <c r="G10" s="94">
        <f t="shared" si="2"/>
        <v>
3707479</v>
      </c>
      <c r="H10" s="94">
        <f t="shared" si="2"/>
        <v>
3444</v>
      </c>
      <c r="I10" s="94">
        <f t="shared" si="2"/>
        <v>
473387</v>
      </c>
      <c r="J10" s="94">
        <f t="shared" si="2"/>
        <v>
7549880</v>
      </c>
      <c r="K10" s="94">
        <f t="shared" si="2"/>
        <v>
672656</v>
      </c>
      <c r="L10" s="94">
        <f t="shared" si="2"/>
        <v>
6877224</v>
      </c>
      <c r="M10" s="50" t="s">
        <v>
134</v>
      </c>
      <c r="N10" s="41"/>
    </row>
    <row r="11" spans="1:14" s="42" customFormat="1" ht="17.25" customHeight="1">
      <c r="A11" s="45" t="s">
        <v>
283</v>
      </c>
      <c r="B11" s="95">
        <f>
SUM(B38:B50)</f>
        <v>
61720</v>
      </c>
      <c r="C11" s="95">
        <f>
SUM(C38:C50)</f>
        <v>
50685</v>
      </c>
      <c r="D11" s="95">
        <f>
SUM(D38:D50)</f>
        <v>
103739</v>
      </c>
      <c r="E11" s="95">
        <f t="shared" ref="E11:L11" si="3">
SUM(E38:E50)</f>
        <v>
16075424</v>
      </c>
      <c r="F11" s="95">
        <f t="shared" si="3"/>
        <v>
13902231</v>
      </c>
      <c r="G11" s="95">
        <f>
SUM(G38:G50)</f>
        <v>
2173193</v>
      </c>
      <c r="H11" s="95">
        <f t="shared" si="3"/>
        <v>
0</v>
      </c>
      <c r="I11" s="95">
        <f t="shared" si="3"/>
        <v>
23735</v>
      </c>
      <c r="J11" s="95">
        <f t="shared" si="3"/>
        <v>
102106</v>
      </c>
      <c r="K11" s="95">
        <f t="shared" si="3"/>
        <v>
23348</v>
      </c>
      <c r="L11" s="95">
        <f t="shared" si="3"/>
        <v>
78758</v>
      </c>
      <c r="M11" s="51" t="s">
        <v>
284</v>
      </c>
      <c r="N11" s="41"/>
    </row>
    <row r="12" spans="1:14" ht="17.25" customHeight="1">
      <c r="A12" s="47" t="s">
        <v>
285</v>
      </c>
      <c r="B12" s="96">
        <v>
179825</v>
      </c>
      <c r="C12" s="96">
        <v>
324460</v>
      </c>
      <c r="D12" s="96">
        <v>
621281</v>
      </c>
      <c r="E12" s="96">
        <v>
5069974</v>
      </c>
      <c r="F12" s="96">
        <v>
4784922</v>
      </c>
      <c r="G12" s="96">
        <v>
284517</v>
      </c>
      <c r="H12" s="96">
        <v>
535</v>
      </c>
      <c r="I12" s="96">
        <v>
76383</v>
      </c>
      <c r="J12" s="96">
        <v>
680973</v>
      </c>
      <c r="K12" s="96">
        <v>
7638</v>
      </c>
      <c r="L12" s="96">
        <v>
673335</v>
      </c>
      <c r="M12" s="52" t="s">
        <v>
286</v>
      </c>
    </row>
    <row r="13" spans="1:14" ht="17.25" customHeight="1">
      <c r="A13" s="48" t="s">
        <v>
287</v>
      </c>
      <c r="B13" s="97">
        <v>
48625</v>
      </c>
      <c r="C13" s="97">
        <v>
301996</v>
      </c>
      <c r="D13" s="97">
        <v>
207367</v>
      </c>
      <c r="E13" s="97">
        <v>
24016</v>
      </c>
      <c r="F13" s="97">
        <v>
0</v>
      </c>
      <c r="G13" s="97">
        <v>
23932</v>
      </c>
      <c r="H13" s="97">
        <v>
84</v>
      </c>
      <c r="I13" s="97">
        <v>
25956</v>
      </c>
      <c r="J13" s="97">
        <v>
272534</v>
      </c>
      <c r="K13" s="97">
        <v>
26239</v>
      </c>
      <c r="L13" s="97">
        <v>
246295</v>
      </c>
      <c r="M13" s="18" t="s">
        <v>
288</v>
      </c>
    </row>
    <row r="14" spans="1:14" ht="17.25" customHeight="1">
      <c r="A14" s="48" t="s">
        <v>
289</v>
      </c>
      <c r="B14" s="97">
        <v>
33850</v>
      </c>
      <c r="C14" s="97">
        <v>
195008</v>
      </c>
      <c r="D14" s="97">
        <v>
77878</v>
      </c>
      <c r="E14" s="97">
        <v>
13731</v>
      </c>
      <c r="F14" s="97">
        <v>
0</v>
      </c>
      <c r="G14" s="97">
        <v>
13731</v>
      </c>
      <c r="H14" s="97">
        <v>
0</v>
      </c>
      <c r="I14" s="97">
        <v>
12209</v>
      </c>
      <c r="J14" s="97">
        <v>
246649</v>
      </c>
      <c r="K14" s="97">
        <v>
19786</v>
      </c>
      <c r="L14" s="97">
        <v>
226863</v>
      </c>
      <c r="M14" s="18" t="s">
        <v>
290</v>
      </c>
    </row>
    <row r="15" spans="1:14" ht="17.25" customHeight="1">
      <c r="A15" s="48" t="s">
        <v>
291</v>
      </c>
      <c r="B15" s="97">
        <v>
46594</v>
      </c>
      <c r="C15" s="97">
        <v>
167108</v>
      </c>
      <c r="D15" s="97">
        <v>
158670</v>
      </c>
      <c r="E15" s="97">
        <v>
27323</v>
      </c>
      <c r="F15" s="97">
        <v>
0</v>
      </c>
      <c r="G15" s="97">
        <v>
27173</v>
      </c>
      <c r="H15" s="97">
        <v>
150</v>
      </c>
      <c r="I15" s="97">
        <v>
19673</v>
      </c>
      <c r="J15" s="97">
        <v>
408414</v>
      </c>
      <c r="K15" s="97">
        <v>
91248</v>
      </c>
      <c r="L15" s="97">
        <v>
317166</v>
      </c>
      <c r="M15" s="18" t="s">
        <v>
292</v>
      </c>
    </row>
    <row r="16" spans="1:14" ht="17.25" customHeight="1">
      <c r="A16" s="49" t="s">
        <v>
293</v>
      </c>
      <c r="B16" s="98">
        <v>
48754</v>
      </c>
      <c r="C16" s="98">
        <v>
73145</v>
      </c>
      <c r="D16" s="98">
        <v>
156261</v>
      </c>
      <c r="E16" s="98">
        <v>
3528779</v>
      </c>
      <c r="F16" s="98">
        <v>
3319375</v>
      </c>
      <c r="G16" s="98">
        <v>
209233</v>
      </c>
      <c r="H16" s="98">
        <v>
171</v>
      </c>
      <c r="I16" s="98">
        <v>
19644</v>
      </c>
      <c r="J16" s="98">
        <v>
440987</v>
      </c>
      <c r="K16" s="98">
        <v>
53024</v>
      </c>
      <c r="L16" s="98">
        <v>
387963</v>
      </c>
      <c r="M16" s="20" t="s">
        <v>
294</v>
      </c>
    </row>
    <row r="17" spans="1:67" ht="17.25" customHeight="1">
      <c r="A17" s="47" t="s">
        <v>
295</v>
      </c>
      <c r="B17" s="96">
        <v>
68939</v>
      </c>
      <c r="C17" s="96">
        <v>
375479</v>
      </c>
      <c r="D17" s="96">
        <v>
301809</v>
      </c>
      <c r="E17" s="96">
        <v>
33837</v>
      </c>
      <c r="F17" s="96">
        <v>
0</v>
      </c>
      <c r="G17" s="96">
        <v>
33618</v>
      </c>
      <c r="H17" s="96">
        <v>
219</v>
      </c>
      <c r="I17" s="96">
        <v>
23993</v>
      </c>
      <c r="J17" s="96">
        <v>
403694</v>
      </c>
      <c r="K17" s="96">
        <v>
10879</v>
      </c>
      <c r="L17" s="96">
        <v>
392815</v>
      </c>
      <c r="M17" s="16" t="s">
        <v>
296</v>
      </c>
    </row>
    <row r="18" spans="1:67" ht="17.25" customHeight="1">
      <c r="A18" s="48" t="s">
        <v>
297</v>
      </c>
      <c r="B18" s="97">
        <v>
30387</v>
      </c>
      <c r="C18" s="97">
        <v>
91076</v>
      </c>
      <c r="D18" s="97">
        <v>
144752</v>
      </c>
      <c r="E18" s="97">
        <v>
345600</v>
      </c>
      <c r="F18" s="97">
        <v>
273215</v>
      </c>
      <c r="G18" s="97">
        <v>
72324</v>
      </c>
      <c r="H18" s="97">
        <v>
61</v>
      </c>
      <c r="I18" s="97">
        <v>
16828</v>
      </c>
      <c r="J18" s="97">
        <v>
240957</v>
      </c>
      <c r="K18" s="97">
        <v>
6823</v>
      </c>
      <c r="L18" s="97">
        <v>
234134</v>
      </c>
      <c r="M18" s="18" t="s">
        <v>
298</v>
      </c>
    </row>
    <row r="19" spans="1:67" ht="17.25" customHeight="1">
      <c r="A19" s="48" t="s">
        <v>
299</v>
      </c>
      <c r="B19" s="97">
        <v>
60218</v>
      </c>
      <c r="C19" s="97">
        <v>
259236</v>
      </c>
      <c r="D19" s="97">
        <v>
239588</v>
      </c>
      <c r="E19" s="97">
        <v>
45924</v>
      </c>
      <c r="F19" s="97">
        <v>
0</v>
      </c>
      <c r="G19" s="97">
        <v>
45718</v>
      </c>
      <c r="H19" s="97">
        <v>
206</v>
      </c>
      <c r="I19" s="97">
        <v>
22723</v>
      </c>
      <c r="J19" s="97">
        <v>
936227</v>
      </c>
      <c r="K19" s="97">
        <v>
217716</v>
      </c>
      <c r="L19" s="97">
        <v>
718511</v>
      </c>
      <c r="M19" s="18" t="s">
        <v>
300</v>
      </c>
    </row>
    <row r="20" spans="1:67" ht="17.25" customHeight="1">
      <c r="A20" s="48" t="s">
        <v>
301</v>
      </c>
      <c r="B20" s="97">
        <v>
131720</v>
      </c>
      <c r="C20" s="97">
        <v>
205689</v>
      </c>
      <c r="D20" s="97">
        <v>
511119</v>
      </c>
      <c r="E20" s="97">
        <v>
2227998</v>
      </c>
      <c r="F20" s="97">
        <v>
2023317</v>
      </c>
      <c r="G20" s="97">
        <v>
203947</v>
      </c>
      <c r="H20" s="97">
        <v>
734</v>
      </c>
      <c r="I20" s="97">
        <v>
51292</v>
      </c>
      <c r="J20" s="97">
        <v>
646397</v>
      </c>
      <c r="K20" s="97">
        <v>
54637</v>
      </c>
      <c r="L20" s="97">
        <v>
591760</v>
      </c>
      <c r="M20" s="18" t="s">
        <v>
284</v>
      </c>
    </row>
    <row r="21" spans="1:67" ht="17.25" customHeight="1">
      <c r="A21" s="49" t="s">
        <v>
302</v>
      </c>
      <c r="B21" s="98">
        <v>
29399</v>
      </c>
      <c r="C21" s="98">
        <v>
43057</v>
      </c>
      <c r="D21" s="98">
        <v>
124213</v>
      </c>
      <c r="E21" s="98">
        <v>
31369</v>
      </c>
      <c r="F21" s="98">
        <v>
0</v>
      </c>
      <c r="G21" s="98">
        <v>
31220</v>
      </c>
      <c r="H21" s="98">
        <v>
149</v>
      </c>
      <c r="I21" s="98">
        <v>
9052</v>
      </c>
      <c r="J21" s="98">
        <v>
245621</v>
      </c>
      <c r="K21" s="98">
        <v>
8040</v>
      </c>
      <c r="L21" s="98">
        <v>
237581</v>
      </c>
      <c r="M21" s="20" t="s">
        <v>
124</v>
      </c>
    </row>
    <row r="22" spans="1:67" ht="17.25" customHeight="1">
      <c r="A22" s="47" t="s">
        <v>
214</v>
      </c>
      <c r="B22" s="96">
        <v>
48143</v>
      </c>
      <c r="C22" s="96">
        <v>
158018</v>
      </c>
      <c r="D22" s="96">
        <v>
275240</v>
      </c>
      <c r="E22" s="96">
        <v>
1203577</v>
      </c>
      <c r="F22" s="96">
        <v>
1098362</v>
      </c>
      <c r="G22" s="96">
        <v>
104905</v>
      </c>
      <c r="H22" s="96">
        <v>
310</v>
      </c>
      <c r="I22" s="96">
        <v>
18532</v>
      </c>
      <c r="J22" s="96">
        <v>
322125</v>
      </c>
      <c r="K22" s="96">
        <v>
8443</v>
      </c>
      <c r="L22" s="96">
        <v>
313682</v>
      </c>
      <c r="M22" s="16" t="s">
        <v>
125</v>
      </c>
    </row>
    <row r="23" spans="1:67" ht="17.25" customHeight="1">
      <c r="A23" s="48" t="s">
        <v>
215</v>
      </c>
      <c r="B23" s="97">
        <v>
54140</v>
      </c>
      <c r="C23" s="97">
        <v>
151670</v>
      </c>
      <c r="D23" s="97">
        <v>
231006</v>
      </c>
      <c r="E23" s="97">
        <v>
1213381</v>
      </c>
      <c r="F23" s="97">
        <v>
1040483</v>
      </c>
      <c r="G23" s="97">
        <v>
172825</v>
      </c>
      <c r="H23" s="97">
        <v>
73</v>
      </c>
      <c r="I23" s="97">
        <v>
22057</v>
      </c>
      <c r="J23" s="97">
        <v>
322393</v>
      </c>
      <c r="K23" s="97">
        <v>
38482</v>
      </c>
      <c r="L23" s="97">
        <v>
283911</v>
      </c>
      <c r="M23" s="18" t="s">
        <v>
216</v>
      </c>
    </row>
    <row r="24" spans="1:67" ht="17.25" customHeight="1">
      <c r="A24" s="48" t="s">
        <v>
217</v>
      </c>
      <c r="B24" s="97">
        <v>
41874</v>
      </c>
      <c r="C24" s="97">
        <v>
53068</v>
      </c>
      <c r="D24" s="97">
        <v>
191135</v>
      </c>
      <c r="E24" s="97">
        <v>
4804378</v>
      </c>
      <c r="F24" s="97">
        <v>
4671456</v>
      </c>
      <c r="G24" s="97">
        <v>
132689</v>
      </c>
      <c r="H24" s="97">
        <v>
233</v>
      </c>
      <c r="I24" s="97">
        <v>
14199</v>
      </c>
      <c r="J24" s="97">
        <v>
167787</v>
      </c>
      <c r="K24" s="97">
        <v>
4399</v>
      </c>
      <c r="L24" s="97">
        <v>
163388</v>
      </c>
      <c r="M24" s="18" t="s">
        <v>
303</v>
      </c>
    </row>
    <row r="25" spans="1:67" ht="17.25" customHeight="1">
      <c r="A25" s="48" t="s">
        <v>
304</v>
      </c>
      <c r="B25" s="97">
        <v>
32255</v>
      </c>
      <c r="C25" s="97">
        <v>
57088</v>
      </c>
      <c r="D25" s="97">
        <v>
132431</v>
      </c>
      <c r="E25" s="97">
        <v>
34989</v>
      </c>
      <c r="F25" s="97">
        <v>
0</v>
      </c>
      <c r="G25" s="97">
        <v>
34958</v>
      </c>
      <c r="H25" s="97">
        <v>
31</v>
      </c>
      <c r="I25" s="97">
        <v>
9643</v>
      </c>
      <c r="J25" s="97">
        <v>
279633</v>
      </c>
      <c r="K25" s="97">
        <v>
2471</v>
      </c>
      <c r="L25" s="97">
        <v>
277162</v>
      </c>
      <c r="M25" s="18" t="s">
        <v>
126</v>
      </c>
    </row>
    <row r="26" spans="1:67" ht="17.25" customHeight="1">
      <c r="A26" s="49" t="s">
        <v>
220</v>
      </c>
      <c r="B26" s="98">
        <v>
20951</v>
      </c>
      <c r="C26" s="98">
        <v>
29611</v>
      </c>
      <c r="D26" s="98">
        <v>
67221</v>
      </c>
      <c r="E26" s="98">
        <v>
69049</v>
      </c>
      <c r="F26" s="98">
        <v>
0</v>
      </c>
      <c r="G26" s="98">
        <v>
69049</v>
      </c>
      <c r="H26" s="98">
        <v>
0</v>
      </c>
      <c r="I26" s="98">
        <v>
10436</v>
      </c>
      <c r="J26" s="98">
        <v>
122931</v>
      </c>
      <c r="K26" s="98">
        <v>
12828</v>
      </c>
      <c r="L26" s="98">
        <v>
110103</v>
      </c>
      <c r="M26" s="20" t="s">
        <v>
221</v>
      </c>
    </row>
    <row r="27" spans="1:67" ht="17.25" customHeight="1">
      <c r="A27" s="48" t="s">
        <v>
305</v>
      </c>
      <c r="B27" s="97">
        <v>
16542</v>
      </c>
      <c r="C27" s="97">
        <v>
17245</v>
      </c>
      <c r="D27" s="97">
        <v>
53054</v>
      </c>
      <c r="E27" s="97">
        <v>
2492488</v>
      </c>
      <c r="F27" s="97">
        <v>
2180588</v>
      </c>
      <c r="G27" s="97">
        <v>
311900</v>
      </c>
      <c r="H27" s="97">
        <v>
0</v>
      </c>
      <c r="I27" s="97">
        <v>
8604</v>
      </c>
      <c r="J27" s="97">
        <v>
94641</v>
      </c>
      <c r="K27" s="97">
        <v>
0</v>
      </c>
      <c r="L27" s="97">
        <v>
94641</v>
      </c>
      <c r="M27" s="18" t="s">
        <v>
306</v>
      </c>
    </row>
    <row r="28" spans="1:67" ht="17.25" customHeight="1">
      <c r="A28" s="48" t="s">
        <v>
307</v>
      </c>
      <c r="B28" s="97">
        <v>
20163</v>
      </c>
      <c r="C28" s="97">
        <v>
14852</v>
      </c>
      <c r="D28" s="97">
        <v>
89036</v>
      </c>
      <c r="E28" s="97">
        <v>
1650028</v>
      </c>
      <c r="F28" s="97">
        <v>
1362054</v>
      </c>
      <c r="G28" s="97">
        <v>
287915</v>
      </c>
      <c r="H28" s="97">
        <v>
59</v>
      </c>
      <c r="I28" s="97">
        <v>
6666</v>
      </c>
      <c r="J28" s="97">
        <v>
183741</v>
      </c>
      <c r="K28" s="97">
        <v>
1781</v>
      </c>
      <c r="L28" s="97">
        <v>
181960</v>
      </c>
      <c r="M28" s="18" t="s">
        <v>
308</v>
      </c>
    </row>
    <row r="29" spans="1:67" ht="17.25" customHeight="1">
      <c r="A29" s="48" t="s">
        <v>
309</v>
      </c>
      <c r="B29" s="97">
        <v>
25305</v>
      </c>
      <c r="C29" s="97">
        <v>
31090</v>
      </c>
      <c r="D29" s="97">
        <v>
107941</v>
      </c>
      <c r="E29" s="97">
        <v>
2275032</v>
      </c>
      <c r="F29" s="97">
        <v>
2154190</v>
      </c>
      <c r="G29" s="97">
        <v>
120806</v>
      </c>
      <c r="H29" s="97">
        <v>
36</v>
      </c>
      <c r="I29" s="97">
        <v>
11724</v>
      </c>
      <c r="J29" s="97">
        <v>
123532</v>
      </c>
      <c r="K29" s="97">
        <v>
2887</v>
      </c>
      <c r="L29" s="97">
        <v>
120645</v>
      </c>
      <c r="M29" s="18" t="s">
        <v>
310</v>
      </c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</row>
    <row r="30" spans="1:67" ht="17.25" customHeight="1">
      <c r="A30" s="48" t="s">
        <v>
311</v>
      </c>
      <c r="B30" s="97">
        <v>
21577</v>
      </c>
      <c r="C30" s="97">
        <v>
18693</v>
      </c>
      <c r="D30" s="97">
        <v>
88779</v>
      </c>
      <c r="E30" s="97">
        <v>
3958466</v>
      </c>
      <c r="F30" s="97">
        <v>
3827734</v>
      </c>
      <c r="G30" s="97">
        <v>
130732</v>
      </c>
      <c r="H30" s="97">
        <v>
0</v>
      </c>
      <c r="I30" s="97">
        <v>
6600</v>
      </c>
      <c r="J30" s="97">
        <v>
102834</v>
      </c>
      <c r="K30" s="97">
        <v>
7474</v>
      </c>
      <c r="L30" s="97">
        <v>
95360</v>
      </c>
      <c r="M30" s="18" t="s">
        <v>
312</v>
      </c>
    </row>
    <row r="31" spans="1:67" ht="17.25" customHeight="1">
      <c r="A31" s="49" t="s">
        <v>
313</v>
      </c>
      <c r="B31" s="98">
        <v>
31899</v>
      </c>
      <c r="C31" s="98">
        <v>
32339</v>
      </c>
      <c r="D31" s="98">
        <v>
150485</v>
      </c>
      <c r="E31" s="98">
        <v>
2926233</v>
      </c>
      <c r="F31" s="98">
        <v>
2855621</v>
      </c>
      <c r="G31" s="98">
        <v>
70612</v>
      </c>
      <c r="H31" s="98">
        <v>
0</v>
      </c>
      <c r="I31" s="98">
        <v>
13398</v>
      </c>
      <c r="J31" s="98">
        <v>
183066</v>
      </c>
      <c r="K31" s="98">
        <v>
15856</v>
      </c>
      <c r="L31" s="98">
        <v>
167210</v>
      </c>
      <c r="M31" s="20" t="s">
        <v>
314</v>
      </c>
    </row>
    <row r="32" spans="1:67" ht="17.25" customHeight="1">
      <c r="A32" s="48" t="s">
        <v>
315</v>
      </c>
      <c r="B32" s="97">
        <v>
22825</v>
      </c>
      <c r="C32" s="97">
        <v>
26402</v>
      </c>
      <c r="D32" s="97">
        <v>
104846</v>
      </c>
      <c r="E32" s="97">
        <v>
2083077</v>
      </c>
      <c r="F32" s="97">
        <v>
1921902</v>
      </c>
      <c r="G32" s="97">
        <v>
161175</v>
      </c>
      <c r="H32" s="97">
        <v>
0</v>
      </c>
      <c r="I32" s="97">
        <v>
11256</v>
      </c>
      <c r="J32" s="97">
        <v>
102651</v>
      </c>
      <c r="K32" s="97">
        <v>
2347</v>
      </c>
      <c r="L32" s="97">
        <v>
100304</v>
      </c>
      <c r="M32" s="18" t="s">
        <v>
73</v>
      </c>
    </row>
    <row r="33" spans="1:53" ht="17.25" customHeight="1">
      <c r="A33" s="48" t="s">
        <v>
316</v>
      </c>
      <c r="B33" s="97">
        <v>
45652</v>
      </c>
      <c r="C33" s="97">
        <v>
110812</v>
      </c>
      <c r="D33" s="97">
        <v>
150822</v>
      </c>
      <c r="E33" s="97">
        <v>
54659</v>
      </c>
      <c r="F33" s="97">
        <v>
0</v>
      </c>
      <c r="G33" s="97">
        <v>
54577</v>
      </c>
      <c r="H33" s="97">
        <v>
82</v>
      </c>
      <c r="I33" s="97">
        <v>
15242</v>
      </c>
      <c r="J33" s="97">
        <v>
213986</v>
      </c>
      <c r="K33" s="97">
        <v>
415</v>
      </c>
      <c r="L33" s="97">
        <v>
213571</v>
      </c>
      <c r="M33" s="18" t="s">
        <v>
317</v>
      </c>
    </row>
    <row r="34" spans="1:53" ht="17.25" customHeight="1">
      <c r="A34" s="48" t="s">
        <v>
318</v>
      </c>
      <c r="B34" s="97">
        <v>
26328</v>
      </c>
      <c r="C34" s="97">
        <v>
31025</v>
      </c>
      <c r="D34" s="97">
        <v>
111590</v>
      </c>
      <c r="E34" s="97">
        <v>
819124</v>
      </c>
      <c r="F34" s="97">
        <v>
629522</v>
      </c>
      <c r="G34" s="97">
        <v>
189558</v>
      </c>
      <c r="H34" s="97">
        <v>
44</v>
      </c>
      <c r="I34" s="97">
        <v>
9680</v>
      </c>
      <c r="J34" s="97">
        <v>
187343</v>
      </c>
      <c r="K34" s="97">
        <v>
18679</v>
      </c>
      <c r="L34" s="97">
        <v>
168664</v>
      </c>
      <c r="M34" s="18" t="s">
        <v>
319</v>
      </c>
    </row>
    <row r="35" spans="1:53" ht="17.25" customHeight="1">
      <c r="A35" s="48" t="s">
        <v>
320</v>
      </c>
      <c r="B35" s="97">
        <v>
18521</v>
      </c>
      <c r="C35" s="97">
        <v>
49964</v>
      </c>
      <c r="D35" s="97">
        <v>
64148</v>
      </c>
      <c r="E35" s="97">
        <v>
247714</v>
      </c>
      <c r="F35" s="97">
        <v>
176093</v>
      </c>
      <c r="G35" s="97">
        <v>
71519</v>
      </c>
      <c r="H35" s="97">
        <v>
102</v>
      </c>
      <c r="I35" s="97">
        <v>
7268</v>
      </c>
      <c r="J35" s="97">
        <v>
92017</v>
      </c>
      <c r="K35" s="97">
        <v>
17924</v>
      </c>
      <c r="L35" s="97">
        <v>
74093</v>
      </c>
      <c r="M35" s="18" t="s">
        <v>
321</v>
      </c>
    </row>
    <row r="36" spans="1:53" ht="17.25" customHeight="1">
      <c r="A36" s="48" t="s">
        <v>
322</v>
      </c>
      <c r="B36" s="97">
        <v>
29403</v>
      </c>
      <c r="C36" s="97">
        <v>
19301</v>
      </c>
      <c r="D36" s="97">
        <v>
105226</v>
      </c>
      <c r="E36" s="97">
        <v>
4287718</v>
      </c>
      <c r="F36" s="97">
        <v>
3772900</v>
      </c>
      <c r="G36" s="97">
        <v>
514818</v>
      </c>
      <c r="H36" s="97">
        <v>
0</v>
      </c>
      <c r="I36" s="97">
        <v>
12435</v>
      </c>
      <c r="J36" s="97">
        <v>
167412</v>
      </c>
      <c r="K36" s="97">
        <v>
7347</v>
      </c>
      <c r="L36" s="97">
        <v>
160065</v>
      </c>
      <c r="M36" s="18" t="s">
        <v>
323</v>
      </c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</row>
    <row r="37" spans="1:53" s="28" customFormat="1" ht="17.25" customHeight="1">
      <c r="A37" s="49" t="s">
        <v>
127</v>
      </c>
      <c r="B37" s="98">
        <v>
47824</v>
      </c>
      <c r="C37" s="98">
        <v>
90544</v>
      </c>
      <c r="D37" s="98">
        <v>
255727</v>
      </c>
      <c r="E37" s="98">
        <v>
2947669</v>
      </c>
      <c r="F37" s="98">
        <v>
2613476</v>
      </c>
      <c r="G37" s="98">
        <v>
334028</v>
      </c>
      <c r="H37" s="98">
        <v>
165</v>
      </c>
      <c r="I37" s="98">
        <v>
17894</v>
      </c>
      <c r="J37" s="98">
        <v>
361335</v>
      </c>
      <c r="K37" s="98">
        <v>
35293</v>
      </c>
      <c r="L37" s="98">
        <v>
326042</v>
      </c>
      <c r="M37" s="20" t="s">
        <v>
128</v>
      </c>
    </row>
    <row r="38" spans="1:53" ht="17.25" customHeight="1">
      <c r="A38" s="48" t="s">
        <v>
240</v>
      </c>
      <c r="B38" s="97">
        <v>
14272</v>
      </c>
      <c r="C38" s="97">
        <v>
29797</v>
      </c>
      <c r="D38" s="97">
        <v>
44405</v>
      </c>
      <c r="E38" s="97">
        <v>
45815</v>
      </c>
      <c r="F38" s="97">
        <v>
0</v>
      </c>
      <c r="G38" s="97">
        <v>
45815</v>
      </c>
      <c r="H38" s="97">
        <v>
0</v>
      </c>
      <c r="I38" s="97">
        <v>
7403</v>
      </c>
      <c r="J38" s="97">
        <v>
32209</v>
      </c>
      <c r="K38" s="97">
        <v>
12721</v>
      </c>
      <c r="L38" s="97">
        <v>
19488</v>
      </c>
      <c r="M38" s="18" t="s">
        <v>
241</v>
      </c>
    </row>
    <row r="39" spans="1:53" ht="17.25" customHeight="1">
      <c r="A39" s="48" t="s">
        <v>
242</v>
      </c>
      <c r="B39" s="97">
        <v>
7675</v>
      </c>
      <c r="C39" s="97">
        <v>
11577</v>
      </c>
      <c r="D39" s="97">
        <v>
23779</v>
      </c>
      <c r="E39" s="97">
        <v>
1042055</v>
      </c>
      <c r="F39" s="97">
        <v>
997413</v>
      </c>
      <c r="G39" s="97">
        <v>
44642</v>
      </c>
      <c r="H39" s="97">
        <v>
0</v>
      </c>
      <c r="I39" s="97">
        <v>
3362</v>
      </c>
      <c r="J39" s="97">
        <v>
35906</v>
      </c>
      <c r="K39" s="97">
        <v>
10627</v>
      </c>
      <c r="L39" s="97">
        <v>
25279</v>
      </c>
      <c r="M39" s="18" t="s">
        <v>
243</v>
      </c>
    </row>
    <row r="40" spans="1:53" ht="17.25" customHeight="1">
      <c r="A40" s="48" t="s">
        <v>
244</v>
      </c>
      <c r="B40" s="97">
        <v>
1925</v>
      </c>
      <c r="C40" s="97">
        <v>
406</v>
      </c>
      <c r="D40" s="97">
        <v>
1485</v>
      </c>
      <c r="E40" s="97">
        <v>
1386185</v>
      </c>
      <c r="F40" s="97">
        <v>
1157489</v>
      </c>
      <c r="G40" s="97">
        <v>
228696</v>
      </c>
      <c r="H40" s="97">
        <v>
0</v>
      </c>
      <c r="I40" s="97">
        <v>
1488</v>
      </c>
      <c r="J40" s="97">
        <v>
3984</v>
      </c>
      <c r="K40" s="97">
        <v>
0</v>
      </c>
      <c r="L40" s="97">
        <v>
3984</v>
      </c>
      <c r="M40" s="18" t="s">
        <v>
245</v>
      </c>
    </row>
    <row r="41" spans="1:53" ht="17.25" customHeight="1">
      <c r="A41" s="49" t="s">
        <v>
246</v>
      </c>
      <c r="B41" s="98">
        <v>
5304</v>
      </c>
      <c r="C41" s="98">
        <v>
1274</v>
      </c>
      <c r="D41" s="98">
        <v>
4654</v>
      </c>
      <c r="E41" s="98">
        <v>
2013494</v>
      </c>
      <c r="F41" s="98">
        <v>
1755196</v>
      </c>
      <c r="G41" s="98">
        <v>
258298</v>
      </c>
      <c r="H41" s="98">
        <v>
0</v>
      </c>
      <c r="I41" s="98">
        <v>
1799</v>
      </c>
      <c r="J41" s="98">
        <v>
7292</v>
      </c>
      <c r="K41" s="98">
        <v>
0</v>
      </c>
      <c r="L41" s="98">
        <v>
7292</v>
      </c>
      <c r="M41" s="20" t="s">
        <v>
247</v>
      </c>
    </row>
    <row r="42" spans="1:53" ht="17.25" customHeight="1">
      <c r="A42" s="47" t="s">
        <v>
248</v>
      </c>
      <c r="B42" s="96">
        <v>
10613</v>
      </c>
      <c r="C42" s="96">
        <v>
2162</v>
      </c>
      <c r="D42" s="96">
        <v>
9444</v>
      </c>
      <c r="E42" s="96">
        <v>
2353944</v>
      </c>
      <c r="F42" s="96">
        <v>
2148949</v>
      </c>
      <c r="G42" s="96">
        <v>
204995</v>
      </c>
      <c r="H42" s="96">
        <v>
0</v>
      </c>
      <c r="I42" s="96">
        <v>
3055</v>
      </c>
      <c r="J42" s="96">
        <v>
9848</v>
      </c>
      <c r="K42" s="96">
        <v>
0</v>
      </c>
      <c r="L42" s="96">
        <v>
9848</v>
      </c>
      <c r="M42" s="16" t="s">
        <v>
249</v>
      </c>
    </row>
    <row r="43" spans="1:53" ht="17.25" customHeight="1">
      <c r="A43" s="48" t="s">
        <v>
250</v>
      </c>
      <c r="B43" s="97">
        <v>
391</v>
      </c>
      <c r="C43" s="97">
        <v>
96</v>
      </c>
      <c r="D43" s="97">
        <v>
404</v>
      </c>
      <c r="E43" s="97">
        <v>
369462</v>
      </c>
      <c r="F43" s="97">
        <v>
295254</v>
      </c>
      <c r="G43" s="97">
        <v>
74208</v>
      </c>
      <c r="H43" s="97">
        <v>
0</v>
      </c>
      <c r="I43" s="97">
        <v>
0</v>
      </c>
      <c r="J43" s="97">
        <v>
0</v>
      </c>
      <c r="K43" s="97">
        <v>
0</v>
      </c>
      <c r="L43" s="97">
        <v>
0</v>
      </c>
      <c r="M43" s="18" t="s">
        <v>
251</v>
      </c>
    </row>
    <row r="44" spans="1:53" ht="17.25" customHeight="1">
      <c r="A44" s="48" t="s">
        <v>
252</v>
      </c>
      <c r="B44" s="97">
        <v>
3216</v>
      </c>
      <c r="C44" s="97">
        <v>
379</v>
      </c>
      <c r="D44" s="97">
        <v>
3729</v>
      </c>
      <c r="E44" s="97">
        <v>
1481152</v>
      </c>
      <c r="F44" s="97">
        <v>
1296462</v>
      </c>
      <c r="G44" s="97">
        <v>
184690</v>
      </c>
      <c r="H44" s="97">
        <v>
0</v>
      </c>
      <c r="I44" s="97">
        <v>
1203</v>
      </c>
      <c r="J44" s="97">
        <v>
0</v>
      </c>
      <c r="K44" s="97">
        <v>
0</v>
      </c>
      <c r="L44" s="97">
        <v>
0</v>
      </c>
      <c r="M44" s="18" t="s">
        <v>
253</v>
      </c>
    </row>
    <row r="45" spans="1:53" ht="17.25" customHeight="1">
      <c r="A45" s="48" t="s">
        <v>
254</v>
      </c>
      <c r="B45" s="97">
        <v>
1603</v>
      </c>
      <c r="C45" s="97">
        <v>
589</v>
      </c>
      <c r="D45" s="97">
        <v>
1694</v>
      </c>
      <c r="E45" s="97">
        <v>
1001372</v>
      </c>
      <c r="F45" s="97">
        <v>
864000</v>
      </c>
      <c r="G45" s="97">
        <v>
137372</v>
      </c>
      <c r="H45" s="97">
        <v>
0</v>
      </c>
      <c r="I45" s="97">
        <v>
577</v>
      </c>
      <c r="J45" s="97">
        <v>
192</v>
      </c>
      <c r="K45" s="97">
        <v>
0</v>
      </c>
      <c r="L45" s="97">
        <v>
192</v>
      </c>
      <c r="M45" s="18" t="s">
        <v>
255</v>
      </c>
    </row>
    <row r="46" spans="1:53" ht="17.25" customHeight="1">
      <c r="A46" s="48" t="s">
        <v>
256</v>
      </c>
      <c r="B46" s="97">
        <v>
3402</v>
      </c>
      <c r="C46" s="97">
        <v>
713</v>
      </c>
      <c r="D46" s="97">
        <v>
2586</v>
      </c>
      <c r="E46" s="97">
        <v>
1455456</v>
      </c>
      <c r="F46" s="97">
        <v>
1221905</v>
      </c>
      <c r="G46" s="97">
        <v>
233551</v>
      </c>
      <c r="H46" s="97">
        <v>
0</v>
      </c>
      <c r="I46" s="97">
        <v>
1238</v>
      </c>
      <c r="J46" s="97">
        <v>
969</v>
      </c>
      <c r="K46" s="97">
        <v>
0</v>
      </c>
      <c r="L46" s="97">
        <v>
969</v>
      </c>
      <c r="M46" s="18" t="s">
        <v>
257</v>
      </c>
    </row>
    <row r="47" spans="1:53" ht="17.25" customHeight="1">
      <c r="A47" s="48" t="s">
        <v>
258</v>
      </c>
      <c r="B47" s="97">
        <v>
263</v>
      </c>
      <c r="C47" s="97">
        <v>
93</v>
      </c>
      <c r="D47" s="97">
        <v>
225</v>
      </c>
      <c r="E47" s="97">
        <v>
411989</v>
      </c>
      <c r="F47" s="97">
        <v>
318968</v>
      </c>
      <c r="G47" s="97">
        <v>
93021</v>
      </c>
      <c r="H47" s="97">
        <v>
0</v>
      </c>
      <c r="I47" s="97">
        <v>
0</v>
      </c>
      <c r="J47" s="97">
        <v>
742</v>
      </c>
      <c r="K47" s="97">
        <v>
0</v>
      </c>
      <c r="L47" s="97">
        <v>
742</v>
      </c>
      <c r="M47" s="18" t="s">
        <v>
259</v>
      </c>
    </row>
    <row r="48" spans="1:53" ht="17.25" customHeight="1">
      <c r="A48" s="48" t="s">
        <v>
260</v>
      </c>
      <c r="B48" s="97">
        <v>
11028</v>
      </c>
      <c r="C48" s="97">
        <v>
1887</v>
      </c>
      <c r="D48" s="97">
        <v>
9203</v>
      </c>
      <c r="E48" s="97">
        <v>
2759963</v>
      </c>
      <c r="F48" s="97">
        <v>
2378735</v>
      </c>
      <c r="G48" s="97">
        <v>
381228</v>
      </c>
      <c r="H48" s="97">
        <v>
0</v>
      </c>
      <c r="I48" s="97">
        <v>
3610</v>
      </c>
      <c r="J48" s="97">
        <v>
2505</v>
      </c>
      <c r="K48" s="97">
        <v>
0</v>
      </c>
      <c r="L48" s="97">
        <v>
2505</v>
      </c>
      <c r="M48" s="18" t="s">
        <v>
261</v>
      </c>
    </row>
    <row r="49" spans="1:14" ht="17.25" customHeight="1">
      <c r="A49" s="48" t="s">
        <v>
262</v>
      </c>
      <c r="B49" s="97">
        <v>
685</v>
      </c>
      <c r="C49" s="97">
        <v>
139</v>
      </c>
      <c r="D49" s="97">
        <v>
475</v>
      </c>
      <c r="E49" s="97">
        <v>
279683</v>
      </c>
      <c r="F49" s="97">
        <v>
197542</v>
      </c>
      <c r="G49" s="97">
        <v>
82141</v>
      </c>
      <c r="H49" s="97">
        <v>
0</v>
      </c>
      <c r="I49" s="97">
        <v>
0</v>
      </c>
      <c r="J49" s="97">
        <v>
0</v>
      </c>
      <c r="K49" s="97">
        <v>
0</v>
      </c>
      <c r="L49" s="97">
        <v>
0</v>
      </c>
      <c r="M49" s="18" t="s">
        <v>
263</v>
      </c>
    </row>
    <row r="50" spans="1:14" ht="17.25" customHeight="1">
      <c r="A50" s="49" t="s">
        <v>
264</v>
      </c>
      <c r="B50" s="98">
        <v>
1343</v>
      </c>
      <c r="C50" s="98">
        <v>
1573</v>
      </c>
      <c r="D50" s="98">
        <v>
1656</v>
      </c>
      <c r="E50" s="98">
        <v>
1474854</v>
      </c>
      <c r="F50" s="98">
        <v>
1270318</v>
      </c>
      <c r="G50" s="98">
        <v>
204536</v>
      </c>
      <c r="H50" s="98">
        <v>
0</v>
      </c>
      <c r="I50" s="98">
        <v>
0</v>
      </c>
      <c r="J50" s="98">
        <v>
8459</v>
      </c>
      <c r="K50" s="98">
        <v>
0</v>
      </c>
      <c r="L50" s="98">
        <v>
8459</v>
      </c>
      <c r="M50" s="20" t="s">
        <v>
265</v>
      </c>
    </row>
    <row r="51" spans="1:14" s="22" customFormat="1" ht="17.25" customHeight="1">
      <c r="N51" s="23"/>
    </row>
  </sheetData>
  <customSheetViews>
    <customSheetView guid="{4D234F52-6052-44E7-8723-FA87F43FBFCB}" scale="75" showPageBreaks="1" fitToPage="1" printArea="1">
      <selection activeCell="C31" sqref="C31"/>
      <colBreaks count="1" manualBreakCount="1">
        <brk id="6" min="1" max="51" man="1"/>
      </colBreaks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colBreaks count="1" manualBreakCount="1">
        <brk id="8" min="1" max="51" man="1"/>
      </colBreaks>
      <pageMargins left="0.39370078740157483" right="0" top="0" bottom="0" header="0" footer="0"/>
      <headerFooter alignWithMargins="0"/>
    </customSheetView>
  </customSheetViews>
  <mergeCells count="10">
    <mergeCell ref="A5:A8"/>
    <mergeCell ref="K5:L5"/>
    <mergeCell ref="M5:M8"/>
    <mergeCell ref="D6:D7"/>
    <mergeCell ref="E6:E7"/>
    <mergeCell ref="I6:I7"/>
    <mergeCell ref="J6:J7"/>
    <mergeCell ref="B6:B7"/>
    <mergeCell ref="C6:C7"/>
    <mergeCell ref="F5:H5"/>
  </mergeCells>
  <phoneticPr fontId="3"/>
  <pageMargins left="0.39370078740157483" right="0" top="0" bottom="0" header="0" footer="0"/>
  <headerFooter alignWithMargins="0"/>
  <colBreaks count="1" manualBreakCount="1">
    <brk id="7" min="1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BQ261"/>
  <sheetViews>
    <sheetView view="pageBreakPreview" zoomScale="76" zoomScaleNormal="60" zoomScaleSheetLayoutView="76" workbookViewId="0">
      <selection activeCell="K12" sqref="K12"/>
    </sheetView>
  </sheetViews>
  <sheetFormatPr defaultRowHeight="17.25" customHeight="1"/>
  <cols>
    <col min="1" max="1" width="14.125" style="79" customWidth="1"/>
    <col min="2" max="2" width="15.875" style="79" customWidth="1"/>
    <col min="3" max="3" width="14.125" style="79" customWidth="1"/>
    <col min="4" max="8" width="14.125" style="29" customWidth="1"/>
    <col min="9" max="11" width="13.625" style="29" customWidth="1"/>
    <col min="12" max="13" width="14.25" style="29" customWidth="1"/>
    <col min="14" max="14" width="13.625" style="29" customWidth="1"/>
    <col min="15" max="15" width="14.375" style="79" customWidth="1"/>
    <col min="16" max="16" width="2.75" style="53" customWidth="1"/>
    <col min="17" max="257" width="9" style="53"/>
    <col min="258" max="260" width="14.375" style="53" customWidth="1"/>
    <col min="261" max="271" width="13.625" style="53" customWidth="1"/>
    <col min="272" max="272" width="2.75" style="53" customWidth="1"/>
    <col min="273" max="513" width="9" style="53"/>
    <col min="514" max="516" width="14.375" style="53" customWidth="1"/>
    <col min="517" max="527" width="13.625" style="53" customWidth="1"/>
    <col min="528" max="528" width="2.75" style="53" customWidth="1"/>
    <col min="529" max="769" width="9" style="53"/>
    <col min="770" max="772" width="14.375" style="53" customWidth="1"/>
    <col min="773" max="783" width="13.625" style="53" customWidth="1"/>
    <col min="784" max="784" width="2.75" style="53" customWidth="1"/>
    <col min="785" max="1025" width="9" style="53"/>
    <col min="1026" max="1028" width="14.375" style="53" customWidth="1"/>
    <col min="1029" max="1039" width="13.625" style="53" customWidth="1"/>
    <col min="1040" max="1040" width="2.75" style="53" customWidth="1"/>
    <col min="1041" max="1281" width="9" style="53"/>
    <col min="1282" max="1284" width="14.375" style="53" customWidth="1"/>
    <col min="1285" max="1295" width="13.625" style="53" customWidth="1"/>
    <col min="1296" max="1296" width="2.75" style="53" customWidth="1"/>
    <col min="1297" max="1537" width="9" style="53"/>
    <col min="1538" max="1540" width="14.375" style="53" customWidth="1"/>
    <col min="1541" max="1551" width="13.625" style="53" customWidth="1"/>
    <col min="1552" max="1552" width="2.75" style="53" customWidth="1"/>
    <col min="1553" max="1793" width="9" style="53"/>
    <col min="1794" max="1796" width="14.375" style="53" customWidth="1"/>
    <col min="1797" max="1807" width="13.625" style="53" customWidth="1"/>
    <col min="1808" max="1808" width="2.75" style="53" customWidth="1"/>
    <col min="1809" max="2049" width="9" style="53"/>
    <col min="2050" max="2052" width="14.375" style="53" customWidth="1"/>
    <col min="2053" max="2063" width="13.625" style="53" customWidth="1"/>
    <col min="2064" max="2064" width="2.75" style="53" customWidth="1"/>
    <col min="2065" max="2305" width="9" style="53"/>
    <col min="2306" max="2308" width="14.375" style="53" customWidth="1"/>
    <col min="2309" max="2319" width="13.625" style="53" customWidth="1"/>
    <col min="2320" max="2320" width="2.75" style="53" customWidth="1"/>
    <col min="2321" max="2561" width="9" style="53"/>
    <col min="2562" max="2564" width="14.375" style="53" customWidth="1"/>
    <col min="2565" max="2575" width="13.625" style="53" customWidth="1"/>
    <col min="2576" max="2576" width="2.75" style="53" customWidth="1"/>
    <col min="2577" max="2817" width="9" style="53"/>
    <col min="2818" max="2820" width="14.375" style="53" customWidth="1"/>
    <col min="2821" max="2831" width="13.625" style="53" customWidth="1"/>
    <col min="2832" max="2832" width="2.75" style="53" customWidth="1"/>
    <col min="2833" max="3073" width="9" style="53"/>
    <col min="3074" max="3076" width="14.375" style="53" customWidth="1"/>
    <col min="3077" max="3087" width="13.625" style="53" customWidth="1"/>
    <col min="3088" max="3088" width="2.75" style="53" customWidth="1"/>
    <col min="3089" max="3329" width="9" style="53"/>
    <col min="3330" max="3332" width="14.375" style="53" customWidth="1"/>
    <col min="3333" max="3343" width="13.625" style="53" customWidth="1"/>
    <col min="3344" max="3344" width="2.75" style="53" customWidth="1"/>
    <col min="3345" max="3585" width="9" style="53"/>
    <col min="3586" max="3588" width="14.375" style="53" customWidth="1"/>
    <col min="3589" max="3599" width="13.625" style="53" customWidth="1"/>
    <col min="3600" max="3600" width="2.75" style="53" customWidth="1"/>
    <col min="3601" max="3841" width="9" style="53"/>
    <col min="3842" max="3844" width="14.375" style="53" customWidth="1"/>
    <col min="3845" max="3855" width="13.625" style="53" customWidth="1"/>
    <col min="3856" max="3856" width="2.75" style="53" customWidth="1"/>
    <col min="3857" max="4097" width="9" style="53"/>
    <col min="4098" max="4100" width="14.375" style="53" customWidth="1"/>
    <col min="4101" max="4111" width="13.625" style="53" customWidth="1"/>
    <col min="4112" max="4112" width="2.75" style="53" customWidth="1"/>
    <col min="4113" max="4353" width="9" style="53"/>
    <col min="4354" max="4356" width="14.375" style="53" customWidth="1"/>
    <col min="4357" max="4367" width="13.625" style="53" customWidth="1"/>
    <col min="4368" max="4368" width="2.75" style="53" customWidth="1"/>
    <col min="4369" max="4609" width="9" style="53"/>
    <col min="4610" max="4612" width="14.375" style="53" customWidth="1"/>
    <col min="4613" max="4623" width="13.625" style="53" customWidth="1"/>
    <col min="4624" max="4624" width="2.75" style="53" customWidth="1"/>
    <col min="4625" max="4865" width="9" style="53"/>
    <col min="4866" max="4868" width="14.375" style="53" customWidth="1"/>
    <col min="4869" max="4879" width="13.625" style="53" customWidth="1"/>
    <col min="4880" max="4880" width="2.75" style="53" customWidth="1"/>
    <col min="4881" max="5121" width="9" style="53"/>
    <col min="5122" max="5124" width="14.375" style="53" customWidth="1"/>
    <col min="5125" max="5135" width="13.625" style="53" customWidth="1"/>
    <col min="5136" max="5136" width="2.75" style="53" customWidth="1"/>
    <col min="5137" max="5377" width="9" style="53"/>
    <col min="5378" max="5380" width="14.375" style="53" customWidth="1"/>
    <col min="5381" max="5391" width="13.625" style="53" customWidth="1"/>
    <col min="5392" max="5392" width="2.75" style="53" customWidth="1"/>
    <col min="5393" max="5633" width="9" style="53"/>
    <col min="5634" max="5636" width="14.375" style="53" customWidth="1"/>
    <col min="5637" max="5647" width="13.625" style="53" customWidth="1"/>
    <col min="5648" max="5648" width="2.75" style="53" customWidth="1"/>
    <col min="5649" max="5889" width="9" style="53"/>
    <col min="5890" max="5892" width="14.375" style="53" customWidth="1"/>
    <col min="5893" max="5903" width="13.625" style="53" customWidth="1"/>
    <col min="5904" max="5904" width="2.75" style="53" customWidth="1"/>
    <col min="5905" max="6145" width="9" style="53"/>
    <col min="6146" max="6148" width="14.375" style="53" customWidth="1"/>
    <col min="6149" max="6159" width="13.625" style="53" customWidth="1"/>
    <col min="6160" max="6160" width="2.75" style="53" customWidth="1"/>
    <col min="6161" max="6401" width="9" style="53"/>
    <col min="6402" max="6404" width="14.375" style="53" customWidth="1"/>
    <col min="6405" max="6415" width="13.625" style="53" customWidth="1"/>
    <col min="6416" max="6416" width="2.75" style="53" customWidth="1"/>
    <col min="6417" max="6657" width="9" style="53"/>
    <col min="6658" max="6660" width="14.375" style="53" customWidth="1"/>
    <col min="6661" max="6671" width="13.625" style="53" customWidth="1"/>
    <col min="6672" max="6672" width="2.75" style="53" customWidth="1"/>
    <col min="6673" max="6913" width="9" style="53"/>
    <col min="6914" max="6916" width="14.375" style="53" customWidth="1"/>
    <col min="6917" max="6927" width="13.625" style="53" customWidth="1"/>
    <col min="6928" max="6928" width="2.75" style="53" customWidth="1"/>
    <col min="6929" max="7169" width="9" style="53"/>
    <col min="7170" max="7172" width="14.375" style="53" customWidth="1"/>
    <col min="7173" max="7183" width="13.625" style="53" customWidth="1"/>
    <col min="7184" max="7184" width="2.75" style="53" customWidth="1"/>
    <col min="7185" max="7425" width="9" style="53"/>
    <col min="7426" max="7428" width="14.375" style="53" customWidth="1"/>
    <col min="7429" max="7439" width="13.625" style="53" customWidth="1"/>
    <col min="7440" max="7440" width="2.75" style="53" customWidth="1"/>
    <col min="7441" max="7681" width="9" style="53"/>
    <col min="7682" max="7684" width="14.375" style="53" customWidth="1"/>
    <col min="7685" max="7695" width="13.625" style="53" customWidth="1"/>
    <col min="7696" max="7696" width="2.75" style="53" customWidth="1"/>
    <col min="7697" max="7937" width="9" style="53"/>
    <col min="7938" max="7940" width="14.375" style="53" customWidth="1"/>
    <col min="7941" max="7951" width="13.625" style="53" customWidth="1"/>
    <col min="7952" max="7952" width="2.75" style="53" customWidth="1"/>
    <col min="7953" max="8193" width="9" style="53"/>
    <col min="8194" max="8196" width="14.375" style="53" customWidth="1"/>
    <col min="8197" max="8207" width="13.625" style="53" customWidth="1"/>
    <col min="8208" max="8208" width="2.75" style="53" customWidth="1"/>
    <col min="8209" max="8449" width="9" style="53"/>
    <col min="8450" max="8452" width="14.375" style="53" customWidth="1"/>
    <col min="8453" max="8463" width="13.625" style="53" customWidth="1"/>
    <col min="8464" max="8464" width="2.75" style="53" customWidth="1"/>
    <col min="8465" max="8705" width="9" style="53"/>
    <col min="8706" max="8708" width="14.375" style="53" customWidth="1"/>
    <col min="8709" max="8719" width="13.625" style="53" customWidth="1"/>
    <col min="8720" max="8720" width="2.75" style="53" customWidth="1"/>
    <col min="8721" max="8961" width="9" style="53"/>
    <col min="8962" max="8964" width="14.375" style="53" customWidth="1"/>
    <col min="8965" max="8975" width="13.625" style="53" customWidth="1"/>
    <col min="8976" max="8976" width="2.75" style="53" customWidth="1"/>
    <col min="8977" max="9217" width="9" style="53"/>
    <col min="9218" max="9220" width="14.375" style="53" customWidth="1"/>
    <col min="9221" max="9231" width="13.625" style="53" customWidth="1"/>
    <col min="9232" max="9232" width="2.75" style="53" customWidth="1"/>
    <col min="9233" max="9473" width="9" style="53"/>
    <col min="9474" max="9476" width="14.375" style="53" customWidth="1"/>
    <col min="9477" max="9487" width="13.625" style="53" customWidth="1"/>
    <col min="9488" max="9488" width="2.75" style="53" customWidth="1"/>
    <col min="9489" max="9729" width="9" style="53"/>
    <col min="9730" max="9732" width="14.375" style="53" customWidth="1"/>
    <col min="9733" max="9743" width="13.625" style="53" customWidth="1"/>
    <col min="9744" max="9744" width="2.75" style="53" customWidth="1"/>
    <col min="9745" max="9985" width="9" style="53"/>
    <col min="9986" max="9988" width="14.375" style="53" customWidth="1"/>
    <col min="9989" max="9999" width="13.625" style="53" customWidth="1"/>
    <col min="10000" max="10000" width="2.75" style="53" customWidth="1"/>
    <col min="10001" max="10241" width="9" style="53"/>
    <col min="10242" max="10244" width="14.375" style="53" customWidth="1"/>
    <col min="10245" max="10255" width="13.625" style="53" customWidth="1"/>
    <col min="10256" max="10256" width="2.75" style="53" customWidth="1"/>
    <col min="10257" max="10497" width="9" style="53"/>
    <col min="10498" max="10500" width="14.375" style="53" customWidth="1"/>
    <col min="10501" max="10511" width="13.625" style="53" customWidth="1"/>
    <col min="10512" max="10512" width="2.75" style="53" customWidth="1"/>
    <col min="10513" max="10753" width="9" style="53"/>
    <col min="10754" max="10756" width="14.375" style="53" customWidth="1"/>
    <col min="10757" max="10767" width="13.625" style="53" customWidth="1"/>
    <col min="10768" max="10768" width="2.75" style="53" customWidth="1"/>
    <col min="10769" max="11009" width="9" style="53"/>
    <col min="11010" max="11012" width="14.375" style="53" customWidth="1"/>
    <col min="11013" max="11023" width="13.625" style="53" customWidth="1"/>
    <col min="11024" max="11024" width="2.75" style="53" customWidth="1"/>
    <col min="11025" max="11265" width="9" style="53"/>
    <col min="11266" max="11268" width="14.375" style="53" customWidth="1"/>
    <col min="11269" max="11279" width="13.625" style="53" customWidth="1"/>
    <col min="11280" max="11280" width="2.75" style="53" customWidth="1"/>
    <col min="11281" max="11521" width="9" style="53"/>
    <col min="11522" max="11524" width="14.375" style="53" customWidth="1"/>
    <col min="11525" max="11535" width="13.625" style="53" customWidth="1"/>
    <col min="11536" max="11536" width="2.75" style="53" customWidth="1"/>
    <col min="11537" max="11777" width="9" style="53"/>
    <col min="11778" max="11780" width="14.375" style="53" customWidth="1"/>
    <col min="11781" max="11791" width="13.625" style="53" customWidth="1"/>
    <col min="11792" max="11792" width="2.75" style="53" customWidth="1"/>
    <col min="11793" max="12033" width="9" style="53"/>
    <col min="12034" max="12036" width="14.375" style="53" customWidth="1"/>
    <col min="12037" max="12047" width="13.625" style="53" customWidth="1"/>
    <col min="12048" max="12048" width="2.75" style="53" customWidth="1"/>
    <col min="12049" max="12289" width="9" style="53"/>
    <col min="12290" max="12292" width="14.375" style="53" customWidth="1"/>
    <col min="12293" max="12303" width="13.625" style="53" customWidth="1"/>
    <col min="12304" max="12304" width="2.75" style="53" customWidth="1"/>
    <col min="12305" max="12545" width="9" style="53"/>
    <col min="12546" max="12548" width="14.375" style="53" customWidth="1"/>
    <col min="12549" max="12559" width="13.625" style="53" customWidth="1"/>
    <col min="12560" max="12560" width="2.75" style="53" customWidth="1"/>
    <col min="12561" max="12801" width="9" style="53"/>
    <col min="12802" max="12804" width="14.375" style="53" customWidth="1"/>
    <col min="12805" max="12815" width="13.625" style="53" customWidth="1"/>
    <col min="12816" max="12816" width="2.75" style="53" customWidth="1"/>
    <col min="12817" max="13057" width="9" style="53"/>
    <col min="13058" max="13060" width="14.375" style="53" customWidth="1"/>
    <col min="13061" max="13071" width="13.625" style="53" customWidth="1"/>
    <col min="13072" max="13072" width="2.75" style="53" customWidth="1"/>
    <col min="13073" max="13313" width="9" style="53"/>
    <col min="13314" max="13316" width="14.375" style="53" customWidth="1"/>
    <col min="13317" max="13327" width="13.625" style="53" customWidth="1"/>
    <col min="13328" max="13328" width="2.75" style="53" customWidth="1"/>
    <col min="13329" max="13569" width="9" style="53"/>
    <col min="13570" max="13572" width="14.375" style="53" customWidth="1"/>
    <col min="13573" max="13583" width="13.625" style="53" customWidth="1"/>
    <col min="13584" max="13584" width="2.75" style="53" customWidth="1"/>
    <col min="13585" max="13825" width="9" style="53"/>
    <col min="13826" max="13828" width="14.375" style="53" customWidth="1"/>
    <col min="13829" max="13839" width="13.625" style="53" customWidth="1"/>
    <col min="13840" max="13840" width="2.75" style="53" customWidth="1"/>
    <col min="13841" max="14081" width="9" style="53"/>
    <col min="14082" max="14084" width="14.375" style="53" customWidth="1"/>
    <col min="14085" max="14095" width="13.625" style="53" customWidth="1"/>
    <col min="14096" max="14096" width="2.75" style="53" customWidth="1"/>
    <col min="14097" max="14337" width="9" style="53"/>
    <col min="14338" max="14340" width="14.375" style="53" customWidth="1"/>
    <col min="14341" max="14351" width="13.625" style="53" customWidth="1"/>
    <col min="14352" max="14352" width="2.75" style="53" customWidth="1"/>
    <col min="14353" max="14593" width="9" style="53"/>
    <col min="14594" max="14596" width="14.375" style="53" customWidth="1"/>
    <col min="14597" max="14607" width="13.625" style="53" customWidth="1"/>
    <col min="14608" max="14608" width="2.75" style="53" customWidth="1"/>
    <col min="14609" max="14849" width="9" style="53"/>
    <col min="14850" max="14852" width="14.375" style="53" customWidth="1"/>
    <col min="14853" max="14863" width="13.625" style="53" customWidth="1"/>
    <col min="14864" max="14864" width="2.75" style="53" customWidth="1"/>
    <col min="14865" max="15105" width="9" style="53"/>
    <col min="15106" max="15108" width="14.375" style="53" customWidth="1"/>
    <col min="15109" max="15119" width="13.625" style="53" customWidth="1"/>
    <col min="15120" max="15120" width="2.75" style="53" customWidth="1"/>
    <col min="15121" max="15361" width="9" style="53"/>
    <col min="15362" max="15364" width="14.375" style="53" customWidth="1"/>
    <col min="15365" max="15375" width="13.625" style="53" customWidth="1"/>
    <col min="15376" max="15376" width="2.75" style="53" customWidth="1"/>
    <col min="15377" max="15617" width="9" style="53"/>
    <col min="15618" max="15620" width="14.375" style="53" customWidth="1"/>
    <col min="15621" max="15631" width="13.625" style="53" customWidth="1"/>
    <col min="15632" max="15632" width="2.75" style="53" customWidth="1"/>
    <col min="15633" max="15873" width="9" style="53"/>
    <col min="15874" max="15876" width="14.375" style="53" customWidth="1"/>
    <col min="15877" max="15887" width="13.625" style="53" customWidth="1"/>
    <col min="15888" max="15888" width="2.75" style="53" customWidth="1"/>
    <col min="15889" max="16129" width="9" style="53"/>
    <col min="16130" max="16132" width="14.375" style="53" customWidth="1"/>
    <col min="16133" max="16143" width="13.625" style="53" customWidth="1"/>
    <col min="16144" max="16144" width="2.75" style="53" customWidth="1"/>
    <col min="16145" max="16384" width="9" style="53"/>
  </cols>
  <sheetData>
    <row r="2" spans="1:48" ht="17.25" customHeight="1">
      <c r="A2" s="24"/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4"/>
      <c r="O2" s="24"/>
      <c r="P2" s="3"/>
    </row>
    <row r="3" spans="1:48" ht="17.25" customHeight="1">
      <c r="A3" s="24"/>
      <c r="B3" s="24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4"/>
      <c r="O3" s="24"/>
      <c r="P3" s="3"/>
    </row>
    <row r="4" spans="1:48" s="5" customFormat="1" ht="17.2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86" t="s">
        <v>
107</v>
      </c>
    </row>
    <row r="5" spans="1:48" s="1" customFormat="1" ht="17.25" customHeight="1">
      <c r="A5" s="152" t="s">
        <v>
108</v>
      </c>
      <c r="B5" s="34" t="s">
        <v>
327</v>
      </c>
      <c r="C5" s="161" t="s">
        <v>
693</v>
      </c>
      <c r="D5" s="162"/>
      <c r="E5" s="162"/>
      <c r="F5" s="162"/>
      <c r="G5" s="162"/>
      <c r="H5" s="163"/>
      <c r="I5" s="34" t="s">
        <v>
360</v>
      </c>
      <c r="J5" s="161" t="s">
        <v>
326</v>
      </c>
      <c r="K5" s="175"/>
      <c r="L5" s="34" t="s">
        <v>
361</v>
      </c>
      <c r="M5" s="172" t="s">
        <v>
328</v>
      </c>
      <c r="N5" s="173"/>
      <c r="O5" s="174"/>
      <c r="P5" s="149" t="s">
        <v>
15</v>
      </c>
    </row>
    <row r="6" spans="1:48" s="1" customFormat="1" ht="17.25" customHeight="1">
      <c r="A6" s="153"/>
      <c r="B6" s="156" t="s">
        <v>
138</v>
      </c>
      <c r="C6" s="37" t="s">
        <v>
329</v>
      </c>
      <c r="D6" s="178" t="s">
        <v>
330</v>
      </c>
      <c r="E6" s="178"/>
      <c r="F6" s="37" t="s">
        <v>
331</v>
      </c>
      <c r="G6" s="37" t="s">
        <v>
332</v>
      </c>
      <c r="H6" s="37" t="s">
        <v>
333</v>
      </c>
      <c r="I6" s="156" t="s">
        <v>
334</v>
      </c>
      <c r="J6" s="37" t="s">
        <v>
329</v>
      </c>
      <c r="K6" s="37" t="s">
        <v>
331</v>
      </c>
      <c r="L6" s="156" t="s">
        <v>
335</v>
      </c>
      <c r="M6" s="37" t="s">
        <v>
178</v>
      </c>
      <c r="N6" s="37" t="s">
        <v>
179</v>
      </c>
      <c r="O6" s="37" t="s">
        <v>
180</v>
      </c>
      <c r="P6" s="176"/>
    </row>
    <row r="7" spans="1:48" s="1" customFormat="1" ht="17.25" customHeight="1">
      <c r="A7" s="153"/>
      <c r="B7" s="156"/>
      <c r="C7" s="156" t="s">
        <v>
336</v>
      </c>
      <c r="D7" s="156" t="s">
        <v>
658</v>
      </c>
      <c r="E7" s="156" t="s">
        <v>
659</v>
      </c>
      <c r="F7" s="169" t="s">
        <v>
337</v>
      </c>
      <c r="G7" s="169" t="s">
        <v>
338</v>
      </c>
      <c r="H7" s="156" t="s">
        <v>
139</v>
      </c>
      <c r="I7" s="156"/>
      <c r="J7" s="169" t="s">
        <v>
711</v>
      </c>
      <c r="K7" s="169" t="s">
        <v>
712</v>
      </c>
      <c r="L7" s="156"/>
      <c r="M7" s="109" t="s">
        <v>
339</v>
      </c>
      <c r="N7" s="109" t="s">
        <v>
140</v>
      </c>
      <c r="O7" s="109" t="s">
        <v>
141</v>
      </c>
      <c r="P7" s="176"/>
    </row>
    <row r="8" spans="1:48" s="1" customFormat="1" ht="17.25" customHeight="1">
      <c r="A8" s="154"/>
      <c r="B8" s="38"/>
      <c r="C8" s="157"/>
      <c r="D8" s="157"/>
      <c r="E8" s="157"/>
      <c r="F8" s="180"/>
      <c r="G8" s="180"/>
      <c r="H8" s="157"/>
      <c r="I8" s="38"/>
      <c r="J8" s="171"/>
      <c r="K8" s="179"/>
      <c r="L8" s="38"/>
      <c r="M8" s="110" t="s">
        <v>
340</v>
      </c>
      <c r="N8" s="110" t="s">
        <v>
340</v>
      </c>
      <c r="O8" s="110" t="s">
        <v>
143</v>
      </c>
      <c r="P8" s="177"/>
    </row>
    <row r="9" spans="1:48" s="10" customFormat="1" ht="17.25" customHeight="1">
      <c r="A9" s="39" t="s">
        <v>
341</v>
      </c>
      <c r="B9" s="99">
        <f>
SUM(B10+B11)</f>
        <v>
12998902</v>
      </c>
      <c r="C9" s="99">
        <f t="shared" ref="C9:O9" si="0">
SUM(C10+C11)</f>
        <v>
16287</v>
      </c>
      <c r="D9" s="99">
        <f t="shared" si="0"/>
        <v>
13</v>
      </c>
      <c r="E9" s="99">
        <f t="shared" si="0"/>
        <v>
16274</v>
      </c>
      <c r="F9" s="99">
        <f t="shared" si="0"/>
        <v>
1059207</v>
      </c>
      <c r="G9" s="99">
        <f t="shared" si="0"/>
        <v>
2250083</v>
      </c>
      <c r="H9" s="99">
        <f t="shared" si="0"/>
        <v>
9673325</v>
      </c>
      <c r="I9" s="99">
        <f t="shared" si="0"/>
        <v>
16410769</v>
      </c>
      <c r="J9" s="99">
        <f t="shared" si="0"/>
        <v>
467697</v>
      </c>
      <c r="K9" s="99">
        <f t="shared" si="0"/>
        <v>
15943072</v>
      </c>
      <c r="L9" s="99">
        <f t="shared" si="0"/>
        <v>
794431255</v>
      </c>
      <c r="M9" s="99">
        <f t="shared" si="0"/>
        <v>
100513374</v>
      </c>
      <c r="N9" s="99">
        <f t="shared" si="0"/>
        <v>
53462026</v>
      </c>
      <c r="O9" s="99">
        <f t="shared" si="0"/>
        <v>
43490367</v>
      </c>
      <c r="P9" s="8" t="s">
        <v>
113</v>
      </c>
    </row>
    <row r="10" spans="1:48" s="10" customFormat="1" ht="17.25" customHeight="1">
      <c r="A10" s="43" t="s">
        <v>
192</v>
      </c>
      <c r="B10" s="94">
        <f t="shared" ref="B10" si="1">
SUM(B12:B37)</f>
        <v>
12032173</v>
      </c>
      <c r="C10" s="94">
        <f t="shared" ref="C10:O10" si="2">
SUM(C12:C37)</f>
        <v>
16287</v>
      </c>
      <c r="D10" s="94">
        <f t="shared" si="2"/>
        <v>
13</v>
      </c>
      <c r="E10" s="94">
        <f t="shared" si="2"/>
        <v>
16274</v>
      </c>
      <c r="F10" s="94">
        <f t="shared" si="2"/>
        <v>
1033031</v>
      </c>
      <c r="G10" s="94">
        <f t="shared" si="2"/>
        <v>
1861250</v>
      </c>
      <c r="H10" s="94">
        <f t="shared" si="2"/>
        <v>
9121605</v>
      </c>
      <c r="I10" s="94">
        <f t="shared" si="2"/>
        <v>
15916137</v>
      </c>
      <c r="J10" s="94">
        <f t="shared" si="2"/>
        <v>
449456</v>
      </c>
      <c r="K10" s="94">
        <f t="shared" si="2"/>
        <v>
15466681</v>
      </c>
      <c r="L10" s="94">
        <f t="shared" si="2"/>
        <v>
776891084</v>
      </c>
      <c r="M10" s="94">
        <f t="shared" si="2"/>
        <v>
100513374</v>
      </c>
      <c r="N10" s="94">
        <f t="shared" si="2"/>
        <v>
52633228</v>
      </c>
      <c r="O10" s="94">
        <f t="shared" si="2"/>
        <v>
42555501</v>
      </c>
      <c r="P10" s="12" t="s">
        <v>
134</v>
      </c>
    </row>
    <row r="11" spans="1:48" s="10" customFormat="1" ht="17.25" customHeight="1">
      <c r="A11" s="45" t="s">
        <v>
283</v>
      </c>
      <c r="B11" s="95">
        <f>
SUM(B38:B50)</f>
        <v>
966729</v>
      </c>
      <c r="C11" s="95">
        <f t="shared" ref="C11:O11" si="3">
SUM(C38:C50)</f>
        <v>
0</v>
      </c>
      <c r="D11" s="95">
        <f t="shared" si="3"/>
        <v>
0</v>
      </c>
      <c r="E11" s="95">
        <f t="shared" si="3"/>
        <v>
0</v>
      </c>
      <c r="F11" s="95">
        <f t="shared" si="3"/>
        <v>
26176</v>
      </c>
      <c r="G11" s="95">
        <f t="shared" si="3"/>
        <v>
388833</v>
      </c>
      <c r="H11" s="95">
        <f t="shared" si="3"/>
        <v>
551720</v>
      </c>
      <c r="I11" s="95">
        <f t="shared" si="3"/>
        <v>
494632</v>
      </c>
      <c r="J11" s="95">
        <f t="shared" si="3"/>
        <v>
18241</v>
      </c>
      <c r="K11" s="95">
        <f t="shared" si="3"/>
        <v>
476391</v>
      </c>
      <c r="L11" s="95">
        <f t="shared" si="3"/>
        <v>
17540171</v>
      </c>
      <c r="M11" s="95">
        <f t="shared" si="3"/>
        <v>
0</v>
      </c>
      <c r="N11" s="95">
        <f t="shared" si="3"/>
        <v>
828798</v>
      </c>
      <c r="O11" s="95">
        <f t="shared" si="3"/>
        <v>
934866</v>
      </c>
      <c r="P11" s="14" t="s">
        <v>
284</v>
      </c>
    </row>
    <row r="12" spans="1:48" ht="17.25" customHeight="1">
      <c r="A12" s="47" t="s">
        <v>
285</v>
      </c>
      <c r="B12" s="96">
        <v>
1537806</v>
      </c>
      <c r="C12" s="96">
        <v>
16274</v>
      </c>
      <c r="D12" s="96">
        <v>
0</v>
      </c>
      <c r="E12" s="96">
        <v>
16274</v>
      </c>
      <c r="F12" s="96">
        <v>
70713</v>
      </c>
      <c r="G12" s="96">
        <v>
371725</v>
      </c>
      <c r="H12" s="96">
        <v>
1079094</v>
      </c>
      <c r="I12" s="96">
        <v>
2395967</v>
      </c>
      <c r="J12" s="96">
        <v>
42635</v>
      </c>
      <c r="K12" s="96">
        <v>
2353332</v>
      </c>
      <c r="L12" s="96">
        <v>
105750831</v>
      </c>
      <c r="M12" s="96">
        <v>
13418126</v>
      </c>
      <c r="N12" s="96">
        <v>
6759605</v>
      </c>
      <c r="O12" s="96">
        <v>
6157747</v>
      </c>
      <c r="P12" s="52" t="s">
        <v>
286</v>
      </c>
      <c r="Q12" s="57"/>
      <c r="R12" s="57"/>
      <c r="S12" s="57"/>
      <c r="T12" s="57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</row>
    <row r="13" spans="1:48" ht="17.25" customHeight="1">
      <c r="A13" s="48" t="s">
        <v>
287</v>
      </c>
      <c r="B13" s="97">
        <v>
643623</v>
      </c>
      <c r="C13" s="97">
        <v>
0</v>
      </c>
      <c r="D13" s="97">
        <v>
0</v>
      </c>
      <c r="E13" s="97">
        <v>
0</v>
      </c>
      <c r="F13" s="97">
        <v>
39416</v>
      </c>
      <c r="G13" s="97">
        <v>
118480</v>
      </c>
      <c r="H13" s="97">
        <v>
485727</v>
      </c>
      <c r="I13" s="97">
        <v>
573472</v>
      </c>
      <c r="J13" s="97">
        <v>
17236</v>
      </c>
      <c r="K13" s="97">
        <v>
556236</v>
      </c>
      <c r="L13" s="97">
        <v>
36985909</v>
      </c>
      <c r="M13" s="97">
        <v>
7210084</v>
      </c>
      <c r="N13" s="97">
        <v>
1971977</v>
      </c>
      <c r="O13" s="97">
        <v>
2258968</v>
      </c>
      <c r="P13" s="18" t="s">
        <v>
288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ht="17.25" customHeight="1">
      <c r="A14" s="48" t="s">
        <v>
289</v>
      </c>
      <c r="B14" s="97">
        <v>
687958</v>
      </c>
      <c r="C14" s="97">
        <v>
0</v>
      </c>
      <c r="D14" s="97">
        <v>
0</v>
      </c>
      <c r="E14" s="97">
        <v>
0</v>
      </c>
      <c r="F14" s="97">
        <v>
37484</v>
      </c>
      <c r="G14" s="97">
        <v>
40052</v>
      </c>
      <c r="H14" s="97">
        <v>
610422</v>
      </c>
      <c r="I14" s="97">
        <v>
686845</v>
      </c>
      <c r="J14" s="97">
        <v>
27310</v>
      </c>
      <c r="K14" s="97">
        <v>
659535</v>
      </c>
      <c r="L14" s="97">
        <v>
25446435</v>
      </c>
      <c r="M14" s="97">
        <v>
2703487</v>
      </c>
      <c r="N14" s="97">
        <v>
1637243</v>
      </c>
      <c r="O14" s="97">
        <v>
1540240</v>
      </c>
      <c r="P14" s="18" t="s">
        <v>
290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ht="17.25" customHeight="1">
      <c r="A15" s="48" t="s">
        <v>
291</v>
      </c>
      <c r="B15" s="97">
        <v>
665269</v>
      </c>
      <c r="C15" s="97">
        <v>
0</v>
      </c>
      <c r="D15" s="97">
        <v>
0</v>
      </c>
      <c r="E15" s="97">
        <v>
0</v>
      </c>
      <c r="F15" s="97">
        <v>
105424</v>
      </c>
      <c r="G15" s="97">
        <v>
74177</v>
      </c>
      <c r="H15" s="97">
        <v>
485668</v>
      </c>
      <c r="I15" s="97">
        <v>
485753</v>
      </c>
      <c r="J15" s="97">
        <v>
15167</v>
      </c>
      <c r="K15" s="97">
        <v>
470586</v>
      </c>
      <c r="L15" s="97">
        <v>
33161360</v>
      </c>
      <c r="M15" s="97">
        <v>
4479233</v>
      </c>
      <c r="N15" s="97">
        <v>
2084234</v>
      </c>
      <c r="O15" s="97">
        <v>
1638585</v>
      </c>
      <c r="P15" s="18" t="s">
        <v>
292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48" ht="17.25" customHeight="1">
      <c r="A16" s="49" t="s">
        <v>
293</v>
      </c>
      <c r="B16" s="98">
        <v>
399924</v>
      </c>
      <c r="C16" s="98">
        <v>
0</v>
      </c>
      <c r="D16" s="98">
        <v>
0</v>
      </c>
      <c r="E16" s="98">
        <v>
0</v>
      </c>
      <c r="F16" s="98">
        <v>
0</v>
      </c>
      <c r="G16" s="98">
        <v>
132911</v>
      </c>
      <c r="H16" s="98">
        <v>
267013</v>
      </c>
      <c r="I16" s="98">
        <v>
567314</v>
      </c>
      <c r="J16" s="98">
        <v>
14964</v>
      </c>
      <c r="K16" s="98">
        <v>
552350</v>
      </c>
      <c r="L16" s="98">
        <v>
25032973</v>
      </c>
      <c r="M16" s="98">
        <v>
3537820</v>
      </c>
      <c r="N16" s="98">
        <v>
2059962</v>
      </c>
      <c r="O16" s="98">
        <v>
1317750</v>
      </c>
      <c r="P16" s="20" t="s">
        <v>
294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</row>
    <row r="17" spans="1:69" ht="17.25" customHeight="1">
      <c r="A17" s="47" t="s">
        <v>
295</v>
      </c>
      <c r="B17" s="96">
        <v>
1125369</v>
      </c>
      <c r="C17" s="96">
        <v>
13</v>
      </c>
      <c r="D17" s="96">
        <v>
13</v>
      </c>
      <c r="E17" s="96">
        <v>
0</v>
      </c>
      <c r="F17" s="96">
        <v>
87649</v>
      </c>
      <c r="G17" s="96">
        <v>
282628</v>
      </c>
      <c r="H17" s="96">
        <v>
755079</v>
      </c>
      <c r="I17" s="96">
        <v>
1105111</v>
      </c>
      <c r="J17" s="96">
        <v>
25847</v>
      </c>
      <c r="K17" s="96">
        <v>
1079264</v>
      </c>
      <c r="L17" s="96">
        <v>
47762207</v>
      </c>
      <c r="M17" s="96">
        <v>
7136994</v>
      </c>
      <c r="N17" s="96">
        <v>
3235556</v>
      </c>
      <c r="O17" s="96">
        <v>
2600193</v>
      </c>
      <c r="P17" s="16" t="s">
        <v>
296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69" ht="17.25" customHeight="1">
      <c r="A18" s="48" t="s">
        <v>
297</v>
      </c>
      <c r="B18" s="97">
        <v>
322808</v>
      </c>
      <c r="C18" s="97">
        <v>
0</v>
      </c>
      <c r="D18" s="97">
        <v>
0</v>
      </c>
      <c r="E18" s="97">
        <v>
0</v>
      </c>
      <c r="F18" s="97">
        <v>
0</v>
      </c>
      <c r="G18" s="97">
        <v>
0</v>
      </c>
      <c r="H18" s="97">
        <v>
322808</v>
      </c>
      <c r="I18" s="97">
        <v>
448397</v>
      </c>
      <c r="J18" s="97">
        <v>
10535</v>
      </c>
      <c r="K18" s="97">
        <v>
437862</v>
      </c>
      <c r="L18" s="97">
        <v>
21968577</v>
      </c>
      <c r="M18" s="97">
        <v>
3253503</v>
      </c>
      <c r="N18" s="97">
        <v>
1768473</v>
      </c>
      <c r="O18" s="97">
        <v>
1007158</v>
      </c>
      <c r="P18" s="18" t="s">
        <v>
298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69" ht="17.25" customHeight="1">
      <c r="A19" s="48" t="s">
        <v>
299</v>
      </c>
      <c r="B19" s="97">
        <v>
894089</v>
      </c>
      <c r="C19" s="97">
        <v>
0</v>
      </c>
      <c r="D19" s="97">
        <v>
0</v>
      </c>
      <c r="E19" s="97">
        <v>
0</v>
      </c>
      <c r="F19" s="97">
        <v>
86351</v>
      </c>
      <c r="G19" s="97">
        <v>
91327</v>
      </c>
      <c r="H19" s="97">
        <v>
716411</v>
      </c>
      <c r="I19" s="97">
        <v>
666868</v>
      </c>
      <c r="J19" s="97">
        <v>
26965</v>
      </c>
      <c r="K19" s="97">
        <v>
639903</v>
      </c>
      <c r="L19" s="97">
        <v>
41794313</v>
      </c>
      <c r="M19" s="97">
        <v>
4744211</v>
      </c>
      <c r="N19" s="97">
        <v>
3201153</v>
      </c>
      <c r="O19" s="97">
        <v>
2020523</v>
      </c>
      <c r="P19" s="18" t="s">
        <v>
300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</row>
    <row r="20" spans="1:69" ht="17.25" customHeight="1">
      <c r="A20" s="48" t="s">
        <v>
301</v>
      </c>
      <c r="B20" s="97">
        <v>
819788</v>
      </c>
      <c r="C20" s="97">
        <v>
0</v>
      </c>
      <c r="D20" s="97">
        <v>
0</v>
      </c>
      <c r="E20" s="97">
        <v>
0</v>
      </c>
      <c r="F20" s="97">
        <v>
44118</v>
      </c>
      <c r="G20" s="97">
        <v>
182769</v>
      </c>
      <c r="H20" s="97">
        <v>
592901</v>
      </c>
      <c r="I20" s="97">
        <v>
1871925</v>
      </c>
      <c r="J20" s="97">
        <v>
50827</v>
      </c>
      <c r="K20" s="97">
        <v>
1821098</v>
      </c>
      <c r="L20" s="97">
        <v>
83541894</v>
      </c>
      <c r="M20" s="97">
        <v>
9925331</v>
      </c>
      <c r="N20" s="97">
        <v>
6201684</v>
      </c>
      <c r="O20" s="97">
        <v>
5059112</v>
      </c>
      <c r="P20" s="18" t="s">
        <v>
284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</row>
    <row r="21" spans="1:69" ht="17.25" customHeight="1">
      <c r="A21" s="49" t="s">
        <v>
302</v>
      </c>
      <c r="B21" s="98">
        <v>
393553</v>
      </c>
      <c r="C21" s="98">
        <v>
0</v>
      </c>
      <c r="D21" s="98">
        <v>
0</v>
      </c>
      <c r="E21" s="98">
        <v>
0</v>
      </c>
      <c r="F21" s="98">
        <v>
41986</v>
      </c>
      <c r="G21" s="98">
        <v>
64169</v>
      </c>
      <c r="H21" s="98">
        <v>
287398</v>
      </c>
      <c r="I21" s="98">
        <v>
516946</v>
      </c>
      <c r="J21" s="98">
        <v>
11992</v>
      </c>
      <c r="K21" s="98">
        <v>
504954</v>
      </c>
      <c r="L21" s="98">
        <v>
22099010</v>
      </c>
      <c r="M21" s="98">
        <v>
2693071</v>
      </c>
      <c r="N21" s="98">
        <v>
1688456</v>
      </c>
      <c r="O21" s="98">
        <v>
835816</v>
      </c>
      <c r="P21" s="20" t="s">
        <v>
124</v>
      </c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</row>
    <row r="22" spans="1:69" ht="17.25" customHeight="1">
      <c r="A22" s="47" t="s">
        <v>
214</v>
      </c>
      <c r="B22" s="96">
        <v>
523910</v>
      </c>
      <c r="C22" s="96">
        <v>
0</v>
      </c>
      <c r="D22" s="96">
        <v>
0</v>
      </c>
      <c r="E22" s="96">
        <v>
0</v>
      </c>
      <c r="F22" s="96">
        <v>
76065</v>
      </c>
      <c r="G22" s="96">
        <v>
0</v>
      </c>
      <c r="H22" s="96">
        <v>
447845</v>
      </c>
      <c r="I22" s="96">
        <v>
777849</v>
      </c>
      <c r="J22" s="96">
        <v>
16873</v>
      </c>
      <c r="K22" s="96">
        <v>
760976</v>
      </c>
      <c r="L22" s="96">
        <v>
34949396</v>
      </c>
      <c r="M22" s="96">
        <v>
4157131</v>
      </c>
      <c r="N22" s="96">
        <v>
2202040</v>
      </c>
      <c r="O22" s="96">
        <v>
2028325</v>
      </c>
      <c r="P22" s="16" t="s">
        <v>
125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</row>
    <row r="23" spans="1:69" ht="17.25" customHeight="1">
      <c r="A23" s="48" t="s">
        <v>
215</v>
      </c>
      <c r="B23" s="97">
        <v>
547493</v>
      </c>
      <c r="C23" s="97">
        <v>
0</v>
      </c>
      <c r="D23" s="97">
        <v>
0</v>
      </c>
      <c r="E23" s="97">
        <v>
0</v>
      </c>
      <c r="F23" s="97">
        <v>
56443</v>
      </c>
      <c r="G23" s="97">
        <v>
163744</v>
      </c>
      <c r="H23" s="97">
        <v>
327306</v>
      </c>
      <c r="I23" s="97">
        <v>
787431</v>
      </c>
      <c r="J23" s="97">
        <v>
16243</v>
      </c>
      <c r="K23" s="97">
        <v>
771188</v>
      </c>
      <c r="L23" s="97">
        <v>
33418667</v>
      </c>
      <c r="M23" s="97">
        <v>
3586076</v>
      </c>
      <c r="N23" s="97">
        <v>
2208756</v>
      </c>
      <c r="O23" s="97">
        <v>
1728139</v>
      </c>
      <c r="P23" s="18" t="s">
        <v>
216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69" ht="17.25" customHeight="1">
      <c r="A24" s="48" t="s">
        <v>
217</v>
      </c>
      <c r="B24" s="97">
        <v>
440502</v>
      </c>
      <c r="C24" s="97">
        <v>
0</v>
      </c>
      <c r="D24" s="97">
        <v>
0</v>
      </c>
      <c r="E24" s="97">
        <v>
0</v>
      </c>
      <c r="F24" s="97">
        <v>
39304</v>
      </c>
      <c r="G24" s="97">
        <v>
34189</v>
      </c>
      <c r="H24" s="97">
        <v>
367009</v>
      </c>
      <c r="I24" s="97">
        <v>
581898</v>
      </c>
      <c r="J24" s="97">
        <v>
50308</v>
      </c>
      <c r="K24" s="97">
        <v>
531590</v>
      </c>
      <c r="L24" s="97">
        <v>
27822784</v>
      </c>
      <c r="M24" s="97">
        <v>
4550040</v>
      </c>
      <c r="N24" s="97">
        <v>
1724263</v>
      </c>
      <c r="O24" s="97">
        <v>
1741728</v>
      </c>
      <c r="P24" s="18" t="s">
        <v>
303</v>
      </c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69" ht="17.25" customHeight="1">
      <c r="A25" s="48" t="s">
        <v>
304</v>
      </c>
      <c r="B25" s="97">
        <v>
460953</v>
      </c>
      <c r="C25" s="97">
        <v>
0</v>
      </c>
      <c r="D25" s="97">
        <v>
0</v>
      </c>
      <c r="E25" s="97">
        <v>
0</v>
      </c>
      <c r="F25" s="97">
        <v>
35982</v>
      </c>
      <c r="G25" s="97">
        <v>
9348</v>
      </c>
      <c r="H25" s="97">
        <v>
415623</v>
      </c>
      <c r="I25" s="97">
        <v>
453245</v>
      </c>
      <c r="J25" s="97">
        <v>
11665</v>
      </c>
      <c r="K25" s="97">
        <v>
441580</v>
      </c>
      <c r="L25" s="97">
        <v>
22257968</v>
      </c>
      <c r="M25" s="97">
        <v>
1641796</v>
      </c>
      <c r="N25" s="97">
        <v>
1792985</v>
      </c>
      <c r="O25" s="97">
        <v>
1166352</v>
      </c>
      <c r="P25" s="18" t="s">
        <v>
126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</row>
    <row r="26" spans="1:69" ht="17.25" customHeight="1">
      <c r="A26" s="49" t="s">
        <v>
220</v>
      </c>
      <c r="B26" s="98">
        <v>
297392</v>
      </c>
      <c r="C26" s="98">
        <v>
0</v>
      </c>
      <c r="D26" s="98">
        <v>
0</v>
      </c>
      <c r="E26" s="98">
        <v>
0</v>
      </c>
      <c r="F26" s="98">
        <v>
24098</v>
      </c>
      <c r="G26" s="98">
        <v>
0</v>
      </c>
      <c r="H26" s="98">
        <v>
273294</v>
      </c>
      <c r="I26" s="98">
        <v>
398339</v>
      </c>
      <c r="J26" s="98">
        <v>
7492</v>
      </c>
      <c r="K26" s="98">
        <v>
390847</v>
      </c>
      <c r="L26" s="98">
        <v>
13789968</v>
      </c>
      <c r="M26" s="98">
        <v>
1527174</v>
      </c>
      <c r="N26" s="98">
        <v>
1010110</v>
      </c>
      <c r="O26" s="98">
        <v>
1182958</v>
      </c>
      <c r="P26" s="20" t="s">
        <v>
221</v>
      </c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</row>
    <row r="27" spans="1:69" ht="17.25" customHeight="1">
      <c r="A27" s="48" t="s">
        <v>
305</v>
      </c>
      <c r="B27" s="97">
        <v>
168004</v>
      </c>
      <c r="C27" s="97">
        <v>
0</v>
      </c>
      <c r="D27" s="97">
        <v>
0</v>
      </c>
      <c r="E27" s="97">
        <v>
0</v>
      </c>
      <c r="F27" s="97">
        <v>
0</v>
      </c>
      <c r="G27" s="97">
        <v>
86600</v>
      </c>
      <c r="H27" s="97">
        <v>
81404</v>
      </c>
      <c r="I27" s="97">
        <v>
195624</v>
      </c>
      <c r="J27" s="97">
        <v>
7691</v>
      </c>
      <c r="K27" s="97">
        <v>
187933</v>
      </c>
      <c r="L27" s="97">
        <v>
11600250</v>
      </c>
      <c r="M27" s="97">
        <v>
1605573</v>
      </c>
      <c r="N27" s="97">
        <v>
955953</v>
      </c>
      <c r="O27" s="97">
        <v>
452428</v>
      </c>
      <c r="P27" s="18" t="s">
        <v>
306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69" ht="17.25" customHeight="1">
      <c r="A28" s="48" t="s">
        <v>
307</v>
      </c>
      <c r="B28" s="97">
        <v>
180347</v>
      </c>
      <c r="C28" s="97">
        <v>
0</v>
      </c>
      <c r="D28" s="97">
        <v>
0</v>
      </c>
      <c r="E28" s="97">
        <v>
0</v>
      </c>
      <c r="F28" s="97">
        <v>
29646</v>
      </c>
      <c r="G28" s="97">
        <v>
0</v>
      </c>
      <c r="H28" s="97">
        <v>
150701</v>
      </c>
      <c r="I28" s="97">
        <v>
359714</v>
      </c>
      <c r="J28" s="97">
        <v>
7404</v>
      </c>
      <c r="K28" s="97">
        <v>
352310</v>
      </c>
      <c r="L28" s="97">
        <v>
14740488</v>
      </c>
      <c r="M28" s="97">
        <v>
1653283</v>
      </c>
      <c r="N28" s="97">
        <v>
1209095</v>
      </c>
      <c r="O28" s="97">
        <v>
605516</v>
      </c>
      <c r="P28" s="18" t="s">
        <v>
308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  <row r="29" spans="1:69" ht="17.25" customHeight="1">
      <c r="A29" s="48" t="s">
        <v>
309</v>
      </c>
      <c r="B29" s="97">
        <v>
110351</v>
      </c>
      <c r="C29" s="97">
        <v>
0</v>
      </c>
      <c r="D29" s="97">
        <v>
0</v>
      </c>
      <c r="E29" s="97">
        <v>
0</v>
      </c>
      <c r="F29" s="97">
        <v>
4040</v>
      </c>
      <c r="G29" s="97">
        <v>
3114</v>
      </c>
      <c r="H29" s="97">
        <v>
103197</v>
      </c>
      <c r="I29" s="97">
        <v>
346274</v>
      </c>
      <c r="J29" s="97">
        <v>
7152</v>
      </c>
      <c r="K29" s="97">
        <v>
339122</v>
      </c>
      <c r="L29" s="97">
        <v>
16387959</v>
      </c>
      <c r="M29" s="97">
        <v>
2276883</v>
      </c>
      <c r="N29" s="97">
        <v>
1143603</v>
      </c>
      <c r="O29" s="97">
        <v>
1087142</v>
      </c>
      <c r="P29" s="18" t="s">
        <v>
310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</row>
    <row r="30" spans="1:69" ht="17.25" customHeight="1">
      <c r="A30" s="48" t="s">
        <v>
311</v>
      </c>
      <c r="B30" s="97">
        <v>
163307</v>
      </c>
      <c r="C30" s="97">
        <v>
0</v>
      </c>
      <c r="D30" s="97">
        <v>
0</v>
      </c>
      <c r="E30" s="97">
        <v>
0</v>
      </c>
      <c r="F30" s="97">
        <v>
20098</v>
      </c>
      <c r="G30" s="97">
        <v>
44352</v>
      </c>
      <c r="H30" s="97">
        <v>
98857</v>
      </c>
      <c r="I30" s="97">
        <v>
264283</v>
      </c>
      <c r="J30" s="97">
        <v>
6211</v>
      </c>
      <c r="K30" s="97">
        <v>
258072</v>
      </c>
      <c r="L30" s="97">
        <v>
15247676</v>
      </c>
      <c r="M30" s="97">
        <v>
2857140</v>
      </c>
      <c r="N30" s="97">
        <v>
791547</v>
      </c>
      <c r="O30" s="97">
        <v>
1012380</v>
      </c>
      <c r="P30" s="18" t="s">
        <v>
312</v>
      </c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</row>
    <row r="31" spans="1:69" ht="17.25" customHeight="1">
      <c r="A31" s="49" t="s">
        <v>
313</v>
      </c>
      <c r="B31" s="98">
        <v>
305277</v>
      </c>
      <c r="C31" s="98">
        <v>
0</v>
      </c>
      <c r="D31" s="98">
        <v>
0</v>
      </c>
      <c r="E31" s="98">
        <v>
0</v>
      </c>
      <c r="F31" s="98">
        <v>
40289</v>
      </c>
      <c r="G31" s="98">
        <v>
0</v>
      </c>
      <c r="H31" s="98">
        <v>
264988</v>
      </c>
      <c r="I31" s="98">
        <v>
339717</v>
      </c>
      <c r="J31" s="98">
        <v>
13413</v>
      </c>
      <c r="K31" s="98">
        <v>
326304</v>
      </c>
      <c r="L31" s="98">
        <v>
22031224</v>
      </c>
      <c r="M31" s="98">
        <v>
2861223</v>
      </c>
      <c r="N31" s="98">
        <v>
1020330</v>
      </c>
      <c r="O31" s="98">
        <v>
1320149</v>
      </c>
      <c r="P31" s="20" t="s">
        <v>
314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69" ht="17.25" customHeight="1">
      <c r="A32" s="48" t="s">
        <v>
315</v>
      </c>
      <c r="B32" s="97">
        <v>
110734</v>
      </c>
      <c r="C32" s="97">
        <v>
0</v>
      </c>
      <c r="D32" s="97">
        <v>
0</v>
      </c>
      <c r="E32" s="97">
        <v>
0</v>
      </c>
      <c r="F32" s="97">
        <v>
7252</v>
      </c>
      <c r="G32" s="97">
        <v>
8981</v>
      </c>
      <c r="H32" s="97">
        <v>
94501</v>
      </c>
      <c r="I32" s="97">
        <v>
138758</v>
      </c>
      <c r="J32" s="97">
        <v>
7631</v>
      </c>
      <c r="K32" s="97">
        <v>
131127</v>
      </c>
      <c r="L32" s="97">
        <v>
15066022</v>
      </c>
      <c r="M32" s="97">
        <v>
2225348</v>
      </c>
      <c r="N32" s="97">
        <v>
1079112</v>
      </c>
      <c r="O32" s="97">
        <v>
846800</v>
      </c>
      <c r="P32" s="18" t="s">
        <v>
73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</row>
    <row r="33" spans="1:55" ht="17.25" customHeight="1">
      <c r="A33" s="48" t="s">
        <v>
316</v>
      </c>
      <c r="B33" s="97">
        <v>
291470</v>
      </c>
      <c r="C33" s="97">
        <v>
0</v>
      </c>
      <c r="D33" s="97">
        <v>
0</v>
      </c>
      <c r="E33" s="97">
        <v>
0</v>
      </c>
      <c r="F33" s="97">
        <v>
5330</v>
      </c>
      <c r="G33" s="97">
        <v>
39373</v>
      </c>
      <c r="H33" s="97">
        <v>
246767</v>
      </c>
      <c r="I33" s="97">
        <v>
626295</v>
      </c>
      <c r="J33" s="97">
        <v>
13589</v>
      </c>
      <c r="K33" s="97">
        <v>
612706</v>
      </c>
      <c r="L33" s="97">
        <v>
27039848</v>
      </c>
      <c r="M33" s="97">
        <v>
3149010</v>
      </c>
      <c r="N33" s="97">
        <v>
1719909</v>
      </c>
      <c r="O33" s="97">
        <v>
1429261</v>
      </c>
      <c r="P33" s="18" t="s">
        <v>
317</v>
      </c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1:55" ht="17.25" customHeight="1">
      <c r="A34" s="48" t="s">
        <v>
318</v>
      </c>
      <c r="B34" s="97">
        <v>
258828</v>
      </c>
      <c r="C34" s="97">
        <v>
0</v>
      </c>
      <c r="D34" s="97">
        <v>
0</v>
      </c>
      <c r="E34" s="97">
        <v>
0</v>
      </c>
      <c r="F34" s="97">
        <v>
18111</v>
      </c>
      <c r="G34" s="97">
        <v>
1629</v>
      </c>
      <c r="H34" s="97">
        <v>
239088</v>
      </c>
      <c r="I34" s="97">
        <v>
378141</v>
      </c>
      <c r="J34" s="97">
        <v>
7571</v>
      </c>
      <c r="K34" s="97">
        <v>
370570</v>
      </c>
      <c r="L34" s="97">
        <v>
16165038</v>
      </c>
      <c r="M34" s="97">
        <v>
1514012</v>
      </c>
      <c r="N34" s="97">
        <v>
1486687</v>
      </c>
      <c r="O34" s="97">
        <v>
590488</v>
      </c>
      <c r="P34" s="18" t="s">
        <v>
319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</row>
    <row r="35" spans="1:55" ht="17.25" customHeight="1">
      <c r="A35" s="48" t="s">
        <v>
320</v>
      </c>
      <c r="B35" s="97">
        <v>
159548</v>
      </c>
      <c r="C35" s="97">
        <v>
0</v>
      </c>
      <c r="D35" s="97">
        <v>
0</v>
      </c>
      <c r="E35" s="97">
        <v>
0</v>
      </c>
      <c r="F35" s="97">
        <v>
0</v>
      </c>
      <c r="G35" s="97">
        <v>
35642</v>
      </c>
      <c r="H35" s="97">
        <v>
123906</v>
      </c>
      <c r="I35" s="97">
        <v>
201422</v>
      </c>
      <c r="J35" s="97">
        <v>
7245</v>
      </c>
      <c r="K35" s="97">
        <v>
194177</v>
      </c>
      <c r="L35" s="97">
        <v>
10769687</v>
      </c>
      <c r="M35" s="97">
        <v>
1137487</v>
      </c>
      <c r="N35" s="97">
        <v>
961230</v>
      </c>
      <c r="O35" s="97">
        <v>
569789</v>
      </c>
      <c r="P35" s="18" t="s">
        <v>
321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</row>
    <row r="36" spans="1:55" ht="17.25" customHeight="1">
      <c r="A36" s="48" t="s">
        <v>
322</v>
      </c>
      <c r="B36" s="97">
        <v>
156891</v>
      </c>
      <c r="C36" s="97">
        <v>
0</v>
      </c>
      <c r="D36" s="97">
        <v>
0</v>
      </c>
      <c r="E36" s="97">
        <v>
0</v>
      </c>
      <c r="F36" s="97">
        <v>
7999</v>
      </c>
      <c r="G36" s="97">
        <v>
67410</v>
      </c>
      <c r="H36" s="97">
        <v>
81482</v>
      </c>
      <c r="I36" s="97">
        <v>
283015</v>
      </c>
      <c r="J36" s="97">
        <v>
9774</v>
      </c>
      <c r="K36" s="97">
        <v>
273241</v>
      </c>
      <c r="L36" s="97">
        <v>
14385247</v>
      </c>
      <c r="M36" s="97">
        <v>
1119950</v>
      </c>
      <c r="N36" s="97">
        <v>
1050707</v>
      </c>
      <c r="O36" s="97">
        <v>
741446</v>
      </c>
      <c r="P36" s="18" t="s">
        <v>
323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58"/>
      <c r="AX36" s="58"/>
      <c r="AY36" s="58"/>
      <c r="AZ36" s="58"/>
      <c r="BA36" s="58"/>
      <c r="BB36" s="58"/>
      <c r="BC36" s="58"/>
    </row>
    <row r="37" spans="1:55" s="58" customFormat="1" ht="17.25" customHeight="1">
      <c r="A37" s="49" t="s">
        <v>
127</v>
      </c>
      <c r="B37" s="98">
        <v>
366979</v>
      </c>
      <c r="C37" s="98">
        <v>
0</v>
      </c>
      <c r="D37" s="98">
        <v>
0</v>
      </c>
      <c r="E37" s="98">
        <v>
0</v>
      </c>
      <c r="F37" s="98">
        <v>
155233</v>
      </c>
      <c r="G37" s="98">
        <v>
8630</v>
      </c>
      <c r="H37" s="98">
        <v>
203116</v>
      </c>
      <c r="I37" s="98">
        <v>
465534</v>
      </c>
      <c r="J37" s="98">
        <v>
15716</v>
      </c>
      <c r="K37" s="98">
        <v>
449818</v>
      </c>
      <c r="L37" s="98">
        <v>
37675353</v>
      </c>
      <c r="M37" s="98">
        <v>
5549388</v>
      </c>
      <c r="N37" s="98">
        <v>
1668558</v>
      </c>
      <c r="O37" s="98">
        <v>
1616508</v>
      </c>
      <c r="P37" s="20" t="s">
        <v>
128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1:55" ht="17.25" customHeight="1">
      <c r="A38" s="48" t="s">
        <v>
240</v>
      </c>
      <c r="B38" s="97">
        <v>
50594</v>
      </c>
      <c r="C38" s="97">
        <v>
0</v>
      </c>
      <c r="D38" s="97">
        <v>
0</v>
      </c>
      <c r="E38" s="97">
        <v>
0</v>
      </c>
      <c r="F38" s="97">
        <v>
8830</v>
      </c>
      <c r="G38" s="97">
        <v>
19476</v>
      </c>
      <c r="H38" s="97">
        <v>
22288</v>
      </c>
      <c r="I38" s="97">
        <v>
143444</v>
      </c>
      <c r="J38" s="97">
        <v>
3972</v>
      </c>
      <c r="K38" s="97">
        <v>
139472</v>
      </c>
      <c r="L38" s="97">
        <v>
5709250</v>
      </c>
      <c r="M38" s="97">
        <v>
0</v>
      </c>
      <c r="N38" s="97">
        <v>
362995</v>
      </c>
      <c r="O38" s="97">
        <v>
387449</v>
      </c>
      <c r="P38" s="18" t="s">
        <v>
241</v>
      </c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</row>
    <row r="39" spans="1:55" ht="17.25" customHeight="1">
      <c r="A39" s="48" t="s">
        <v>
242</v>
      </c>
      <c r="B39" s="97">
        <v>
43366</v>
      </c>
      <c r="C39" s="97">
        <v>
0</v>
      </c>
      <c r="D39" s="97">
        <v>
0</v>
      </c>
      <c r="E39" s="97">
        <v>
0</v>
      </c>
      <c r="F39" s="97">
        <v>
0</v>
      </c>
      <c r="G39" s="97">
        <v>
18266</v>
      </c>
      <c r="H39" s="97">
        <v>
25100</v>
      </c>
      <c r="I39" s="97">
        <v>
82865</v>
      </c>
      <c r="J39" s="97">
        <v>
1958</v>
      </c>
      <c r="K39" s="97">
        <v>
80907</v>
      </c>
      <c r="L39" s="97">
        <v>
2900562</v>
      </c>
      <c r="M39" s="97">
        <v>
0</v>
      </c>
      <c r="N39" s="97">
        <v>
290112</v>
      </c>
      <c r="O39" s="97">
        <v>
180300</v>
      </c>
      <c r="P39" s="18" t="s">
        <v>
243</v>
      </c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</row>
    <row r="40" spans="1:55" ht="17.25" customHeight="1">
      <c r="A40" s="48" t="s">
        <v>
244</v>
      </c>
      <c r="B40" s="97">
        <v>
24857</v>
      </c>
      <c r="C40" s="97">
        <v>
0</v>
      </c>
      <c r="D40" s="97">
        <v>
0</v>
      </c>
      <c r="E40" s="97">
        <v>
0</v>
      </c>
      <c r="F40" s="97">
        <v>
0</v>
      </c>
      <c r="G40" s="97">
        <v>
24458</v>
      </c>
      <c r="H40" s="97">
        <v>
399</v>
      </c>
      <c r="I40" s="97">
        <v>
8115</v>
      </c>
      <c r="J40" s="97">
        <v>
899</v>
      </c>
      <c r="K40" s="97">
        <v>
7216</v>
      </c>
      <c r="L40" s="97">
        <v>
518882</v>
      </c>
      <c r="M40" s="97">
        <v>
0</v>
      </c>
      <c r="N40" s="97">
        <v>
38519</v>
      </c>
      <c r="O40" s="97">
        <v>
45728</v>
      </c>
      <c r="P40" s="18" t="s">
        <v>
245</v>
      </c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</row>
    <row r="41" spans="1:55" ht="17.25" customHeight="1">
      <c r="A41" s="48" t="s">
        <v>
246</v>
      </c>
      <c r="B41" s="98">
        <v>
98983</v>
      </c>
      <c r="C41" s="98">
        <v>
0</v>
      </c>
      <c r="D41" s="98">
        <v>
0</v>
      </c>
      <c r="E41" s="98">
        <v>
0</v>
      </c>
      <c r="F41" s="98">
        <v>
0</v>
      </c>
      <c r="G41" s="98">
        <v>
42481</v>
      </c>
      <c r="H41" s="98">
        <v>
56502</v>
      </c>
      <c r="I41" s="98">
        <v>
25901</v>
      </c>
      <c r="J41" s="98">
        <v>
2489</v>
      </c>
      <c r="K41" s="97">
        <v>
23412</v>
      </c>
      <c r="L41" s="97">
        <v>
1017653</v>
      </c>
      <c r="M41" s="97">
        <v>
0</v>
      </c>
      <c r="N41" s="97">
        <v>
66650</v>
      </c>
      <c r="O41" s="97">
        <v>
51640</v>
      </c>
      <c r="P41" s="18" t="s">
        <v>
247</v>
      </c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</row>
    <row r="42" spans="1:55" ht="17.25" customHeight="1">
      <c r="A42" s="47" t="s">
        <v>
248</v>
      </c>
      <c r="B42" s="96">
        <v>
106924</v>
      </c>
      <c r="C42" s="96">
        <v>
0</v>
      </c>
      <c r="D42" s="96">
        <v>
0</v>
      </c>
      <c r="E42" s="96">
        <v>
0</v>
      </c>
      <c r="F42" s="96">
        <v>
5037</v>
      </c>
      <c r="G42" s="96">
        <v>
57925</v>
      </c>
      <c r="H42" s="96">
        <v>
43962</v>
      </c>
      <c r="I42" s="96">
        <v>
120961</v>
      </c>
      <c r="J42" s="96">
        <v>
1411</v>
      </c>
      <c r="K42" s="96">
        <v>
119550</v>
      </c>
      <c r="L42" s="96">
        <v>
2041986</v>
      </c>
      <c r="M42" s="96">
        <v>
0</v>
      </c>
      <c r="N42" s="96">
        <v>
70522</v>
      </c>
      <c r="O42" s="96">
        <v>
79234</v>
      </c>
      <c r="P42" s="16" t="s">
        <v>
249</v>
      </c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</row>
    <row r="43" spans="1:55" ht="17.25" customHeight="1">
      <c r="A43" s="48" t="s">
        <v>
250</v>
      </c>
      <c r="B43" s="97">
        <v>
20117</v>
      </c>
      <c r="C43" s="97">
        <v>
0</v>
      </c>
      <c r="D43" s="97">
        <v>
0</v>
      </c>
      <c r="E43" s="97">
        <v>
0</v>
      </c>
      <c r="F43" s="97">
        <v>
288</v>
      </c>
      <c r="G43" s="97">
        <v>
17604</v>
      </c>
      <c r="H43" s="97">
        <v>
2225</v>
      </c>
      <c r="I43" s="97">
        <v>
234</v>
      </c>
      <c r="J43" s="97">
        <v>
59</v>
      </c>
      <c r="K43" s="97">
        <v>
175</v>
      </c>
      <c r="L43" s="97">
        <v>
184035</v>
      </c>
      <c r="M43" s="97">
        <v>
0</v>
      </c>
      <c r="N43" s="97">
        <v>
0</v>
      </c>
      <c r="O43" s="97">
        <v>
2695</v>
      </c>
      <c r="P43" s="18" t="s">
        <v>
251</v>
      </c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</row>
    <row r="44" spans="1:55" ht="17.25" customHeight="1">
      <c r="A44" s="48" t="s">
        <v>
252</v>
      </c>
      <c r="B44" s="97">
        <v>
62086</v>
      </c>
      <c r="C44" s="97">
        <v>
0</v>
      </c>
      <c r="D44" s="97">
        <v>
0</v>
      </c>
      <c r="E44" s="97">
        <v>
0</v>
      </c>
      <c r="F44" s="97">
        <v>
1041</v>
      </c>
      <c r="G44" s="97">
        <v>
19629</v>
      </c>
      <c r="H44" s="97">
        <v>
41416</v>
      </c>
      <c r="I44" s="97">
        <v>
9042</v>
      </c>
      <c r="J44" s="97">
        <v>
645</v>
      </c>
      <c r="K44" s="97">
        <v>
8397</v>
      </c>
      <c r="L44" s="97">
        <v>
680516</v>
      </c>
      <c r="M44" s="97">
        <v>
0</v>
      </c>
      <c r="N44" s="97">
        <v>
0</v>
      </c>
      <c r="O44" s="97">
        <v>
10910</v>
      </c>
      <c r="P44" s="18" t="s">
        <v>
253</v>
      </c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</row>
    <row r="45" spans="1:55" ht="17.25" customHeight="1">
      <c r="A45" s="48" t="s">
        <v>
254</v>
      </c>
      <c r="B45" s="97">
        <v>
42860</v>
      </c>
      <c r="C45" s="97">
        <v>
0</v>
      </c>
      <c r="D45" s="97">
        <v>
0</v>
      </c>
      <c r="E45" s="97">
        <v>
0</v>
      </c>
      <c r="F45" s="97">
        <v>
822</v>
      </c>
      <c r="G45" s="97">
        <v>
18464</v>
      </c>
      <c r="H45" s="97">
        <v>
23574</v>
      </c>
      <c r="I45" s="97">
        <v>
13826</v>
      </c>
      <c r="J45" s="97">
        <v>
886</v>
      </c>
      <c r="K45" s="97">
        <v>
12940</v>
      </c>
      <c r="L45" s="97">
        <v>
475064</v>
      </c>
      <c r="M45" s="97">
        <v>
0</v>
      </c>
      <c r="N45" s="97">
        <v>
0</v>
      </c>
      <c r="O45" s="97">
        <v>
10613</v>
      </c>
      <c r="P45" s="18" t="s">
        <v>
255</v>
      </c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</row>
    <row r="46" spans="1:55" ht="17.25" customHeight="1">
      <c r="A46" s="48" t="s">
        <v>
256</v>
      </c>
      <c r="B46" s="97">
        <v>
57435</v>
      </c>
      <c r="C46" s="97">
        <v>
0</v>
      </c>
      <c r="D46" s="97">
        <v>
0</v>
      </c>
      <c r="E46" s="97">
        <v>
0</v>
      </c>
      <c r="F46" s="97">
        <v>
1968</v>
      </c>
      <c r="G46" s="97">
        <v>
51399</v>
      </c>
      <c r="H46" s="97">
        <v>
4068</v>
      </c>
      <c r="I46" s="97">
        <v>
41191</v>
      </c>
      <c r="J46" s="97">
        <v>
848</v>
      </c>
      <c r="K46" s="97">
        <v>
40343</v>
      </c>
      <c r="L46" s="97">
        <v>
514518</v>
      </c>
      <c r="M46" s="97">
        <v>
0</v>
      </c>
      <c r="N46" s="97">
        <v>
0</v>
      </c>
      <c r="O46" s="97">
        <v>
27574</v>
      </c>
      <c r="P46" s="18" t="s">
        <v>
257</v>
      </c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</row>
    <row r="47" spans="1:55" ht="17.25" customHeight="1">
      <c r="A47" s="48" t="s">
        <v>
258</v>
      </c>
      <c r="B47" s="97">
        <v>
17433</v>
      </c>
      <c r="C47" s="97">
        <v>
0</v>
      </c>
      <c r="D47" s="97">
        <v>
0</v>
      </c>
      <c r="E47" s="97">
        <v>
0</v>
      </c>
      <c r="F47" s="97">
        <v>
0</v>
      </c>
      <c r="G47" s="97">
        <v>
14368</v>
      </c>
      <c r="H47" s="97">
        <v>
3065</v>
      </c>
      <c r="I47" s="97">
        <v>
258</v>
      </c>
      <c r="J47" s="97">
        <v>
190</v>
      </c>
      <c r="K47" s="97">
        <v>
68</v>
      </c>
      <c r="L47" s="97">
        <v>
158731</v>
      </c>
      <c r="M47" s="97">
        <v>
0</v>
      </c>
      <c r="N47" s="97">
        <v>
0</v>
      </c>
      <c r="O47" s="97">
        <v>
2301</v>
      </c>
      <c r="P47" s="18" t="s">
        <v>
259</v>
      </c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</row>
    <row r="48" spans="1:55" ht="17.25" customHeight="1">
      <c r="A48" s="48" t="s">
        <v>
260</v>
      </c>
      <c r="B48" s="97">
        <v>
146075</v>
      </c>
      <c r="C48" s="97">
        <v>
0</v>
      </c>
      <c r="D48" s="97">
        <v>
0</v>
      </c>
      <c r="E48" s="97">
        <v>
0</v>
      </c>
      <c r="F48" s="97">
        <v>
8190</v>
      </c>
      <c r="G48" s="97">
        <v>
95854</v>
      </c>
      <c r="H48" s="97">
        <v>
42031</v>
      </c>
      <c r="I48" s="97">
        <v>
23103</v>
      </c>
      <c r="J48" s="97">
        <v>
4060</v>
      </c>
      <c r="K48" s="97">
        <v>
19043</v>
      </c>
      <c r="L48" s="97">
        <v>
1984936</v>
      </c>
      <c r="M48" s="97">
        <v>
0</v>
      </c>
      <c r="N48" s="97">
        <v>
0</v>
      </c>
      <c r="O48" s="97">
        <v>
135972</v>
      </c>
      <c r="P48" s="18" t="s">
        <v>
261</v>
      </c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</row>
    <row r="49" spans="1:48" ht="17.25" customHeight="1">
      <c r="A49" s="48" t="s">
        <v>
262</v>
      </c>
      <c r="B49" s="97">
        <v>
8242</v>
      </c>
      <c r="C49" s="97">
        <v>
0</v>
      </c>
      <c r="D49" s="97">
        <v>
0</v>
      </c>
      <c r="E49" s="97">
        <v>
0</v>
      </c>
      <c r="F49" s="97">
        <v>
0</v>
      </c>
      <c r="G49" s="97">
        <v>
6125</v>
      </c>
      <c r="H49" s="97">
        <v>
2117</v>
      </c>
      <c r="I49" s="97">
        <v>
120</v>
      </c>
      <c r="J49" s="97">
        <v>
117</v>
      </c>
      <c r="K49" s="97">
        <v>
3</v>
      </c>
      <c r="L49" s="97">
        <v>
72718</v>
      </c>
      <c r="M49" s="97">
        <v>
0</v>
      </c>
      <c r="N49" s="97">
        <v>
0</v>
      </c>
      <c r="O49" s="97">
        <v>
0</v>
      </c>
      <c r="P49" s="18" t="s">
        <v>
263</v>
      </c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</row>
    <row r="50" spans="1:48" ht="17.25" customHeight="1">
      <c r="A50" s="49" t="s">
        <v>
264</v>
      </c>
      <c r="B50" s="98">
        <v>
287757</v>
      </c>
      <c r="C50" s="98">
        <v>
0</v>
      </c>
      <c r="D50" s="98">
        <v>
0</v>
      </c>
      <c r="E50" s="98">
        <v>
0</v>
      </c>
      <c r="F50" s="98">
        <v>
0</v>
      </c>
      <c r="G50" s="98">
        <v>
2784</v>
      </c>
      <c r="H50" s="98">
        <v>
284973</v>
      </c>
      <c r="I50" s="98">
        <v>
25572</v>
      </c>
      <c r="J50" s="98">
        <v>
707</v>
      </c>
      <c r="K50" s="98">
        <v>
24865</v>
      </c>
      <c r="L50" s="98">
        <v>
1281320</v>
      </c>
      <c r="M50" s="98">
        <v>
0</v>
      </c>
      <c r="N50" s="98">
        <v>
0</v>
      </c>
      <c r="O50" s="98">
        <v>
450</v>
      </c>
      <c r="P50" s="20" t="s">
        <v>
265</v>
      </c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</row>
    <row r="51" spans="1:48" s="21" customFormat="1" ht="17.2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</row>
    <row r="52" spans="1:48" ht="17.25" customHeight="1"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</row>
    <row r="53" spans="1:48" ht="17.25" customHeight="1"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</row>
    <row r="54" spans="1:48" ht="17.25" customHeight="1"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</row>
    <row r="55" spans="1:48" ht="17.25" customHeight="1"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</row>
    <row r="56" spans="1:48" ht="17.25" customHeight="1"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</row>
    <row r="57" spans="1:48" ht="17.25" customHeight="1"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</row>
    <row r="58" spans="1:48" ht="17.25" customHeight="1"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</row>
    <row r="59" spans="1:48" ht="17.25" customHeight="1"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</row>
    <row r="60" spans="1:48" ht="17.25" customHeight="1"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</row>
    <row r="61" spans="1:48" ht="17.25" customHeight="1"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</row>
    <row r="62" spans="1:48" ht="17.25" customHeight="1"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</row>
    <row r="63" spans="1:48" ht="17.25" customHeight="1">
      <c r="A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</row>
    <row r="64" spans="1:48" ht="17.25" customHeight="1">
      <c r="A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</row>
    <row r="65" spans="1:48" ht="17.25" customHeight="1">
      <c r="A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</row>
    <row r="66" spans="1:48" ht="17.25" customHeight="1">
      <c r="A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</row>
    <row r="67" spans="1:48" ht="17.25" customHeight="1">
      <c r="A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</row>
    <row r="68" spans="1:48" ht="17.25" customHeight="1">
      <c r="A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</row>
    <row r="69" spans="1:48" ht="17.25" customHeight="1">
      <c r="A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</row>
    <row r="70" spans="1:48" ht="17.25" customHeight="1">
      <c r="A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</row>
    <row r="71" spans="1:48" ht="17.25" customHeight="1">
      <c r="A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</row>
    <row r="72" spans="1:48" ht="17.25" customHeight="1">
      <c r="A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</row>
    <row r="73" spans="1:48" ht="17.25" customHeight="1">
      <c r="A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</row>
    <row r="74" spans="1:48" ht="17.25" customHeight="1">
      <c r="A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</row>
    <row r="75" spans="1:48" ht="17.25" customHeight="1">
      <c r="A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</row>
    <row r="76" spans="1:48" ht="17.25" customHeight="1">
      <c r="A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</row>
    <row r="77" spans="1:48" ht="17.25" customHeight="1">
      <c r="A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</row>
    <row r="78" spans="1:48" ht="17.25" customHeight="1">
      <c r="A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</row>
    <row r="79" spans="1:48" ht="17.25" customHeight="1">
      <c r="A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</row>
    <row r="80" spans="1:48" ht="17.25" customHeight="1">
      <c r="A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</row>
    <row r="81" spans="1:48" ht="17.25" customHeight="1">
      <c r="A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</row>
    <row r="82" spans="1:48" ht="17.25" customHeight="1">
      <c r="A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</row>
    <row r="83" spans="1:48" ht="17.25" customHeight="1">
      <c r="A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</row>
    <row r="84" spans="1:48" ht="17.25" customHeight="1">
      <c r="A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</row>
    <row r="85" spans="1:48" ht="17.25" customHeight="1">
      <c r="A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</row>
    <row r="86" spans="1:48" ht="17.25" customHeight="1">
      <c r="A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</row>
    <row r="87" spans="1:48" ht="17.25" customHeight="1">
      <c r="A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</row>
    <row r="88" spans="1:48" ht="17.25" customHeight="1">
      <c r="A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</row>
    <row r="89" spans="1:48" ht="17.25" customHeight="1">
      <c r="A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</row>
    <row r="90" spans="1:48" ht="17.25" customHeight="1">
      <c r="A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</row>
    <row r="91" spans="1:48" ht="17.25" customHeight="1">
      <c r="A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</row>
    <row r="92" spans="1:48" ht="17.25" customHeight="1">
      <c r="A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</row>
    <row r="93" spans="1:48" ht="17.25" customHeight="1">
      <c r="A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</row>
    <row r="94" spans="1:48" ht="17.25" customHeight="1">
      <c r="A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</row>
    <row r="95" spans="1:48" ht="17.25" customHeight="1">
      <c r="A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</row>
    <row r="96" spans="1:48" ht="17.25" customHeight="1">
      <c r="A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</row>
    <row r="97" spans="1:48" ht="17.25" customHeight="1">
      <c r="A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</row>
    <row r="98" spans="1:48" ht="17.25" customHeight="1">
      <c r="A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</row>
    <row r="99" spans="1:48" ht="17.25" customHeight="1">
      <c r="A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</row>
    <row r="100" spans="1:48" ht="17.25" customHeight="1">
      <c r="A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</row>
    <row r="101" spans="1:48" ht="17.25" customHeight="1">
      <c r="A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</row>
    <row r="102" spans="1:48" ht="17.25" customHeight="1">
      <c r="A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</row>
    <row r="103" spans="1:48" ht="17.25" customHeight="1">
      <c r="A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</row>
    <row r="104" spans="1:48" ht="17.25" customHeight="1">
      <c r="A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</row>
    <row r="105" spans="1:48" ht="17.25" customHeight="1">
      <c r="A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</row>
    <row r="106" spans="1:48" ht="17.25" customHeight="1">
      <c r="A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</row>
    <row r="107" spans="1:48" ht="17.25" customHeight="1">
      <c r="A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</row>
    <row r="108" spans="1:48" ht="17.25" customHeight="1">
      <c r="A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</row>
    <row r="109" spans="1:48" ht="17.25" customHeight="1">
      <c r="A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</row>
    <row r="110" spans="1:48" ht="17.25" customHeight="1">
      <c r="A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</row>
    <row r="111" spans="1:48" ht="17.25" customHeight="1">
      <c r="A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</row>
    <row r="112" spans="1:48" ht="17.25" customHeight="1">
      <c r="A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</row>
    <row r="113" spans="1:48" ht="17.25" customHeight="1">
      <c r="A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</row>
    <row r="114" spans="1:48" ht="17.25" customHeight="1">
      <c r="A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</row>
    <row r="115" spans="1:48" ht="17.25" customHeight="1">
      <c r="A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</row>
    <row r="116" spans="1:48" ht="17.25" customHeight="1">
      <c r="A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</row>
    <row r="117" spans="1:48" ht="17.25" customHeight="1">
      <c r="A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</row>
    <row r="118" spans="1:48" ht="17.25" customHeight="1">
      <c r="A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</row>
    <row r="119" spans="1:48" ht="17.25" customHeight="1">
      <c r="A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</row>
    <row r="120" spans="1:48" ht="17.25" customHeight="1">
      <c r="A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</row>
    <row r="121" spans="1:48" ht="17.25" customHeight="1">
      <c r="A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</row>
    <row r="122" spans="1:48" ht="17.25" customHeight="1">
      <c r="A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</row>
    <row r="123" spans="1:48" ht="17.25" customHeight="1">
      <c r="A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</row>
    <row r="124" spans="1:48" ht="17.25" customHeight="1">
      <c r="A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</row>
    <row r="125" spans="1:48" ht="17.25" customHeight="1">
      <c r="A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</row>
    <row r="126" spans="1:48" ht="17.25" customHeight="1">
      <c r="A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</row>
    <row r="127" spans="1:48" ht="17.25" customHeight="1">
      <c r="A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</row>
    <row r="128" spans="1:48" ht="17.25" customHeight="1">
      <c r="A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</row>
    <row r="129" spans="1:48" ht="17.25" customHeight="1">
      <c r="A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</row>
    <row r="130" spans="1:48" ht="17.25" customHeight="1">
      <c r="A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</row>
    <row r="131" spans="1:48" ht="17.25" customHeight="1">
      <c r="A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</row>
    <row r="132" spans="1:48" ht="17.25" customHeight="1">
      <c r="A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</row>
    <row r="133" spans="1:48" ht="17.25" customHeight="1">
      <c r="A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</row>
    <row r="134" spans="1:48" ht="17.25" customHeight="1">
      <c r="A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</row>
    <row r="135" spans="1:48" ht="17.25" customHeight="1">
      <c r="A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</row>
    <row r="136" spans="1:48" ht="17.25" customHeight="1">
      <c r="A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</row>
    <row r="137" spans="1:48" ht="17.25" customHeight="1">
      <c r="A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</row>
    <row r="138" spans="1:48" ht="17.25" customHeight="1">
      <c r="A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</row>
    <row r="139" spans="1:48" ht="17.25" customHeight="1">
      <c r="A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</row>
    <row r="140" spans="1:48" ht="17.25" customHeight="1">
      <c r="A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</row>
    <row r="141" spans="1:48" ht="17.25" customHeight="1">
      <c r="A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</row>
    <row r="142" spans="1:48" ht="17.25" customHeight="1">
      <c r="A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</row>
    <row r="143" spans="1:48" ht="17.25" customHeight="1">
      <c r="A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</row>
    <row r="144" spans="1:48" ht="17.25" customHeight="1">
      <c r="A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</row>
    <row r="145" spans="1:48" ht="17.25" customHeight="1">
      <c r="A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</row>
    <row r="146" spans="1:48" ht="17.25" customHeight="1">
      <c r="A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</row>
    <row r="147" spans="1:48" ht="17.25" customHeight="1">
      <c r="A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</row>
    <row r="148" spans="1:48" ht="17.25" customHeight="1">
      <c r="A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</row>
    <row r="149" spans="1:48" ht="17.25" customHeight="1">
      <c r="A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</row>
    <row r="150" spans="1:48" ht="17.25" customHeight="1">
      <c r="A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</row>
    <row r="151" spans="1:48" ht="17.25" customHeight="1">
      <c r="A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</row>
    <row r="152" spans="1:48" ht="17.25" customHeight="1">
      <c r="A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</row>
    <row r="153" spans="1:48" ht="17.25" customHeight="1">
      <c r="A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</row>
    <row r="154" spans="1:48" ht="17.25" customHeight="1">
      <c r="A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</row>
    <row r="155" spans="1:48" ht="17.25" customHeight="1">
      <c r="A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</row>
    <row r="156" spans="1:48" ht="17.25" customHeight="1">
      <c r="A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</row>
    <row r="157" spans="1:48" ht="17.25" customHeight="1">
      <c r="A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</row>
    <row r="158" spans="1:48" ht="17.25" customHeight="1">
      <c r="A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</row>
    <row r="159" spans="1:48" ht="17.25" customHeight="1">
      <c r="A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</row>
    <row r="160" spans="1:48" ht="17.25" customHeight="1">
      <c r="A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</row>
    <row r="161" spans="1:48" ht="17.25" customHeight="1">
      <c r="A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</row>
    <row r="162" spans="1:48" ht="17.25" customHeight="1">
      <c r="A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</row>
    <row r="163" spans="1:48" ht="17.25" customHeight="1">
      <c r="A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</row>
    <row r="164" spans="1:48" ht="17.25" customHeight="1">
      <c r="A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</row>
    <row r="165" spans="1:48" ht="17.25" customHeight="1">
      <c r="A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</row>
    <row r="166" spans="1:48" ht="17.25" customHeight="1">
      <c r="A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</row>
    <row r="167" spans="1:48" ht="17.25" customHeight="1">
      <c r="A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</row>
    <row r="168" spans="1:48" ht="17.25" customHeight="1">
      <c r="A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</row>
    <row r="169" spans="1:48" ht="17.25" customHeight="1">
      <c r="A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</row>
    <row r="170" spans="1:48" ht="17.25" customHeight="1">
      <c r="A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</row>
    <row r="171" spans="1:48" ht="17.25" customHeight="1">
      <c r="A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</row>
    <row r="172" spans="1:48" ht="17.25" customHeight="1">
      <c r="A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</row>
    <row r="173" spans="1:48" ht="17.25" customHeight="1">
      <c r="A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</row>
    <row r="174" spans="1:48" ht="17.25" customHeight="1">
      <c r="A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</row>
    <row r="175" spans="1:48" ht="17.25" customHeight="1">
      <c r="A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</row>
    <row r="176" spans="1:48" ht="17.25" customHeight="1">
      <c r="A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</row>
    <row r="177" spans="1:48" ht="17.25" customHeight="1">
      <c r="A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</row>
    <row r="178" spans="1:48" ht="17.25" customHeight="1">
      <c r="A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</row>
    <row r="179" spans="1:48" ht="17.25" customHeight="1">
      <c r="A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</row>
    <row r="180" spans="1:48" ht="17.25" customHeight="1">
      <c r="A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</row>
    <row r="181" spans="1:48" ht="17.25" customHeight="1">
      <c r="A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</row>
    <row r="182" spans="1:48" ht="17.25" customHeight="1">
      <c r="A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</row>
    <row r="183" spans="1:48" ht="17.25" customHeight="1">
      <c r="A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</row>
    <row r="184" spans="1:48" ht="17.25" customHeight="1">
      <c r="A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</row>
    <row r="185" spans="1:48" ht="17.25" customHeight="1">
      <c r="A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</row>
    <row r="186" spans="1:48" ht="17.25" customHeight="1">
      <c r="A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</row>
    <row r="187" spans="1:48" ht="17.25" customHeight="1">
      <c r="A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</row>
    <row r="188" spans="1:48" ht="17.25" customHeight="1">
      <c r="A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</row>
    <row r="189" spans="1:48" ht="17.25" customHeight="1">
      <c r="A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</row>
    <row r="190" spans="1:48" ht="17.25" customHeight="1">
      <c r="A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</row>
    <row r="191" spans="1:48" ht="17.25" customHeight="1">
      <c r="A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</row>
    <row r="192" spans="1:48" ht="17.25" customHeight="1">
      <c r="A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</row>
    <row r="193" spans="1:48" ht="17.25" customHeight="1">
      <c r="A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</row>
    <row r="194" spans="1:48" ht="17.25" customHeight="1">
      <c r="A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</row>
    <row r="195" spans="1:48" ht="17.25" customHeight="1">
      <c r="A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</row>
    <row r="196" spans="1:48" ht="17.25" customHeight="1">
      <c r="A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</row>
    <row r="197" spans="1:48" ht="17.25" customHeight="1">
      <c r="A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</row>
    <row r="198" spans="1:48" ht="17.25" customHeight="1">
      <c r="A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</row>
    <row r="199" spans="1:48" ht="17.25" customHeight="1">
      <c r="A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</row>
    <row r="200" spans="1:48" ht="17.25" customHeight="1">
      <c r="A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</row>
    <row r="201" spans="1:48" ht="17.25" customHeight="1">
      <c r="A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</row>
    <row r="202" spans="1:48" ht="17.25" customHeight="1">
      <c r="A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</row>
    <row r="203" spans="1:48" ht="17.25" customHeight="1">
      <c r="A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</row>
    <row r="204" spans="1:48" ht="17.25" customHeight="1">
      <c r="A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</row>
    <row r="205" spans="1:48" ht="17.25" customHeight="1">
      <c r="A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</row>
    <row r="206" spans="1:48" ht="17.25" customHeight="1">
      <c r="A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</row>
    <row r="207" spans="1:48" ht="17.25" customHeight="1">
      <c r="A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</row>
    <row r="208" spans="1:48" ht="17.25" customHeight="1">
      <c r="A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</row>
    <row r="209" spans="1:48" ht="17.25" customHeight="1">
      <c r="A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</row>
    <row r="210" spans="1:48" ht="17.25" customHeight="1">
      <c r="A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</row>
    <row r="211" spans="1:48" ht="17.25" customHeight="1">
      <c r="A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</row>
    <row r="212" spans="1:48" ht="17.25" customHeight="1">
      <c r="A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</row>
    <row r="213" spans="1:48" ht="17.25" customHeight="1">
      <c r="A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</row>
    <row r="214" spans="1:48" ht="17.25" customHeight="1">
      <c r="A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</row>
    <row r="215" spans="1:48" ht="17.25" customHeight="1">
      <c r="A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</row>
    <row r="216" spans="1:48" ht="17.25" customHeight="1">
      <c r="A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</row>
    <row r="217" spans="1:48" ht="17.25" customHeight="1">
      <c r="A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</row>
    <row r="218" spans="1:48" ht="17.25" customHeight="1">
      <c r="A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</row>
    <row r="219" spans="1:48" ht="17.25" customHeight="1">
      <c r="A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</row>
    <row r="220" spans="1:48" ht="17.25" customHeight="1">
      <c r="A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</row>
    <row r="221" spans="1:48" ht="17.25" customHeight="1">
      <c r="A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</row>
    <row r="222" spans="1:48" ht="17.25" customHeight="1">
      <c r="A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</row>
    <row r="223" spans="1:48" ht="17.25" customHeight="1">
      <c r="A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</row>
    <row r="224" spans="1:48" ht="17.25" customHeight="1">
      <c r="A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</row>
    <row r="225" spans="1:48" ht="17.25" customHeight="1">
      <c r="A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</row>
    <row r="226" spans="1:48" ht="17.25" customHeight="1">
      <c r="A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</row>
    <row r="227" spans="1:48" ht="17.25" customHeight="1">
      <c r="A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</row>
    <row r="228" spans="1:48" ht="17.25" customHeight="1">
      <c r="A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</row>
    <row r="229" spans="1:48" ht="17.25" customHeight="1">
      <c r="A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</row>
    <row r="230" spans="1:48" ht="17.25" customHeight="1">
      <c r="A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</row>
    <row r="231" spans="1:48" ht="17.25" customHeight="1">
      <c r="A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</row>
    <row r="232" spans="1:48" ht="17.25" customHeight="1">
      <c r="A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</row>
    <row r="233" spans="1:48" ht="17.25" customHeight="1">
      <c r="A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</row>
    <row r="234" spans="1:48" ht="17.25" customHeight="1">
      <c r="A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</row>
    <row r="235" spans="1:48" ht="17.25" customHeight="1">
      <c r="A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</row>
    <row r="236" spans="1:48" ht="17.25" customHeight="1">
      <c r="A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</row>
    <row r="237" spans="1:48" ht="17.25" customHeight="1">
      <c r="A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</row>
    <row r="238" spans="1:48" ht="17.25" customHeight="1">
      <c r="A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</row>
    <row r="239" spans="1:48" ht="17.25" customHeight="1">
      <c r="A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</row>
    <row r="240" spans="1:48" ht="17.25" customHeight="1">
      <c r="A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</row>
    <row r="241" spans="1:48" ht="17.25" customHeight="1">
      <c r="A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</row>
    <row r="242" spans="1:48" ht="17.25" customHeight="1">
      <c r="A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</row>
    <row r="243" spans="1:48" ht="17.25" customHeight="1">
      <c r="A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</row>
    <row r="244" spans="1:48" ht="17.25" customHeight="1">
      <c r="A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</row>
    <row r="245" spans="1:48" ht="17.25" customHeight="1">
      <c r="A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</row>
    <row r="246" spans="1:48" ht="17.25" customHeight="1">
      <c r="A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</row>
    <row r="247" spans="1:48" ht="17.25" customHeight="1">
      <c r="A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</row>
    <row r="248" spans="1:48" ht="17.25" customHeight="1">
      <c r="A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</row>
    <row r="249" spans="1:48" ht="17.25" customHeight="1">
      <c r="A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</row>
    <row r="250" spans="1:48" ht="17.25" customHeight="1">
      <c r="A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</row>
    <row r="251" spans="1:48" ht="17.25" customHeight="1">
      <c r="A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</row>
    <row r="252" spans="1:48" ht="17.25" customHeight="1">
      <c r="A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</row>
    <row r="253" spans="1:48" ht="17.25" customHeight="1">
      <c r="A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</row>
    <row r="254" spans="1:48" ht="17.25" customHeight="1">
      <c r="A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</row>
    <row r="255" spans="1:48" ht="17.25" customHeight="1">
      <c r="A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</row>
    <row r="256" spans="1:48" ht="17.25" customHeight="1">
      <c r="A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</row>
    <row r="257" spans="1:48" ht="17.25" customHeight="1">
      <c r="A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</row>
    <row r="258" spans="1:48" ht="17.25" customHeight="1">
      <c r="A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</row>
    <row r="259" spans="1:48" ht="17.25" customHeight="1">
      <c r="A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</row>
    <row r="260" spans="1:48" ht="17.25" customHeight="1">
      <c r="A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</row>
    <row r="261" spans="1:48" ht="17.25" customHeight="1">
      <c r="A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</row>
  </sheetData>
  <customSheetViews>
    <customSheetView guid="{4D234F52-6052-44E7-8723-FA87F43FBFCB}" scale="75" showPageBreaks="1" fitToPage="1" printArea="1">
      <selection activeCell="G3" sqref="G3"/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pageMargins left="0.39370078740157483" right="0" top="0" bottom="0" header="0" footer="0"/>
      <headerFooter alignWithMargins="0"/>
    </customSheetView>
  </customSheetViews>
  <mergeCells count="17">
    <mergeCell ref="P5:P8"/>
    <mergeCell ref="D6:E6"/>
    <mergeCell ref="I6:I7"/>
    <mergeCell ref="L6:L7"/>
    <mergeCell ref="C7:C8"/>
    <mergeCell ref="K7:K8"/>
    <mergeCell ref="D7:D8"/>
    <mergeCell ref="E7:E8"/>
    <mergeCell ref="F7:F8"/>
    <mergeCell ref="G7:G8"/>
    <mergeCell ref="H7:H8"/>
    <mergeCell ref="C5:H5"/>
    <mergeCell ref="J7:J8"/>
    <mergeCell ref="B6:B7"/>
    <mergeCell ref="M5:O5"/>
    <mergeCell ref="A5:A8"/>
    <mergeCell ref="J5:K5"/>
  </mergeCells>
  <phoneticPr fontId="3"/>
  <pageMargins left="0.39370078740157483" right="0" top="0" bottom="0" header="0" footer="0"/>
  <headerFooter alignWithMargins="0"/>
  <colBreaks count="1" manualBreakCount="1">
    <brk id="7" min="1" max="4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2:BP261"/>
  <sheetViews>
    <sheetView view="pageBreakPreview" zoomScale="79" zoomScaleNormal="60" zoomScaleSheetLayoutView="79" workbookViewId="0">
      <selection activeCell="L8" sqref="L8"/>
    </sheetView>
  </sheetViews>
  <sheetFormatPr defaultRowHeight="17.25" customHeight="1"/>
  <cols>
    <col min="1" max="1" width="12.25" style="79" customWidth="1"/>
    <col min="2" max="3" width="13.375" style="79" customWidth="1"/>
    <col min="4" max="8" width="12.25" style="29" customWidth="1"/>
    <col min="9" max="13" width="14.5" style="29" customWidth="1"/>
    <col min="14" max="14" width="20.5" style="79" customWidth="1"/>
    <col min="15" max="15" width="3.625" style="53" customWidth="1"/>
    <col min="16" max="257" width="9" style="53"/>
    <col min="258" max="261" width="14.375" style="53" customWidth="1"/>
    <col min="262" max="270" width="13.625" style="53" customWidth="1"/>
    <col min="271" max="271" width="3.625" style="53" customWidth="1"/>
    <col min="272" max="513" width="9" style="53"/>
    <col min="514" max="517" width="14.375" style="53" customWidth="1"/>
    <col min="518" max="526" width="13.625" style="53" customWidth="1"/>
    <col min="527" max="527" width="3.625" style="53" customWidth="1"/>
    <col min="528" max="769" width="9" style="53"/>
    <col min="770" max="773" width="14.375" style="53" customWidth="1"/>
    <col min="774" max="782" width="13.625" style="53" customWidth="1"/>
    <col min="783" max="783" width="3.625" style="53" customWidth="1"/>
    <col min="784" max="1025" width="9" style="53"/>
    <col min="1026" max="1029" width="14.375" style="53" customWidth="1"/>
    <col min="1030" max="1038" width="13.625" style="53" customWidth="1"/>
    <col min="1039" max="1039" width="3.625" style="53" customWidth="1"/>
    <col min="1040" max="1281" width="9" style="53"/>
    <col min="1282" max="1285" width="14.375" style="53" customWidth="1"/>
    <col min="1286" max="1294" width="13.625" style="53" customWidth="1"/>
    <col min="1295" max="1295" width="3.625" style="53" customWidth="1"/>
    <col min="1296" max="1537" width="9" style="53"/>
    <col min="1538" max="1541" width="14.375" style="53" customWidth="1"/>
    <col min="1542" max="1550" width="13.625" style="53" customWidth="1"/>
    <col min="1551" max="1551" width="3.625" style="53" customWidth="1"/>
    <col min="1552" max="1793" width="9" style="53"/>
    <col min="1794" max="1797" width="14.375" style="53" customWidth="1"/>
    <col min="1798" max="1806" width="13.625" style="53" customWidth="1"/>
    <col min="1807" max="1807" width="3.625" style="53" customWidth="1"/>
    <col min="1808" max="2049" width="9" style="53"/>
    <col min="2050" max="2053" width="14.375" style="53" customWidth="1"/>
    <col min="2054" max="2062" width="13.625" style="53" customWidth="1"/>
    <col min="2063" max="2063" width="3.625" style="53" customWidth="1"/>
    <col min="2064" max="2305" width="9" style="53"/>
    <col min="2306" max="2309" width="14.375" style="53" customWidth="1"/>
    <col min="2310" max="2318" width="13.625" style="53" customWidth="1"/>
    <col min="2319" max="2319" width="3.625" style="53" customWidth="1"/>
    <col min="2320" max="2561" width="9" style="53"/>
    <col min="2562" max="2565" width="14.375" style="53" customWidth="1"/>
    <col min="2566" max="2574" width="13.625" style="53" customWidth="1"/>
    <col min="2575" max="2575" width="3.625" style="53" customWidth="1"/>
    <col min="2576" max="2817" width="9" style="53"/>
    <col min="2818" max="2821" width="14.375" style="53" customWidth="1"/>
    <col min="2822" max="2830" width="13.625" style="53" customWidth="1"/>
    <col min="2831" max="2831" width="3.625" style="53" customWidth="1"/>
    <col min="2832" max="3073" width="9" style="53"/>
    <col min="3074" max="3077" width="14.375" style="53" customWidth="1"/>
    <col min="3078" max="3086" width="13.625" style="53" customWidth="1"/>
    <col min="3087" max="3087" width="3.625" style="53" customWidth="1"/>
    <col min="3088" max="3329" width="9" style="53"/>
    <col min="3330" max="3333" width="14.375" style="53" customWidth="1"/>
    <col min="3334" max="3342" width="13.625" style="53" customWidth="1"/>
    <col min="3343" max="3343" width="3.625" style="53" customWidth="1"/>
    <col min="3344" max="3585" width="9" style="53"/>
    <col min="3586" max="3589" width="14.375" style="53" customWidth="1"/>
    <col min="3590" max="3598" width="13.625" style="53" customWidth="1"/>
    <col min="3599" max="3599" width="3.625" style="53" customWidth="1"/>
    <col min="3600" max="3841" width="9" style="53"/>
    <col min="3842" max="3845" width="14.375" style="53" customWidth="1"/>
    <col min="3846" max="3854" width="13.625" style="53" customWidth="1"/>
    <col min="3855" max="3855" width="3.625" style="53" customWidth="1"/>
    <col min="3856" max="4097" width="9" style="53"/>
    <col min="4098" max="4101" width="14.375" style="53" customWidth="1"/>
    <col min="4102" max="4110" width="13.625" style="53" customWidth="1"/>
    <col min="4111" max="4111" width="3.625" style="53" customWidth="1"/>
    <col min="4112" max="4353" width="9" style="53"/>
    <col min="4354" max="4357" width="14.375" style="53" customWidth="1"/>
    <col min="4358" max="4366" width="13.625" style="53" customWidth="1"/>
    <col min="4367" max="4367" width="3.625" style="53" customWidth="1"/>
    <col min="4368" max="4609" width="9" style="53"/>
    <col min="4610" max="4613" width="14.375" style="53" customWidth="1"/>
    <col min="4614" max="4622" width="13.625" style="53" customWidth="1"/>
    <col min="4623" max="4623" width="3.625" style="53" customWidth="1"/>
    <col min="4624" max="4865" width="9" style="53"/>
    <col min="4866" max="4869" width="14.375" style="53" customWidth="1"/>
    <col min="4870" max="4878" width="13.625" style="53" customWidth="1"/>
    <col min="4879" max="4879" width="3.625" style="53" customWidth="1"/>
    <col min="4880" max="5121" width="9" style="53"/>
    <col min="5122" max="5125" width="14.375" style="53" customWidth="1"/>
    <col min="5126" max="5134" width="13.625" style="53" customWidth="1"/>
    <col min="5135" max="5135" width="3.625" style="53" customWidth="1"/>
    <col min="5136" max="5377" width="9" style="53"/>
    <col min="5378" max="5381" width="14.375" style="53" customWidth="1"/>
    <col min="5382" max="5390" width="13.625" style="53" customWidth="1"/>
    <col min="5391" max="5391" width="3.625" style="53" customWidth="1"/>
    <col min="5392" max="5633" width="9" style="53"/>
    <col min="5634" max="5637" width="14.375" style="53" customWidth="1"/>
    <col min="5638" max="5646" width="13.625" style="53" customWidth="1"/>
    <col min="5647" max="5647" width="3.625" style="53" customWidth="1"/>
    <col min="5648" max="5889" width="9" style="53"/>
    <col min="5890" max="5893" width="14.375" style="53" customWidth="1"/>
    <col min="5894" max="5902" width="13.625" style="53" customWidth="1"/>
    <col min="5903" max="5903" width="3.625" style="53" customWidth="1"/>
    <col min="5904" max="6145" width="9" style="53"/>
    <col min="6146" max="6149" width="14.375" style="53" customWidth="1"/>
    <col min="6150" max="6158" width="13.625" style="53" customWidth="1"/>
    <col min="6159" max="6159" width="3.625" style="53" customWidth="1"/>
    <col min="6160" max="6401" width="9" style="53"/>
    <col min="6402" max="6405" width="14.375" style="53" customWidth="1"/>
    <col min="6406" max="6414" width="13.625" style="53" customWidth="1"/>
    <col min="6415" max="6415" width="3.625" style="53" customWidth="1"/>
    <col min="6416" max="6657" width="9" style="53"/>
    <col min="6658" max="6661" width="14.375" style="53" customWidth="1"/>
    <col min="6662" max="6670" width="13.625" style="53" customWidth="1"/>
    <col min="6671" max="6671" width="3.625" style="53" customWidth="1"/>
    <col min="6672" max="6913" width="9" style="53"/>
    <col min="6914" max="6917" width="14.375" style="53" customWidth="1"/>
    <col min="6918" max="6926" width="13.625" style="53" customWidth="1"/>
    <col min="6927" max="6927" width="3.625" style="53" customWidth="1"/>
    <col min="6928" max="7169" width="9" style="53"/>
    <col min="7170" max="7173" width="14.375" style="53" customWidth="1"/>
    <col min="7174" max="7182" width="13.625" style="53" customWidth="1"/>
    <col min="7183" max="7183" width="3.625" style="53" customWidth="1"/>
    <col min="7184" max="7425" width="9" style="53"/>
    <col min="7426" max="7429" width="14.375" style="53" customWidth="1"/>
    <col min="7430" max="7438" width="13.625" style="53" customWidth="1"/>
    <col min="7439" max="7439" width="3.625" style="53" customWidth="1"/>
    <col min="7440" max="7681" width="9" style="53"/>
    <col min="7682" max="7685" width="14.375" style="53" customWidth="1"/>
    <col min="7686" max="7694" width="13.625" style="53" customWidth="1"/>
    <col min="7695" max="7695" width="3.625" style="53" customWidth="1"/>
    <col min="7696" max="7937" width="9" style="53"/>
    <col min="7938" max="7941" width="14.375" style="53" customWidth="1"/>
    <col min="7942" max="7950" width="13.625" style="53" customWidth="1"/>
    <col min="7951" max="7951" width="3.625" style="53" customWidth="1"/>
    <col min="7952" max="8193" width="9" style="53"/>
    <col min="8194" max="8197" width="14.375" style="53" customWidth="1"/>
    <col min="8198" max="8206" width="13.625" style="53" customWidth="1"/>
    <col min="8207" max="8207" width="3.625" style="53" customWidth="1"/>
    <col min="8208" max="8449" width="9" style="53"/>
    <col min="8450" max="8453" width="14.375" style="53" customWidth="1"/>
    <col min="8454" max="8462" width="13.625" style="53" customWidth="1"/>
    <col min="8463" max="8463" width="3.625" style="53" customWidth="1"/>
    <col min="8464" max="8705" width="9" style="53"/>
    <col min="8706" max="8709" width="14.375" style="53" customWidth="1"/>
    <col min="8710" max="8718" width="13.625" style="53" customWidth="1"/>
    <col min="8719" max="8719" width="3.625" style="53" customWidth="1"/>
    <col min="8720" max="8961" width="9" style="53"/>
    <col min="8962" max="8965" width="14.375" style="53" customWidth="1"/>
    <col min="8966" max="8974" width="13.625" style="53" customWidth="1"/>
    <col min="8975" max="8975" width="3.625" style="53" customWidth="1"/>
    <col min="8976" max="9217" width="9" style="53"/>
    <col min="9218" max="9221" width="14.375" style="53" customWidth="1"/>
    <col min="9222" max="9230" width="13.625" style="53" customWidth="1"/>
    <col min="9231" max="9231" width="3.625" style="53" customWidth="1"/>
    <col min="9232" max="9473" width="9" style="53"/>
    <col min="9474" max="9477" width="14.375" style="53" customWidth="1"/>
    <col min="9478" max="9486" width="13.625" style="53" customWidth="1"/>
    <col min="9487" max="9487" width="3.625" style="53" customWidth="1"/>
    <col min="9488" max="9729" width="9" style="53"/>
    <col min="9730" max="9733" width="14.375" style="53" customWidth="1"/>
    <col min="9734" max="9742" width="13.625" style="53" customWidth="1"/>
    <col min="9743" max="9743" width="3.625" style="53" customWidth="1"/>
    <col min="9744" max="9985" width="9" style="53"/>
    <col min="9986" max="9989" width="14.375" style="53" customWidth="1"/>
    <col min="9990" max="9998" width="13.625" style="53" customWidth="1"/>
    <col min="9999" max="9999" width="3.625" style="53" customWidth="1"/>
    <col min="10000" max="10241" width="9" style="53"/>
    <col min="10242" max="10245" width="14.375" style="53" customWidth="1"/>
    <col min="10246" max="10254" width="13.625" style="53" customWidth="1"/>
    <col min="10255" max="10255" width="3.625" style="53" customWidth="1"/>
    <col min="10256" max="10497" width="9" style="53"/>
    <col min="10498" max="10501" width="14.375" style="53" customWidth="1"/>
    <col min="10502" max="10510" width="13.625" style="53" customWidth="1"/>
    <col min="10511" max="10511" width="3.625" style="53" customWidth="1"/>
    <col min="10512" max="10753" width="9" style="53"/>
    <col min="10754" max="10757" width="14.375" style="53" customWidth="1"/>
    <col min="10758" max="10766" width="13.625" style="53" customWidth="1"/>
    <col min="10767" max="10767" width="3.625" style="53" customWidth="1"/>
    <col min="10768" max="11009" width="9" style="53"/>
    <col min="11010" max="11013" width="14.375" style="53" customWidth="1"/>
    <col min="11014" max="11022" width="13.625" style="53" customWidth="1"/>
    <col min="11023" max="11023" width="3.625" style="53" customWidth="1"/>
    <col min="11024" max="11265" width="9" style="53"/>
    <col min="11266" max="11269" width="14.375" style="53" customWidth="1"/>
    <col min="11270" max="11278" width="13.625" style="53" customWidth="1"/>
    <col min="11279" max="11279" width="3.625" style="53" customWidth="1"/>
    <col min="11280" max="11521" width="9" style="53"/>
    <col min="11522" max="11525" width="14.375" style="53" customWidth="1"/>
    <col min="11526" max="11534" width="13.625" style="53" customWidth="1"/>
    <col min="11535" max="11535" width="3.625" style="53" customWidth="1"/>
    <col min="11536" max="11777" width="9" style="53"/>
    <col min="11778" max="11781" width="14.375" style="53" customWidth="1"/>
    <col min="11782" max="11790" width="13.625" style="53" customWidth="1"/>
    <col min="11791" max="11791" width="3.625" style="53" customWidth="1"/>
    <col min="11792" max="12033" width="9" style="53"/>
    <col min="12034" max="12037" width="14.375" style="53" customWidth="1"/>
    <col min="12038" max="12046" width="13.625" style="53" customWidth="1"/>
    <col min="12047" max="12047" width="3.625" style="53" customWidth="1"/>
    <col min="12048" max="12289" width="9" style="53"/>
    <col min="12290" max="12293" width="14.375" style="53" customWidth="1"/>
    <col min="12294" max="12302" width="13.625" style="53" customWidth="1"/>
    <col min="12303" max="12303" width="3.625" style="53" customWidth="1"/>
    <col min="12304" max="12545" width="9" style="53"/>
    <col min="12546" max="12549" width="14.375" style="53" customWidth="1"/>
    <col min="12550" max="12558" width="13.625" style="53" customWidth="1"/>
    <col min="12559" max="12559" width="3.625" style="53" customWidth="1"/>
    <col min="12560" max="12801" width="9" style="53"/>
    <col min="12802" max="12805" width="14.375" style="53" customWidth="1"/>
    <col min="12806" max="12814" width="13.625" style="53" customWidth="1"/>
    <col min="12815" max="12815" width="3.625" style="53" customWidth="1"/>
    <col min="12816" max="13057" width="9" style="53"/>
    <col min="13058" max="13061" width="14.375" style="53" customWidth="1"/>
    <col min="13062" max="13070" width="13.625" style="53" customWidth="1"/>
    <col min="13071" max="13071" width="3.625" style="53" customWidth="1"/>
    <col min="13072" max="13313" width="9" style="53"/>
    <col min="13314" max="13317" width="14.375" style="53" customWidth="1"/>
    <col min="13318" max="13326" width="13.625" style="53" customWidth="1"/>
    <col min="13327" max="13327" width="3.625" style="53" customWidth="1"/>
    <col min="13328" max="13569" width="9" style="53"/>
    <col min="13570" max="13573" width="14.375" style="53" customWidth="1"/>
    <col min="13574" max="13582" width="13.625" style="53" customWidth="1"/>
    <col min="13583" max="13583" width="3.625" style="53" customWidth="1"/>
    <col min="13584" max="13825" width="9" style="53"/>
    <col min="13826" max="13829" width="14.375" style="53" customWidth="1"/>
    <col min="13830" max="13838" width="13.625" style="53" customWidth="1"/>
    <col min="13839" max="13839" width="3.625" style="53" customWidth="1"/>
    <col min="13840" max="14081" width="9" style="53"/>
    <col min="14082" max="14085" width="14.375" style="53" customWidth="1"/>
    <col min="14086" max="14094" width="13.625" style="53" customWidth="1"/>
    <col min="14095" max="14095" width="3.625" style="53" customWidth="1"/>
    <col min="14096" max="14337" width="9" style="53"/>
    <col min="14338" max="14341" width="14.375" style="53" customWidth="1"/>
    <col min="14342" max="14350" width="13.625" style="53" customWidth="1"/>
    <col min="14351" max="14351" width="3.625" style="53" customWidth="1"/>
    <col min="14352" max="14593" width="9" style="53"/>
    <col min="14594" max="14597" width="14.375" style="53" customWidth="1"/>
    <col min="14598" max="14606" width="13.625" style="53" customWidth="1"/>
    <col min="14607" max="14607" width="3.625" style="53" customWidth="1"/>
    <col min="14608" max="14849" width="9" style="53"/>
    <col min="14850" max="14853" width="14.375" style="53" customWidth="1"/>
    <col min="14854" max="14862" width="13.625" style="53" customWidth="1"/>
    <col min="14863" max="14863" width="3.625" style="53" customWidth="1"/>
    <col min="14864" max="15105" width="9" style="53"/>
    <col min="15106" max="15109" width="14.375" style="53" customWidth="1"/>
    <col min="15110" max="15118" width="13.625" style="53" customWidth="1"/>
    <col min="15119" max="15119" width="3.625" style="53" customWidth="1"/>
    <col min="15120" max="15361" width="9" style="53"/>
    <col min="15362" max="15365" width="14.375" style="53" customWidth="1"/>
    <col min="15366" max="15374" width="13.625" style="53" customWidth="1"/>
    <col min="15375" max="15375" width="3.625" style="53" customWidth="1"/>
    <col min="15376" max="15617" width="9" style="53"/>
    <col min="15618" max="15621" width="14.375" style="53" customWidth="1"/>
    <col min="15622" max="15630" width="13.625" style="53" customWidth="1"/>
    <col min="15631" max="15631" width="3.625" style="53" customWidth="1"/>
    <col min="15632" max="15873" width="9" style="53"/>
    <col min="15874" max="15877" width="14.375" style="53" customWidth="1"/>
    <col min="15878" max="15886" width="13.625" style="53" customWidth="1"/>
    <col min="15887" max="15887" width="3.625" style="53" customWidth="1"/>
    <col min="15888" max="16129" width="9" style="53"/>
    <col min="16130" max="16133" width="14.375" style="53" customWidth="1"/>
    <col min="16134" max="16142" width="13.625" style="53" customWidth="1"/>
    <col min="16143" max="16143" width="3.625" style="53" customWidth="1"/>
    <col min="16144" max="16383" width="9" style="53"/>
    <col min="16384" max="16384" width="9" style="53" customWidth="1"/>
  </cols>
  <sheetData>
    <row r="2" spans="1:47" ht="17.25" customHeight="1">
      <c r="A2" s="24"/>
      <c r="B2" s="24"/>
      <c r="C2" s="24"/>
      <c r="D2" s="24"/>
      <c r="E2" s="24"/>
      <c r="F2" s="24"/>
      <c r="G2" s="24"/>
      <c r="H2" s="24"/>
      <c r="I2" s="24"/>
      <c r="J2" s="25"/>
      <c r="K2" s="25"/>
      <c r="L2" s="25"/>
      <c r="M2" s="24"/>
      <c r="N2" s="24"/>
      <c r="O2" s="3"/>
    </row>
    <row r="3" spans="1:47" ht="17.25" customHeight="1">
      <c r="A3" s="24"/>
      <c r="B3" s="24"/>
      <c r="C3" s="24"/>
      <c r="D3" s="24"/>
      <c r="E3" s="24"/>
      <c r="F3" s="24"/>
      <c r="G3" s="24"/>
      <c r="H3" s="24"/>
      <c r="I3" s="24"/>
      <c r="J3" s="25"/>
      <c r="K3" s="25"/>
      <c r="L3" s="25"/>
      <c r="M3" s="24"/>
      <c r="N3" s="24"/>
      <c r="O3" s="3"/>
    </row>
    <row r="4" spans="1:47" s="5" customFormat="1" ht="17.2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86" t="s">
        <v>
107</v>
      </c>
    </row>
    <row r="5" spans="1:47" s="1" customFormat="1" ht="17.25" customHeight="1">
      <c r="A5" s="152" t="s">
        <v>
108</v>
      </c>
      <c r="B5" s="181" t="s">
        <v>
694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3"/>
      <c r="O5" s="149" t="s">
        <v>
15</v>
      </c>
    </row>
    <row r="6" spans="1:47" s="1" customFormat="1" ht="17.25" customHeight="1">
      <c r="A6" s="153"/>
      <c r="B6" s="37" t="s">
        <v>
333</v>
      </c>
      <c r="C6" s="37" t="s">
        <v>
660</v>
      </c>
      <c r="D6" s="37" t="s">
        <v>
661</v>
      </c>
      <c r="E6" s="37" t="s">
        <v>
646</v>
      </c>
      <c r="F6" s="37" t="s">
        <v>
662</v>
      </c>
      <c r="G6" s="161" t="s">
        <v>
343</v>
      </c>
      <c r="H6" s="162"/>
      <c r="I6" s="163"/>
      <c r="J6" s="34" t="s">
        <v>
663</v>
      </c>
      <c r="K6" s="34" t="s">
        <v>
344</v>
      </c>
      <c r="L6" s="34" t="s">
        <v>
345</v>
      </c>
      <c r="M6" s="34" t="s">
        <v>
362</v>
      </c>
      <c r="N6" s="106" t="s">
        <v>
673</v>
      </c>
      <c r="O6" s="176"/>
    </row>
    <row r="7" spans="1:47" s="1" customFormat="1" ht="21" customHeight="1">
      <c r="A7" s="153"/>
      <c r="B7" s="109" t="s">
        <v>
629</v>
      </c>
      <c r="C7" s="109" t="s">
        <v>
346</v>
      </c>
      <c r="D7" s="109" t="s">
        <v>
347</v>
      </c>
      <c r="E7" s="109" t="s">
        <v>
647</v>
      </c>
      <c r="F7" s="109" t="s">
        <v>
163</v>
      </c>
      <c r="G7" s="37" t="s">
        <v>
348</v>
      </c>
      <c r="H7" s="37" t="s">
        <v>
349</v>
      </c>
      <c r="I7" s="37" t="s">
        <v>
350</v>
      </c>
      <c r="J7" s="109" t="s">
        <v>
351</v>
      </c>
      <c r="K7" s="109" t="s">
        <v>
142</v>
      </c>
      <c r="L7" s="111" t="s">
        <v>
352</v>
      </c>
      <c r="M7" s="109" t="s">
        <v>
631</v>
      </c>
      <c r="N7" s="143" t="s">
        <v>
695</v>
      </c>
      <c r="O7" s="176"/>
    </row>
    <row r="8" spans="1:47" s="1" customFormat="1" ht="17.25" customHeight="1">
      <c r="A8" s="154"/>
      <c r="B8" s="110" t="s">
        <v>
356</v>
      </c>
      <c r="C8" s="110" t="s">
        <v>
353</v>
      </c>
      <c r="D8" s="110" t="s">
        <v>
353</v>
      </c>
      <c r="E8" s="110" t="s">
        <v>
648</v>
      </c>
      <c r="F8" s="110"/>
      <c r="G8" s="112" t="s">
        <v>
633</v>
      </c>
      <c r="H8" s="112" t="s">
        <v>
634</v>
      </c>
      <c r="I8" s="110" t="s">
        <v>
354</v>
      </c>
      <c r="J8" s="38"/>
      <c r="K8" s="109" t="s">
        <v>
144</v>
      </c>
      <c r="L8" s="111" t="s">
        <v>
355</v>
      </c>
      <c r="M8" s="109" t="s">
        <v>
356</v>
      </c>
      <c r="N8" s="144" t="s">
        <v>
671</v>
      </c>
      <c r="O8" s="177"/>
    </row>
    <row r="9" spans="1:47" s="10" customFormat="1" ht="17.25" customHeight="1">
      <c r="A9" s="39" t="s">
        <v>
341</v>
      </c>
      <c r="B9" s="99">
        <f t="shared" ref="B9:N9" si="0">
SUM(B10+B11)</f>
        <v>
41665115</v>
      </c>
      <c r="C9" s="99">
        <f t="shared" si="0"/>
        <v>
19622598</v>
      </c>
      <c r="D9" s="99">
        <f t="shared" si="0"/>
        <v>
568874</v>
      </c>
      <c r="E9" s="99">
        <f t="shared" si="0"/>
        <v>
0</v>
      </c>
      <c r="F9" s="99">
        <f t="shared" si="0"/>
        <v>
1736599</v>
      </c>
      <c r="G9" s="99">
        <f t="shared" si="0"/>
        <v>
379194</v>
      </c>
      <c r="H9" s="99">
        <f t="shared" si="0"/>
        <v>
0</v>
      </c>
      <c r="I9" s="99">
        <f t="shared" si="0"/>
        <v>
1357405</v>
      </c>
      <c r="J9" s="99">
        <f t="shared" si="0"/>
        <v>
373706</v>
      </c>
      <c r="K9" s="99">
        <f t="shared" si="0"/>
        <v>
5371714</v>
      </c>
      <c r="L9" s="99">
        <f t="shared" si="0"/>
        <v>
1990532</v>
      </c>
      <c r="M9" s="99">
        <f t="shared" si="0"/>
        <v>
22224</v>
      </c>
      <c r="N9" s="99">
        <f t="shared" si="0"/>
        <v>
36275754</v>
      </c>
      <c r="O9" s="8" t="s">
        <v>
113</v>
      </c>
    </row>
    <row r="10" spans="1:47" s="10" customFormat="1" ht="17.25" customHeight="1">
      <c r="A10" s="43" t="s">
        <v>
192</v>
      </c>
      <c r="B10" s="94">
        <f t="shared" ref="B10:N10" si="1">
SUM(B12:B37)</f>
        <v>
40909164</v>
      </c>
      <c r="C10" s="94">
        <f t="shared" si="1"/>
        <v>
18663002</v>
      </c>
      <c r="D10" s="94">
        <f t="shared" si="1"/>
        <v>
457597</v>
      </c>
      <c r="E10" s="94">
        <f t="shared" si="1"/>
        <v>
0</v>
      </c>
      <c r="F10" s="94">
        <f t="shared" si="1"/>
        <v>
1685300</v>
      </c>
      <c r="G10" s="94">
        <f t="shared" si="1"/>
        <v>
379194</v>
      </c>
      <c r="H10" s="94">
        <f t="shared" si="1"/>
        <v>
0</v>
      </c>
      <c r="I10" s="94">
        <f t="shared" si="1"/>
        <v>
1306106</v>
      </c>
      <c r="J10" s="94">
        <f t="shared" si="1"/>
        <v>
373706</v>
      </c>
      <c r="K10" s="94">
        <f t="shared" si="1"/>
        <v>
4537722</v>
      </c>
      <c r="L10" s="94">
        <f t="shared" si="1"/>
        <v>
1539976</v>
      </c>
      <c r="M10" s="94">
        <f t="shared" si="1"/>
        <v>
16551</v>
      </c>
      <c r="N10" s="94">
        <f t="shared" si="1"/>
        <v>
33695576</v>
      </c>
      <c r="O10" s="59" t="s">
        <v>
193</v>
      </c>
    </row>
    <row r="11" spans="1:47" s="10" customFormat="1" ht="17.25" customHeight="1">
      <c r="A11" s="45" t="s">
        <v>
194</v>
      </c>
      <c r="B11" s="95">
        <f t="shared" ref="B11:N11" si="2">
SUM(B38:B50)</f>
        <v>
755951</v>
      </c>
      <c r="C11" s="95">
        <f t="shared" si="2"/>
        <v>
959596</v>
      </c>
      <c r="D11" s="95">
        <f t="shared" si="2"/>
        <v>
111277</v>
      </c>
      <c r="E11" s="95">
        <f t="shared" si="2"/>
        <v>
0</v>
      </c>
      <c r="F11" s="95">
        <f t="shared" si="2"/>
        <v>
51299</v>
      </c>
      <c r="G11" s="95">
        <f t="shared" si="2"/>
        <v>
0</v>
      </c>
      <c r="H11" s="95">
        <f t="shared" si="2"/>
        <v>
0</v>
      </c>
      <c r="I11" s="95">
        <f t="shared" si="2"/>
        <v>
51299</v>
      </c>
      <c r="J11" s="95">
        <f t="shared" si="2"/>
        <v>
0</v>
      </c>
      <c r="K11" s="95">
        <f t="shared" si="2"/>
        <v>
833992</v>
      </c>
      <c r="L11" s="95">
        <f t="shared" si="2"/>
        <v>
450556</v>
      </c>
      <c r="M11" s="95">
        <f t="shared" si="2"/>
        <v>
5673</v>
      </c>
      <c r="N11" s="95">
        <f t="shared" si="2"/>
        <v>
2580178</v>
      </c>
      <c r="O11" s="60" t="s">
        <v>
357</v>
      </c>
    </row>
    <row r="12" spans="1:47" ht="17.25" customHeight="1">
      <c r="A12" s="48" t="s">
        <v>
196</v>
      </c>
      <c r="B12" s="96">
        <v>
5374548</v>
      </c>
      <c r="C12" s="96">
        <v>
2670673</v>
      </c>
      <c r="D12" s="96">
        <v>
195156</v>
      </c>
      <c r="E12" s="96">
        <v>
0</v>
      </c>
      <c r="F12" s="96">
        <v>
214485</v>
      </c>
      <c r="G12" s="96">
        <v>
0</v>
      </c>
      <c r="H12" s="96">
        <v>
0</v>
      </c>
      <c r="I12" s="96">
        <v>
214485</v>
      </c>
      <c r="J12" s="96">
        <v>
0</v>
      </c>
      <c r="K12" s="96">
        <v>
499879</v>
      </c>
      <c r="L12" s="97">
        <v>
0</v>
      </c>
      <c r="M12" s="97">
        <v>
0</v>
      </c>
      <c r="N12" s="97">
        <v>
5721254</v>
      </c>
      <c r="O12" s="61" t="s">
        <v>
197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</row>
    <row r="13" spans="1:47" ht="17.25" customHeight="1">
      <c r="A13" s="48" t="s">
        <v>
198</v>
      </c>
      <c r="B13" s="97">
        <v>
1723529</v>
      </c>
      <c r="C13" s="97">
        <v>
774650</v>
      </c>
      <c r="D13" s="97">
        <v>
0</v>
      </c>
      <c r="E13" s="97">
        <v>
0</v>
      </c>
      <c r="F13" s="97">
        <v>
51628</v>
      </c>
      <c r="G13" s="97">
        <v>
0</v>
      </c>
      <c r="H13" s="97">
        <v>
0</v>
      </c>
      <c r="I13" s="97">
        <v>
51628</v>
      </c>
      <c r="J13" s="97">
        <v>
0</v>
      </c>
      <c r="K13" s="97">
        <v>
72663</v>
      </c>
      <c r="L13" s="97">
        <v>
216678</v>
      </c>
      <c r="M13" s="97">
        <v>
0</v>
      </c>
      <c r="N13" s="97">
        <v>
1374039</v>
      </c>
      <c r="O13" s="18" t="s">
        <v>
199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</row>
    <row r="14" spans="1:47" ht="17.25" customHeight="1">
      <c r="A14" s="48" t="s">
        <v>
200</v>
      </c>
      <c r="B14" s="97">
        <v>
1255865</v>
      </c>
      <c r="C14" s="97">
        <v>
306876</v>
      </c>
      <c r="D14" s="97">
        <v>
0</v>
      </c>
      <c r="E14" s="97">
        <v>
0</v>
      </c>
      <c r="F14" s="97">
        <v>
37942</v>
      </c>
      <c r="G14" s="97">
        <v>
0</v>
      </c>
      <c r="H14" s="97">
        <v>
0</v>
      </c>
      <c r="I14" s="97">
        <v>
37942</v>
      </c>
      <c r="J14" s="97">
        <v>
0</v>
      </c>
      <c r="K14" s="97">
        <v>
47785</v>
      </c>
      <c r="L14" s="97">
        <v>
0</v>
      </c>
      <c r="M14" s="97">
        <v>
0</v>
      </c>
      <c r="N14" s="97">
        <v>
700948</v>
      </c>
      <c r="O14" s="18" t="s">
        <v>
201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1:47" ht="17.25" customHeight="1">
      <c r="A15" s="48" t="s">
        <v>
202</v>
      </c>
      <c r="B15" s="97">
        <v>
1847161</v>
      </c>
      <c r="C15" s="97">
        <v>
318313</v>
      </c>
      <c r="D15" s="97">
        <v>
0</v>
      </c>
      <c r="E15" s="97">
        <v>
0</v>
      </c>
      <c r="F15" s="97">
        <v>
46088</v>
      </c>
      <c r="G15" s="97">
        <v>
0</v>
      </c>
      <c r="H15" s="97">
        <v>
0</v>
      </c>
      <c r="I15" s="97">
        <v>
46088</v>
      </c>
      <c r="J15" s="97">
        <v>
0</v>
      </c>
      <c r="K15" s="97">
        <v>
99568</v>
      </c>
      <c r="L15" s="97">
        <v>
0</v>
      </c>
      <c r="M15" s="97">
        <v>
0</v>
      </c>
      <c r="N15" s="97">
        <v>
1262173</v>
      </c>
      <c r="O15" s="18" t="s">
        <v>
203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</row>
    <row r="16" spans="1:47" ht="17.25" customHeight="1">
      <c r="A16" s="48" t="s">
        <v>
204</v>
      </c>
      <c r="B16" s="98">
        <v>
1201831</v>
      </c>
      <c r="C16" s="98">
        <v>
179659</v>
      </c>
      <c r="D16" s="98">
        <v>
0</v>
      </c>
      <c r="E16" s="98">
        <v>
0</v>
      </c>
      <c r="F16" s="98">
        <v>
44696</v>
      </c>
      <c r="G16" s="98">
        <v>
0</v>
      </c>
      <c r="H16" s="98">
        <v>
0</v>
      </c>
      <c r="I16" s="98">
        <v>
44696</v>
      </c>
      <c r="J16" s="98">
        <v>
0</v>
      </c>
      <c r="K16" s="98">
        <v>
48890</v>
      </c>
      <c r="L16" s="97">
        <v>
0</v>
      </c>
      <c r="M16" s="97">
        <v>
0</v>
      </c>
      <c r="N16" s="97">
        <v>
1275567</v>
      </c>
      <c r="O16" s="18" t="s">
        <v>
205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</row>
    <row r="17" spans="1:68" ht="17.25" customHeight="1">
      <c r="A17" s="47" t="s">
        <v>
206</v>
      </c>
      <c r="B17" s="96">
        <v>
2678472</v>
      </c>
      <c r="C17" s="96">
        <v>
787053</v>
      </c>
      <c r="D17" s="96">
        <v>
0</v>
      </c>
      <c r="E17" s="96">
        <v>
0</v>
      </c>
      <c r="F17" s="96">
        <v>
83629</v>
      </c>
      <c r="G17" s="96">
        <v>
0</v>
      </c>
      <c r="H17" s="96">
        <v>
0</v>
      </c>
      <c r="I17" s="96">
        <v>
83629</v>
      </c>
      <c r="J17" s="96">
        <v>
264780</v>
      </c>
      <c r="K17" s="96">
        <v>
124117</v>
      </c>
      <c r="L17" s="96">
        <v>
0</v>
      </c>
      <c r="M17" s="96">
        <v>
0</v>
      </c>
      <c r="N17" s="96">
        <v>
1803401</v>
      </c>
      <c r="O17" s="16" t="s">
        <v>
207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</row>
    <row r="18" spans="1:68" ht="17.25" customHeight="1">
      <c r="A18" s="48" t="s">
        <v>
208</v>
      </c>
      <c r="B18" s="97">
        <v>
1151533</v>
      </c>
      <c r="C18" s="97">
        <v>
475901</v>
      </c>
      <c r="D18" s="97">
        <v>
41452</v>
      </c>
      <c r="E18" s="97">
        <v>
0</v>
      </c>
      <c r="F18" s="97">
        <v>
35079</v>
      </c>
      <c r="G18" s="97">
        <v>
0</v>
      </c>
      <c r="H18" s="97">
        <v>
0</v>
      </c>
      <c r="I18" s="97">
        <v>
35079</v>
      </c>
      <c r="J18" s="97">
        <v>
0</v>
      </c>
      <c r="K18" s="97">
        <v>
28993</v>
      </c>
      <c r="L18" s="97">
        <v>
420027</v>
      </c>
      <c r="M18" s="97">
        <v>
0</v>
      </c>
      <c r="N18" s="97">
        <v>
945320</v>
      </c>
      <c r="O18" s="18" t="s">
        <v>
209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</row>
    <row r="19" spans="1:68" ht="17.25" customHeight="1">
      <c r="A19" s="48" t="s">
        <v>
210</v>
      </c>
      <c r="B19" s="97">
        <v>
2342668</v>
      </c>
      <c r="C19" s="97">
        <v>
570771</v>
      </c>
      <c r="D19" s="97">
        <v>
0</v>
      </c>
      <c r="E19" s="97">
        <v>
0</v>
      </c>
      <c r="F19" s="97">
        <v>
80287</v>
      </c>
      <c r="G19" s="97">
        <v>
0</v>
      </c>
      <c r="H19" s="97">
        <v>
0</v>
      </c>
      <c r="I19" s="97">
        <v>
80287</v>
      </c>
      <c r="J19" s="97">
        <v>
0</v>
      </c>
      <c r="K19" s="97">
        <v>
1070968</v>
      </c>
      <c r="L19" s="97">
        <v>
0</v>
      </c>
      <c r="M19" s="97">
        <v>
1996</v>
      </c>
      <c r="N19" s="97">
        <v>
1128928</v>
      </c>
      <c r="O19" s="18" t="s">
        <v>
211</v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</row>
    <row r="20" spans="1:68" ht="17.25" customHeight="1">
      <c r="A20" s="48" t="s">
        <v>
212</v>
      </c>
      <c r="B20" s="97">
        <v>
4297659</v>
      </c>
      <c r="C20" s="97">
        <v>
4995886</v>
      </c>
      <c r="D20" s="97">
        <v>
18659</v>
      </c>
      <c r="E20" s="97">
        <v>
0</v>
      </c>
      <c r="F20" s="97">
        <v>
112375</v>
      </c>
      <c r="G20" s="97">
        <v>
0</v>
      </c>
      <c r="H20" s="97">
        <v>
0</v>
      </c>
      <c r="I20" s="97">
        <v>
112375</v>
      </c>
      <c r="J20" s="97">
        <v>
0</v>
      </c>
      <c r="K20" s="97">
        <v>
260607</v>
      </c>
      <c r="L20" s="97">
        <v>
0</v>
      </c>
      <c r="M20" s="97">
        <v>
0</v>
      </c>
      <c r="N20" s="97">
        <v>
3584901</v>
      </c>
      <c r="O20" s="18" t="s">
        <v>
195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</row>
    <row r="21" spans="1:68" ht="17.25" customHeight="1">
      <c r="A21" s="49" t="s">
        <v>
213</v>
      </c>
      <c r="B21" s="98">
        <v>
1117850</v>
      </c>
      <c r="C21" s="98">
        <v>
675888</v>
      </c>
      <c r="D21" s="98">
        <v>
0</v>
      </c>
      <c r="E21" s="98">
        <v>
0</v>
      </c>
      <c r="F21" s="98">
        <v>
40592</v>
      </c>
      <c r="G21" s="98">
        <v>
0</v>
      </c>
      <c r="H21" s="98">
        <v>
0</v>
      </c>
      <c r="I21" s="98">
        <v>
40592</v>
      </c>
      <c r="J21" s="98">
        <v>
0</v>
      </c>
      <c r="K21" s="98">
        <v>
9546</v>
      </c>
      <c r="L21" s="98">
        <v>
0</v>
      </c>
      <c r="M21" s="98">
        <v>
0</v>
      </c>
      <c r="N21" s="98">
        <v>
803605</v>
      </c>
      <c r="O21" s="20" t="s">
        <v>
124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</row>
    <row r="22" spans="1:68" ht="17.25" customHeight="1">
      <c r="A22" s="48" t="s">
        <v>
214</v>
      </c>
      <c r="B22" s="96">
        <v>
2011746</v>
      </c>
      <c r="C22" s="96">
        <v>
686852</v>
      </c>
      <c r="D22" s="96">
        <v>
0</v>
      </c>
      <c r="E22" s="96">
        <v>
0</v>
      </c>
      <c r="F22" s="96">
        <v>
42682</v>
      </c>
      <c r="G22" s="96">
        <v>
0</v>
      </c>
      <c r="H22" s="96">
        <v>
0</v>
      </c>
      <c r="I22" s="96">
        <v>
42682</v>
      </c>
      <c r="J22" s="96">
        <v>
0</v>
      </c>
      <c r="K22" s="96">
        <v>
5487</v>
      </c>
      <c r="L22" s="97">
        <v>
0</v>
      </c>
      <c r="M22" s="97">
        <v>
2677</v>
      </c>
      <c r="N22" s="97">
        <v>
1519159</v>
      </c>
      <c r="O22" s="18" t="s">
        <v>
125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</row>
    <row r="23" spans="1:68" ht="17.25" customHeight="1">
      <c r="A23" s="48" t="s">
        <v>
215</v>
      </c>
      <c r="B23" s="97">
        <v>
1891086</v>
      </c>
      <c r="C23" s="97">
        <v>
279862</v>
      </c>
      <c r="D23" s="97">
        <v>
0</v>
      </c>
      <c r="E23" s="97">
        <v>
0</v>
      </c>
      <c r="F23" s="97">
        <v>
426483</v>
      </c>
      <c r="G23" s="97">
        <v>
379194</v>
      </c>
      <c r="H23" s="97">
        <v>
0</v>
      </c>
      <c r="I23" s="97">
        <v>
47289</v>
      </c>
      <c r="J23" s="97">
        <v>
0</v>
      </c>
      <c r="K23" s="97">
        <v>
585126</v>
      </c>
      <c r="L23" s="97">
        <v>
0</v>
      </c>
      <c r="M23" s="97">
        <v>
1339</v>
      </c>
      <c r="N23" s="97">
        <v>
1524594</v>
      </c>
      <c r="O23" s="18" t="s">
        <v>
216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</row>
    <row r="24" spans="1:68" ht="17.25" customHeight="1">
      <c r="A24" s="48" t="s">
        <v>
217</v>
      </c>
      <c r="B24" s="97">
        <v>
1463961</v>
      </c>
      <c r="C24" s="97">
        <v>
443342</v>
      </c>
      <c r="D24" s="97">
        <v>
0</v>
      </c>
      <c r="E24" s="97">
        <v>
0</v>
      </c>
      <c r="F24" s="97">
        <v>
59093</v>
      </c>
      <c r="G24" s="97">
        <v>
0</v>
      </c>
      <c r="H24" s="97">
        <v>
0</v>
      </c>
      <c r="I24" s="97">
        <v>
59093</v>
      </c>
      <c r="J24" s="97">
        <v>
0</v>
      </c>
      <c r="K24" s="97">
        <v>
51756</v>
      </c>
      <c r="L24" s="97">
        <v>
0</v>
      </c>
      <c r="M24" s="97">
        <v>
0</v>
      </c>
      <c r="N24" s="97">
        <v>
694806</v>
      </c>
      <c r="O24" s="18" t="s">
        <v>
303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</row>
    <row r="25" spans="1:68" ht="17.25" customHeight="1">
      <c r="A25" s="48" t="s">
        <v>
304</v>
      </c>
      <c r="B25" s="97">
        <v>
1170005</v>
      </c>
      <c r="C25" s="97">
        <v>
1374382</v>
      </c>
      <c r="D25" s="97">
        <v>
0</v>
      </c>
      <c r="E25" s="97">
        <v>
0</v>
      </c>
      <c r="F25" s="97">
        <v>
31560</v>
      </c>
      <c r="G25" s="97">
        <v>
0</v>
      </c>
      <c r="H25" s="97">
        <v>
0</v>
      </c>
      <c r="I25" s="97">
        <v>
31560</v>
      </c>
      <c r="J25" s="97">
        <v>
0</v>
      </c>
      <c r="K25" s="97">
        <v>
3685</v>
      </c>
      <c r="L25" s="97">
        <v>
0</v>
      </c>
      <c r="M25" s="97">
        <v>
0</v>
      </c>
      <c r="N25" s="97">
        <v>
846482</v>
      </c>
      <c r="O25" s="18" t="s">
        <v>
126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</row>
    <row r="26" spans="1:68" ht="17.25" customHeight="1">
      <c r="A26" s="49" t="s">
        <v>
220</v>
      </c>
      <c r="B26" s="98">
        <v>
667778</v>
      </c>
      <c r="C26" s="98">
        <v>
214505</v>
      </c>
      <c r="D26" s="98">
        <v>
0</v>
      </c>
      <c r="E26" s="98">
        <v>
0</v>
      </c>
      <c r="F26" s="98">
        <v>
25830</v>
      </c>
      <c r="G26" s="98">
        <v>
0</v>
      </c>
      <c r="H26" s="98">
        <v>
0</v>
      </c>
      <c r="I26" s="98">
        <v>
25830</v>
      </c>
      <c r="J26" s="98">
        <v>
0</v>
      </c>
      <c r="K26" s="98">
        <v>
25437</v>
      </c>
      <c r="L26" s="98">
        <v>
0</v>
      </c>
      <c r="M26" s="98">
        <v>
0</v>
      </c>
      <c r="N26" s="98">
        <v>
578105</v>
      </c>
      <c r="O26" s="20" t="s">
        <v>
221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</row>
    <row r="27" spans="1:68" ht="17.25" customHeight="1">
      <c r="A27" s="48" t="s">
        <v>
305</v>
      </c>
      <c r="B27" s="97">
        <v>
504430</v>
      </c>
      <c r="C27" s="97">
        <v>
307792</v>
      </c>
      <c r="D27" s="97">
        <v>
29898</v>
      </c>
      <c r="E27" s="97">
        <v>
0</v>
      </c>
      <c r="F27" s="97">
        <v>
27442</v>
      </c>
      <c r="G27" s="97">
        <v>
0</v>
      </c>
      <c r="H27" s="97">
        <v>
0</v>
      </c>
      <c r="I27" s="97">
        <v>
27442</v>
      </c>
      <c r="J27" s="97">
        <v>
0</v>
      </c>
      <c r="K27" s="97">
        <v>
2638</v>
      </c>
      <c r="L27" s="97">
        <v>
618980</v>
      </c>
      <c r="M27" s="97">
        <v>
0</v>
      </c>
      <c r="N27" s="97">
        <v>
640658</v>
      </c>
      <c r="O27" s="18" t="s">
        <v>
306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</row>
    <row r="28" spans="1:68" ht="17.25" customHeight="1">
      <c r="A28" s="48" t="s">
        <v>
307</v>
      </c>
      <c r="B28" s="97">
        <v>
788180</v>
      </c>
      <c r="C28" s="97">
        <v>
103304</v>
      </c>
      <c r="D28" s="97">
        <v>
23046</v>
      </c>
      <c r="E28" s="97">
        <v>
0</v>
      </c>
      <c r="F28" s="97">
        <v>
23219</v>
      </c>
      <c r="G28" s="97">
        <v>
0</v>
      </c>
      <c r="H28" s="97">
        <v>
0</v>
      </c>
      <c r="I28" s="97">
        <v>
23219</v>
      </c>
      <c r="J28" s="97">
        <v>
0</v>
      </c>
      <c r="K28" s="97">
        <v>
18004</v>
      </c>
      <c r="L28" s="97">
        <v>
0</v>
      </c>
      <c r="M28" s="97">
        <v>
0</v>
      </c>
      <c r="N28" s="97">
        <v>
757012</v>
      </c>
      <c r="O28" s="18" t="s">
        <v>
308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</row>
    <row r="29" spans="1:68" ht="17.25" customHeight="1">
      <c r="A29" s="48" t="s">
        <v>
309</v>
      </c>
      <c r="B29" s="97">
        <v>
874680</v>
      </c>
      <c r="C29" s="97">
        <v>
23017</v>
      </c>
      <c r="D29" s="97">
        <v>
0</v>
      </c>
      <c r="E29" s="97">
        <v>
0</v>
      </c>
      <c r="F29" s="97">
        <v>
27657</v>
      </c>
      <c r="G29" s="97">
        <v>
0</v>
      </c>
      <c r="H29" s="97">
        <v>
0</v>
      </c>
      <c r="I29" s="97">
        <v>
27657</v>
      </c>
      <c r="J29" s="97">
        <v>
0</v>
      </c>
      <c r="K29" s="97">
        <v>
11232</v>
      </c>
      <c r="L29" s="97">
        <v>
0</v>
      </c>
      <c r="M29" s="97">
        <v>
1964</v>
      </c>
      <c r="N29" s="97">
        <v>
871602</v>
      </c>
      <c r="O29" s="18" t="s">
        <v>
310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</row>
    <row r="30" spans="1:68" ht="17.25" customHeight="1">
      <c r="A30" s="48" t="s">
        <v>
311</v>
      </c>
      <c r="B30" s="97">
        <v>
732945</v>
      </c>
      <c r="C30" s="97">
        <v>
5424</v>
      </c>
      <c r="D30" s="97">
        <v>
0</v>
      </c>
      <c r="E30" s="97">
        <v>
0</v>
      </c>
      <c r="F30" s="97">
        <v>
25651</v>
      </c>
      <c r="G30" s="97">
        <v>
0</v>
      </c>
      <c r="H30" s="97">
        <v>
0</v>
      </c>
      <c r="I30" s="97">
        <v>
25651</v>
      </c>
      <c r="J30" s="97">
        <v>
0</v>
      </c>
      <c r="K30" s="97">
        <v>
239999</v>
      </c>
      <c r="L30" s="97">
        <v>
0</v>
      </c>
      <c r="M30" s="97">
        <v>
1595</v>
      </c>
      <c r="N30" s="97">
        <v>
823737</v>
      </c>
      <c r="O30" s="18" t="s">
        <v>
312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</row>
    <row r="31" spans="1:68" ht="17.25" customHeight="1">
      <c r="A31" s="49" t="s">
        <v>
313</v>
      </c>
      <c r="B31" s="98">
        <v>
1139886</v>
      </c>
      <c r="C31" s="98">
        <v>
665861</v>
      </c>
      <c r="D31" s="98">
        <v>
0</v>
      </c>
      <c r="E31" s="98">
        <v>
0</v>
      </c>
      <c r="F31" s="98">
        <v>
37826</v>
      </c>
      <c r="G31" s="98">
        <v>
0</v>
      </c>
      <c r="H31" s="98">
        <v>
0</v>
      </c>
      <c r="I31" s="98">
        <v>
37826</v>
      </c>
      <c r="J31" s="98">
        <v>
0</v>
      </c>
      <c r="K31" s="98">
        <v>
241767</v>
      </c>
      <c r="L31" s="98">
        <v>
0</v>
      </c>
      <c r="M31" s="98">
        <v>
0</v>
      </c>
      <c r="N31" s="98">
        <v>
953069</v>
      </c>
      <c r="O31" s="20" t="s">
        <v>
314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</row>
    <row r="32" spans="1:68" ht="17.25" customHeight="1">
      <c r="A32" s="48" t="s">
        <v>
315</v>
      </c>
      <c r="B32" s="97">
        <v>
846952</v>
      </c>
      <c r="C32" s="97">
        <v>
635836</v>
      </c>
      <c r="D32" s="97">
        <v>
0</v>
      </c>
      <c r="E32" s="97">
        <v>
0</v>
      </c>
      <c r="F32" s="97">
        <v>
18978</v>
      </c>
      <c r="G32" s="97">
        <v>
0</v>
      </c>
      <c r="H32" s="97">
        <v>
0</v>
      </c>
      <c r="I32" s="97">
        <v>
18978</v>
      </c>
      <c r="J32" s="97">
        <v>
0</v>
      </c>
      <c r="K32" s="97">
        <v>
185450</v>
      </c>
      <c r="L32" s="97">
        <v>
150728</v>
      </c>
      <c r="M32" s="97">
        <v>
0</v>
      </c>
      <c r="N32" s="97">
        <v>
761561</v>
      </c>
      <c r="O32" s="18" t="s">
        <v>
73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</row>
    <row r="33" spans="1:54" ht="17.25" customHeight="1">
      <c r="A33" s="48" t="s">
        <v>
316</v>
      </c>
      <c r="B33" s="97">
        <v>
1383388</v>
      </c>
      <c r="C33" s="97">
        <v>
849277</v>
      </c>
      <c r="D33" s="97">
        <v>
7514</v>
      </c>
      <c r="E33" s="97">
        <v>
0</v>
      </c>
      <c r="F33" s="97">
        <v>
47576</v>
      </c>
      <c r="G33" s="97">
        <v>
0</v>
      </c>
      <c r="H33" s="97">
        <v>
0</v>
      </c>
      <c r="I33" s="97">
        <v>
47576</v>
      </c>
      <c r="J33" s="97">
        <v>
0</v>
      </c>
      <c r="K33" s="97">
        <v>
102868</v>
      </c>
      <c r="L33" s="97">
        <v>
0</v>
      </c>
      <c r="M33" s="97">
        <v>
0</v>
      </c>
      <c r="N33" s="97">
        <v>
896717</v>
      </c>
      <c r="O33" s="18" t="s">
        <v>
317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</row>
    <row r="34" spans="1:54" ht="17.25" customHeight="1">
      <c r="A34" s="48" t="s">
        <v>
318</v>
      </c>
      <c r="B34" s="97">
        <v>
1058494</v>
      </c>
      <c r="C34" s="97">
        <v>
226953</v>
      </c>
      <c r="D34" s="97">
        <v>
0</v>
      </c>
      <c r="E34" s="97">
        <v>
0</v>
      </c>
      <c r="F34" s="97">
        <v>
27989</v>
      </c>
      <c r="G34" s="97">
        <v>
0</v>
      </c>
      <c r="H34" s="97">
        <v>
0</v>
      </c>
      <c r="I34" s="97">
        <v>
27989</v>
      </c>
      <c r="J34" s="97">
        <v>
0</v>
      </c>
      <c r="K34" s="97">
        <v>
159895</v>
      </c>
      <c r="L34" s="97">
        <v>
0</v>
      </c>
      <c r="M34" s="97">
        <v>
543</v>
      </c>
      <c r="N34" s="97">
        <v>
718877</v>
      </c>
      <c r="O34" s="18" t="s">
        <v>
319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</row>
    <row r="35" spans="1:54" ht="17.25" customHeight="1">
      <c r="A35" s="48" t="s">
        <v>
320</v>
      </c>
      <c r="B35" s="97">
        <v>
554993</v>
      </c>
      <c r="C35" s="97">
        <v>
189085</v>
      </c>
      <c r="D35" s="97">
        <v>
34512</v>
      </c>
      <c r="E35" s="97">
        <v>
0</v>
      </c>
      <c r="F35" s="97">
        <v>
16106</v>
      </c>
      <c r="G35" s="97">
        <v>
0</v>
      </c>
      <c r="H35" s="97">
        <v>
0</v>
      </c>
      <c r="I35" s="97">
        <v>
16106</v>
      </c>
      <c r="J35" s="97">
        <v>
0</v>
      </c>
      <c r="K35" s="97">
        <v>
386204</v>
      </c>
      <c r="L35" s="97">
        <v>
133563</v>
      </c>
      <c r="M35" s="97">
        <v>
0</v>
      </c>
      <c r="N35" s="97">
        <v>
463632</v>
      </c>
      <c r="O35" s="18" t="s">
        <v>
321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</row>
    <row r="36" spans="1:54" ht="17.25" customHeight="1">
      <c r="A36" s="48" t="s">
        <v>
322</v>
      </c>
      <c r="B36" s="97">
        <v>
821846</v>
      </c>
      <c r="C36" s="97">
        <v>
69888</v>
      </c>
      <c r="D36" s="97">
        <v>
107360</v>
      </c>
      <c r="E36" s="97">
        <v>
0</v>
      </c>
      <c r="F36" s="97">
        <v>
26896</v>
      </c>
      <c r="G36" s="97">
        <v>
0</v>
      </c>
      <c r="H36" s="97">
        <v>
0</v>
      </c>
      <c r="I36" s="97">
        <v>
26896</v>
      </c>
      <c r="J36" s="97">
        <v>
0</v>
      </c>
      <c r="K36" s="97">
        <v>
182718</v>
      </c>
      <c r="L36" s="97">
        <v>
0</v>
      </c>
      <c r="M36" s="97">
        <v>
0</v>
      </c>
      <c r="N36" s="97">
        <v>
988615</v>
      </c>
      <c r="O36" s="18" t="s">
        <v>
323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58"/>
      <c r="AW36" s="58"/>
      <c r="AX36" s="58"/>
      <c r="AY36" s="58"/>
      <c r="AZ36" s="58"/>
      <c r="BA36" s="58"/>
      <c r="BB36" s="58"/>
    </row>
    <row r="37" spans="1:54" ht="17.25" customHeight="1">
      <c r="A37" s="49" t="s">
        <v>
127</v>
      </c>
      <c r="B37" s="98">
        <v>
2007678</v>
      </c>
      <c r="C37" s="98">
        <v>
831952</v>
      </c>
      <c r="D37" s="98">
        <v>
0</v>
      </c>
      <c r="E37" s="98">
        <v>
0</v>
      </c>
      <c r="F37" s="98">
        <v>
73511</v>
      </c>
      <c r="G37" s="98">
        <v>
0</v>
      </c>
      <c r="H37" s="98">
        <v>
0</v>
      </c>
      <c r="I37" s="98">
        <v>
73511</v>
      </c>
      <c r="J37" s="98">
        <v>
108926</v>
      </c>
      <c r="K37" s="98">
        <v>
72440</v>
      </c>
      <c r="L37" s="98">
        <v>
0</v>
      </c>
      <c r="M37" s="98">
        <v>
6437</v>
      </c>
      <c r="N37" s="98">
        <v>
2056814</v>
      </c>
      <c r="O37" s="20" t="s">
        <v>
128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</row>
    <row r="38" spans="1:54" ht="17.25" customHeight="1">
      <c r="A38" s="48" t="s">
        <v>
240</v>
      </c>
      <c r="B38" s="97">
        <v>
321274</v>
      </c>
      <c r="C38" s="97">
        <v>
210789</v>
      </c>
      <c r="D38" s="97">
        <v>
0</v>
      </c>
      <c r="E38" s="97">
        <v>
0</v>
      </c>
      <c r="F38" s="97">
        <v>
10834</v>
      </c>
      <c r="G38" s="97">
        <v>
0</v>
      </c>
      <c r="H38" s="97">
        <v>
0</v>
      </c>
      <c r="I38" s="97">
        <v>
10834</v>
      </c>
      <c r="J38" s="97">
        <v>
0</v>
      </c>
      <c r="K38" s="97">
        <v>
111940</v>
      </c>
      <c r="L38" s="97">
        <v>
394277</v>
      </c>
      <c r="M38" s="97">
        <v>
0</v>
      </c>
      <c r="N38" s="97">
        <v>
227047</v>
      </c>
      <c r="O38" s="18" t="s">
        <v>
241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</row>
    <row r="39" spans="1:54" ht="17.25" customHeight="1">
      <c r="A39" s="48" t="s">
        <v>
242</v>
      </c>
      <c r="B39" s="97">
        <v>
199132</v>
      </c>
      <c r="C39" s="97">
        <v>
22402</v>
      </c>
      <c r="D39" s="97">
        <v>
0</v>
      </c>
      <c r="E39" s="97">
        <v>
0</v>
      </c>
      <c r="F39" s="97">
        <v>
5551</v>
      </c>
      <c r="G39" s="97">
        <v>
0</v>
      </c>
      <c r="H39" s="97">
        <v>
0</v>
      </c>
      <c r="I39" s="97">
        <v>
5551</v>
      </c>
      <c r="J39" s="97">
        <v>
0</v>
      </c>
      <c r="K39" s="97">
        <v>
26909</v>
      </c>
      <c r="L39" s="97">
        <v>
0</v>
      </c>
      <c r="M39" s="97">
        <v>
0</v>
      </c>
      <c r="N39" s="97">
        <v>
301896</v>
      </c>
      <c r="O39" s="18" t="s">
        <v>
243</v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</row>
    <row r="40" spans="1:54" ht="17.25" customHeight="1">
      <c r="A40" s="48" t="s">
        <v>
244</v>
      </c>
      <c r="B40" s="97">
        <v>
12272</v>
      </c>
      <c r="C40" s="97">
        <v>
11282</v>
      </c>
      <c r="D40" s="97">
        <v>
0</v>
      </c>
      <c r="E40" s="97">
        <v>
0</v>
      </c>
      <c r="F40" s="97">
        <v>
2667</v>
      </c>
      <c r="G40" s="97">
        <v>
0</v>
      </c>
      <c r="H40" s="97">
        <v>
0</v>
      </c>
      <c r="I40" s="97">
        <v>
2667</v>
      </c>
      <c r="J40" s="97">
        <v>
0</v>
      </c>
      <c r="K40" s="97">
        <v>
0</v>
      </c>
      <c r="L40" s="97">
        <v>
0</v>
      </c>
      <c r="M40" s="97">
        <v>
0</v>
      </c>
      <c r="N40" s="97">
        <v>
164001</v>
      </c>
      <c r="O40" s="18" t="s">
        <v>
245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</row>
    <row r="41" spans="1:54" ht="17.25" customHeight="1">
      <c r="A41" s="49" t="s">
        <v>
246</v>
      </c>
      <c r="B41" s="97">
        <v>
27670</v>
      </c>
      <c r="C41" s="97">
        <v>
9151</v>
      </c>
      <c r="D41" s="97">
        <v>
0</v>
      </c>
      <c r="E41" s="97">
        <v>
0</v>
      </c>
      <c r="F41" s="97">
        <v>
3102</v>
      </c>
      <c r="G41" s="97">
        <v>
0</v>
      </c>
      <c r="H41" s="97">
        <v>
0</v>
      </c>
      <c r="I41" s="97">
        <v>
3102</v>
      </c>
      <c r="J41" s="97">
        <v>
0</v>
      </c>
      <c r="K41" s="97">
        <v>
2838</v>
      </c>
      <c r="L41" s="97">
        <v>
0</v>
      </c>
      <c r="M41" s="98">
        <v>
0</v>
      </c>
      <c r="N41" s="98">
        <v>
300048</v>
      </c>
      <c r="O41" s="20" t="s">
        <v>
247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</row>
    <row r="42" spans="1:54" ht="17.25" customHeight="1">
      <c r="A42" s="47" t="s">
        <v>
248</v>
      </c>
      <c r="B42" s="96">
        <v>
45718</v>
      </c>
      <c r="C42" s="96">
        <v>
12316</v>
      </c>
      <c r="D42" s="96">
        <v>
91127</v>
      </c>
      <c r="E42" s="96">
        <v>
0</v>
      </c>
      <c r="F42" s="96">
        <v>
5987</v>
      </c>
      <c r="G42" s="96">
        <v>
0</v>
      </c>
      <c r="H42" s="96">
        <v>
0</v>
      </c>
      <c r="I42" s="96">
        <v>
5987</v>
      </c>
      <c r="J42" s="96">
        <v>
0</v>
      </c>
      <c r="K42" s="96">
        <v>
458788</v>
      </c>
      <c r="L42" s="96">
        <v>
0</v>
      </c>
      <c r="M42" s="96">
        <v>
0</v>
      </c>
      <c r="N42" s="96">
        <v>
406749</v>
      </c>
      <c r="O42" s="16" t="s">
        <v>
249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</row>
    <row r="43" spans="1:54" ht="17.25" customHeight="1">
      <c r="A43" s="48" t="s">
        <v>
250</v>
      </c>
      <c r="B43" s="97">
        <v>
2128</v>
      </c>
      <c r="C43" s="97">
        <v>
83392</v>
      </c>
      <c r="D43" s="97">
        <v>
0</v>
      </c>
      <c r="E43" s="97">
        <v>
0</v>
      </c>
      <c r="F43" s="97">
        <v>
938</v>
      </c>
      <c r="G43" s="97">
        <v>
0</v>
      </c>
      <c r="H43" s="97">
        <v>
0</v>
      </c>
      <c r="I43" s="97">
        <v>
938</v>
      </c>
      <c r="J43" s="97">
        <v>
0</v>
      </c>
      <c r="K43" s="97">
        <v>
0</v>
      </c>
      <c r="L43" s="97">
        <v>
0</v>
      </c>
      <c r="M43" s="97">
        <v>
0</v>
      </c>
      <c r="N43" s="97">
        <v>
49565</v>
      </c>
      <c r="O43" s="18" t="s">
        <v>
251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</row>
    <row r="44" spans="1:54" ht="17.25" customHeight="1">
      <c r="A44" s="48" t="s">
        <v>
252</v>
      </c>
      <c r="B44" s="97">
        <v>
17241</v>
      </c>
      <c r="C44" s="97">
        <v>
21275</v>
      </c>
      <c r="D44" s="97">
        <v>
0</v>
      </c>
      <c r="E44" s="97">
        <v>
0</v>
      </c>
      <c r="F44" s="97">
        <v>
1500</v>
      </c>
      <c r="G44" s="97">
        <v>
0</v>
      </c>
      <c r="H44" s="97">
        <v>
0</v>
      </c>
      <c r="I44" s="97">
        <v>
1500</v>
      </c>
      <c r="J44" s="97">
        <v>
0</v>
      </c>
      <c r="K44" s="97">
        <v>
95704</v>
      </c>
      <c r="L44" s="97">
        <v>
0</v>
      </c>
      <c r="M44" s="97">
        <v>
0</v>
      </c>
      <c r="N44" s="97">
        <v>
186944</v>
      </c>
      <c r="O44" s="18" t="s">
        <v>
253</v>
      </c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</row>
    <row r="45" spans="1:54" ht="17.25" customHeight="1">
      <c r="A45" s="48" t="s">
        <v>
254</v>
      </c>
      <c r="B45" s="97">
        <v>
21376</v>
      </c>
      <c r="C45" s="97">
        <v>
0</v>
      </c>
      <c r="D45" s="97">
        <v>
0</v>
      </c>
      <c r="E45" s="97">
        <v>
0</v>
      </c>
      <c r="F45" s="97">
        <v>
1518</v>
      </c>
      <c r="G45" s="97">
        <v>
0</v>
      </c>
      <c r="H45" s="97">
        <v>
0</v>
      </c>
      <c r="I45" s="97">
        <v>
1518</v>
      </c>
      <c r="J45" s="97">
        <v>
0</v>
      </c>
      <c r="K45" s="97">
        <v>
12469</v>
      </c>
      <c r="L45" s="97">
        <v>
0</v>
      </c>
      <c r="M45" s="97">
        <v>
0</v>
      </c>
      <c r="N45" s="97">
        <v>
193890</v>
      </c>
      <c r="O45" s="18" t="s">
        <v>
255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</row>
    <row r="46" spans="1:54" ht="17.25" customHeight="1">
      <c r="A46" s="48" t="s">
        <v>
256</v>
      </c>
      <c r="B46" s="97">
        <v>
17300</v>
      </c>
      <c r="C46" s="97">
        <v>
31931</v>
      </c>
      <c r="D46" s="97">
        <v>
0</v>
      </c>
      <c r="E46" s="97">
        <v>
0</v>
      </c>
      <c r="F46" s="97">
        <v>
1603</v>
      </c>
      <c r="G46" s="97">
        <v>
0</v>
      </c>
      <c r="H46" s="97">
        <v>
0</v>
      </c>
      <c r="I46" s="97">
        <v>
1603</v>
      </c>
      <c r="J46" s="97">
        <v>
0</v>
      </c>
      <c r="K46" s="97">
        <v>
0</v>
      </c>
      <c r="L46" s="97">
        <v>
0</v>
      </c>
      <c r="M46" s="97">
        <v>
0</v>
      </c>
      <c r="N46" s="97">
        <v>
162541</v>
      </c>
      <c r="O46" s="18" t="s">
        <v>
257</v>
      </c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</row>
    <row r="47" spans="1:54" ht="17.25" customHeight="1">
      <c r="A47" s="48" t="s">
        <v>
258</v>
      </c>
      <c r="B47" s="97">
        <v>
5047</v>
      </c>
      <c r="C47" s="97">
        <v>
0</v>
      </c>
      <c r="D47" s="97">
        <v>
0</v>
      </c>
      <c r="E47" s="97">
        <v>
0</v>
      </c>
      <c r="F47" s="97">
        <v>
1165</v>
      </c>
      <c r="G47" s="97">
        <v>
0</v>
      </c>
      <c r="H47" s="97">
        <v>
0</v>
      </c>
      <c r="I47" s="97">
        <v>
1165</v>
      </c>
      <c r="J47" s="97">
        <v>
0</v>
      </c>
      <c r="K47" s="97">
        <v>
13442</v>
      </c>
      <c r="L47" s="97">
        <v>
0</v>
      </c>
      <c r="M47" s="97">
        <v>
0</v>
      </c>
      <c r="N47" s="97">
        <v>
77258</v>
      </c>
      <c r="O47" s="18" t="s">
        <v>
259</v>
      </c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</row>
    <row r="48" spans="1:54" ht="17.25" customHeight="1">
      <c r="A48" s="48" t="s">
        <v>
260</v>
      </c>
      <c r="B48" s="97">
        <v>
54856</v>
      </c>
      <c r="C48" s="97">
        <v>
56247</v>
      </c>
      <c r="D48" s="97">
        <v>
0</v>
      </c>
      <c r="E48" s="97">
        <v>
0</v>
      </c>
      <c r="F48" s="97">
        <v>
3541</v>
      </c>
      <c r="G48" s="97">
        <v>
0</v>
      </c>
      <c r="H48" s="97">
        <v>
0</v>
      </c>
      <c r="I48" s="97">
        <v>
3541</v>
      </c>
      <c r="J48" s="97">
        <v>
0</v>
      </c>
      <c r="K48" s="97">
        <v>
111902</v>
      </c>
      <c r="L48" s="97">
        <v>
0</v>
      </c>
      <c r="M48" s="97">
        <v>
5673</v>
      </c>
      <c r="N48" s="97">
        <v>
252171</v>
      </c>
      <c r="O48" s="18" t="s">
        <v>
261</v>
      </c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</row>
    <row r="49" spans="1:47" ht="17.25" customHeight="1">
      <c r="A49" s="48" t="s">
        <v>
262</v>
      </c>
      <c r="B49" s="97">
        <v>
2383</v>
      </c>
      <c r="C49" s="97">
        <v>
0</v>
      </c>
      <c r="D49" s="97">
        <v>
0</v>
      </c>
      <c r="E49" s="97">
        <v>
0</v>
      </c>
      <c r="F49" s="97">
        <v>
170</v>
      </c>
      <c r="G49" s="97">
        <v>
0</v>
      </c>
      <c r="H49" s="97">
        <v>
0</v>
      </c>
      <c r="I49" s="97">
        <v>
170</v>
      </c>
      <c r="J49" s="97">
        <v>
0</v>
      </c>
      <c r="K49" s="97">
        <v>
0</v>
      </c>
      <c r="L49" s="97">
        <v>
0</v>
      </c>
      <c r="M49" s="97">
        <v>
0</v>
      </c>
      <c r="N49" s="97">
        <v>
49307</v>
      </c>
      <c r="O49" s="18" t="s">
        <v>
263</v>
      </c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</row>
    <row r="50" spans="1:47" ht="17.25" customHeight="1">
      <c r="A50" s="49" t="s">
        <v>
264</v>
      </c>
      <c r="B50" s="98">
        <v>
29554</v>
      </c>
      <c r="C50" s="98">
        <v>
500811</v>
      </c>
      <c r="D50" s="98">
        <v>
20150</v>
      </c>
      <c r="E50" s="98">
        <v>
0</v>
      </c>
      <c r="F50" s="98">
        <v>
12723</v>
      </c>
      <c r="G50" s="98">
        <v>
0</v>
      </c>
      <c r="H50" s="98">
        <v>
0</v>
      </c>
      <c r="I50" s="98">
        <v>
12723</v>
      </c>
      <c r="J50" s="98">
        <v>
0</v>
      </c>
      <c r="K50" s="98">
        <v>
0</v>
      </c>
      <c r="L50" s="98">
        <v>
56279</v>
      </c>
      <c r="M50" s="98">
        <v>
0</v>
      </c>
      <c r="N50" s="98">
        <v>
208761</v>
      </c>
      <c r="O50" s="20" t="s">
        <v>
265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</row>
    <row r="51" spans="1:47" s="21" customFormat="1" ht="17.2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</row>
    <row r="52" spans="1:47" ht="17.25" customHeight="1"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</row>
    <row r="53" spans="1:47" ht="17.25" customHeight="1"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</row>
    <row r="54" spans="1:47" ht="17.25" customHeight="1"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</row>
    <row r="55" spans="1:47" ht="17.25" customHeight="1"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</row>
    <row r="56" spans="1:47" ht="17.25" customHeight="1"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</row>
    <row r="57" spans="1:47" ht="17.25" customHeight="1"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</row>
    <row r="58" spans="1:47" ht="17.25" customHeight="1"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</row>
    <row r="59" spans="1:47" ht="17.25" customHeight="1"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</row>
    <row r="60" spans="1:47" ht="17.25" customHeight="1"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</row>
    <row r="61" spans="1:47" ht="17.25" customHeight="1"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</row>
    <row r="62" spans="1:47" ht="17.25" customHeight="1"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</row>
    <row r="63" spans="1:47" ht="17.25" customHeight="1">
      <c r="A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</row>
    <row r="64" spans="1:47" ht="17.25" customHeight="1">
      <c r="A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</row>
    <row r="65" spans="1:47" ht="17.25" customHeight="1">
      <c r="A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</row>
    <row r="66" spans="1:47" ht="17.25" customHeight="1">
      <c r="A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</row>
    <row r="67" spans="1:47" ht="17.25" customHeight="1">
      <c r="A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</row>
    <row r="68" spans="1:47" ht="17.25" customHeight="1">
      <c r="A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</row>
    <row r="69" spans="1:47" ht="17.25" customHeight="1">
      <c r="A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</row>
    <row r="70" spans="1:47" ht="17.25" customHeight="1">
      <c r="A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</row>
    <row r="71" spans="1:47" ht="17.25" customHeight="1">
      <c r="A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</row>
    <row r="72" spans="1:47" ht="17.25" customHeight="1">
      <c r="A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</row>
    <row r="73" spans="1:47" ht="17.25" customHeight="1">
      <c r="A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</row>
    <row r="74" spans="1:47" ht="17.25" customHeight="1">
      <c r="A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</row>
    <row r="75" spans="1:47" ht="17.25" customHeight="1">
      <c r="A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</row>
    <row r="76" spans="1:47" ht="17.25" customHeight="1">
      <c r="A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</row>
    <row r="77" spans="1:47" ht="17.25" customHeight="1">
      <c r="A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</row>
    <row r="78" spans="1:47" ht="17.25" customHeight="1">
      <c r="A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</row>
    <row r="79" spans="1:47" ht="17.25" customHeight="1">
      <c r="A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</row>
    <row r="80" spans="1:47" ht="17.25" customHeight="1">
      <c r="A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</row>
    <row r="81" spans="1:47" ht="17.25" customHeight="1">
      <c r="A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</row>
    <row r="82" spans="1:47" ht="17.25" customHeight="1">
      <c r="A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</row>
    <row r="83" spans="1:47" ht="17.25" customHeight="1">
      <c r="A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</row>
    <row r="84" spans="1:47" ht="17.25" customHeight="1">
      <c r="A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</row>
    <row r="85" spans="1:47" ht="17.25" customHeight="1">
      <c r="A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</row>
    <row r="86" spans="1:47" ht="17.25" customHeight="1">
      <c r="A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</row>
    <row r="87" spans="1:47" ht="17.25" customHeight="1">
      <c r="A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</row>
    <row r="88" spans="1:47" ht="17.25" customHeight="1">
      <c r="A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</row>
    <row r="89" spans="1:47" ht="17.25" customHeight="1">
      <c r="A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</row>
    <row r="90" spans="1:47" ht="17.25" customHeight="1">
      <c r="A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</row>
    <row r="91" spans="1:47" ht="17.25" customHeight="1">
      <c r="A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</row>
    <row r="92" spans="1:47" ht="17.25" customHeight="1">
      <c r="A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</row>
    <row r="93" spans="1:47" ht="17.25" customHeight="1">
      <c r="A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</row>
    <row r="94" spans="1:47" ht="17.25" customHeight="1">
      <c r="A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</row>
    <row r="95" spans="1:47" ht="17.25" customHeight="1">
      <c r="A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</row>
    <row r="96" spans="1:47" ht="17.25" customHeight="1">
      <c r="A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</row>
    <row r="97" spans="1:47" ht="17.25" customHeight="1">
      <c r="A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</row>
    <row r="98" spans="1:47" ht="17.25" customHeight="1">
      <c r="A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</row>
    <row r="99" spans="1:47" ht="17.25" customHeight="1">
      <c r="A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</row>
    <row r="100" spans="1:47" ht="17.25" customHeight="1">
      <c r="A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</row>
    <row r="101" spans="1:47" ht="17.25" customHeight="1">
      <c r="A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</row>
    <row r="102" spans="1:47" ht="17.25" customHeight="1">
      <c r="A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</row>
    <row r="103" spans="1:47" ht="17.25" customHeight="1">
      <c r="A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</row>
    <row r="104" spans="1:47" ht="17.25" customHeight="1">
      <c r="A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</row>
    <row r="105" spans="1:47" ht="17.25" customHeight="1">
      <c r="A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</row>
    <row r="106" spans="1:47" ht="17.25" customHeight="1">
      <c r="A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</row>
    <row r="107" spans="1:47" ht="17.25" customHeight="1">
      <c r="A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</row>
    <row r="108" spans="1:47" ht="17.25" customHeight="1">
      <c r="A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</row>
    <row r="109" spans="1:47" ht="17.25" customHeight="1">
      <c r="A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</row>
    <row r="110" spans="1:47" ht="17.25" customHeight="1">
      <c r="A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</row>
    <row r="111" spans="1:47" ht="17.25" customHeight="1">
      <c r="A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</row>
    <row r="112" spans="1:47" ht="17.25" customHeight="1">
      <c r="A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</row>
    <row r="113" spans="1:47" ht="17.25" customHeight="1">
      <c r="A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</row>
    <row r="114" spans="1:47" ht="17.25" customHeight="1">
      <c r="A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</row>
    <row r="115" spans="1:47" ht="17.25" customHeight="1">
      <c r="A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</row>
    <row r="116" spans="1:47" ht="17.25" customHeight="1">
      <c r="A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</row>
    <row r="117" spans="1:47" ht="17.25" customHeight="1">
      <c r="A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</row>
    <row r="118" spans="1:47" ht="17.25" customHeight="1">
      <c r="A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</row>
    <row r="119" spans="1:47" ht="17.25" customHeight="1">
      <c r="A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</row>
    <row r="120" spans="1:47" ht="17.25" customHeight="1">
      <c r="A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</row>
    <row r="121" spans="1:47" ht="17.25" customHeight="1">
      <c r="A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</row>
    <row r="122" spans="1:47" ht="17.25" customHeight="1">
      <c r="A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</row>
    <row r="123" spans="1:47" ht="17.25" customHeight="1">
      <c r="A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</row>
    <row r="124" spans="1:47" ht="17.25" customHeight="1">
      <c r="A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</row>
    <row r="125" spans="1:47" ht="17.25" customHeight="1">
      <c r="A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</row>
    <row r="126" spans="1:47" ht="17.25" customHeight="1">
      <c r="A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</row>
    <row r="127" spans="1:47" ht="17.25" customHeight="1">
      <c r="A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</row>
    <row r="128" spans="1:47" ht="17.25" customHeight="1">
      <c r="A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</row>
    <row r="129" spans="1:47" ht="17.25" customHeight="1">
      <c r="A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</row>
    <row r="130" spans="1:47" ht="17.25" customHeight="1">
      <c r="A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</row>
    <row r="131" spans="1:47" ht="17.25" customHeight="1">
      <c r="A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</row>
    <row r="132" spans="1:47" ht="17.25" customHeight="1">
      <c r="A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</row>
    <row r="133" spans="1:47" ht="17.25" customHeight="1">
      <c r="A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</row>
    <row r="134" spans="1:47" ht="17.25" customHeight="1">
      <c r="A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</row>
    <row r="135" spans="1:47" ht="17.25" customHeight="1">
      <c r="A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</row>
    <row r="136" spans="1:47" ht="17.25" customHeight="1">
      <c r="A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</row>
    <row r="137" spans="1:47" ht="17.25" customHeight="1">
      <c r="A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</row>
    <row r="138" spans="1:47" ht="17.25" customHeight="1">
      <c r="A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</row>
    <row r="139" spans="1:47" ht="17.25" customHeight="1">
      <c r="A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</row>
    <row r="140" spans="1:47" ht="17.25" customHeight="1">
      <c r="A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</row>
    <row r="141" spans="1:47" ht="17.25" customHeight="1">
      <c r="A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</row>
    <row r="142" spans="1:47" ht="17.25" customHeight="1">
      <c r="A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</row>
    <row r="143" spans="1:47" ht="17.25" customHeight="1">
      <c r="A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</row>
    <row r="144" spans="1:47" ht="17.25" customHeight="1">
      <c r="A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</row>
    <row r="145" spans="1:47" ht="17.25" customHeight="1">
      <c r="A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</row>
    <row r="146" spans="1:47" ht="17.25" customHeight="1">
      <c r="A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</row>
    <row r="147" spans="1:47" ht="17.25" customHeight="1">
      <c r="A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</row>
    <row r="148" spans="1:47" ht="17.25" customHeight="1">
      <c r="A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</row>
    <row r="149" spans="1:47" ht="17.25" customHeight="1">
      <c r="A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</row>
    <row r="150" spans="1:47" ht="17.25" customHeight="1">
      <c r="A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</row>
    <row r="151" spans="1:47" ht="17.25" customHeight="1">
      <c r="A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</row>
    <row r="152" spans="1:47" ht="17.25" customHeight="1">
      <c r="A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</row>
    <row r="153" spans="1:47" ht="17.25" customHeight="1">
      <c r="A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</row>
    <row r="154" spans="1:47" ht="17.25" customHeight="1">
      <c r="A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</row>
    <row r="155" spans="1:47" ht="17.25" customHeight="1">
      <c r="A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</row>
    <row r="156" spans="1:47" ht="17.25" customHeight="1">
      <c r="A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</row>
    <row r="157" spans="1:47" ht="17.25" customHeight="1">
      <c r="A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</row>
    <row r="158" spans="1:47" ht="17.25" customHeight="1">
      <c r="A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</row>
    <row r="159" spans="1:47" ht="17.25" customHeight="1">
      <c r="A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</row>
    <row r="160" spans="1:47" ht="17.25" customHeight="1">
      <c r="A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</row>
    <row r="161" spans="1:47" ht="17.25" customHeight="1">
      <c r="A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</row>
    <row r="162" spans="1:47" ht="17.25" customHeight="1">
      <c r="A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</row>
    <row r="163" spans="1:47" ht="17.25" customHeight="1">
      <c r="A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</row>
    <row r="164" spans="1:47" ht="17.25" customHeight="1">
      <c r="A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</row>
    <row r="165" spans="1:47" ht="17.25" customHeight="1">
      <c r="A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</row>
    <row r="166" spans="1:47" ht="17.25" customHeight="1">
      <c r="A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</row>
    <row r="167" spans="1:47" ht="17.25" customHeight="1">
      <c r="A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</row>
    <row r="168" spans="1:47" ht="17.25" customHeight="1">
      <c r="A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</row>
    <row r="169" spans="1:47" ht="17.25" customHeight="1">
      <c r="A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</row>
    <row r="170" spans="1:47" ht="17.25" customHeight="1">
      <c r="A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</row>
    <row r="171" spans="1:47" ht="17.25" customHeight="1">
      <c r="A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</row>
    <row r="172" spans="1:47" ht="17.25" customHeight="1">
      <c r="A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</row>
    <row r="173" spans="1:47" ht="17.25" customHeight="1">
      <c r="A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</row>
    <row r="174" spans="1:47" ht="17.25" customHeight="1">
      <c r="A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</row>
    <row r="175" spans="1:47" ht="17.25" customHeight="1">
      <c r="A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</row>
    <row r="176" spans="1:47" ht="17.25" customHeight="1">
      <c r="A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</row>
    <row r="177" spans="1:47" ht="17.25" customHeight="1">
      <c r="A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</row>
    <row r="178" spans="1:47" ht="17.25" customHeight="1">
      <c r="A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</row>
    <row r="179" spans="1:47" ht="17.25" customHeight="1">
      <c r="A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</row>
    <row r="180" spans="1:47" ht="17.25" customHeight="1">
      <c r="A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</row>
    <row r="181" spans="1:47" ht="17.25" customHeight="1">
      <c r="A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</row>
    <row r="182" spans="1:47" ht="17.25" customHeight="1">
      <c r="A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</row>
    <row r="183" spans="1:47" ht="17.25" customHeight="1">
      <c r="A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</row>
    <row r="184" spans="1:47" ht="17.25" customHeight="1">
      <c r="A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</row>
    <row r="185" spans="1:47" ht="17.25" customHeight="1">
      <c r="A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</row>
    <row r="186" spans="1:47" ht="17.25" customHeight="1">
      <c r="A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</row>
    <row r="187" spans="1:47" ht="17.25" customHeight="1">
      <c r="A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</row>
    <row r="188" spans="1:47" ht="17.25" customHeight="1">
      <c r="A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</row>
    <row r="189" spans="1:47" ht="17.25" customHeight="1">
      <c r="A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</row>
    <row r="190" spans="1:47" ht="17.25" customHeight="1">
      <c r="A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</row>
    <row r="191" spans="1:47" ht="17.25" customHeight="1">
      <c r="A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</row>
    <row r="192" spans="1:47" ht="17.25" customHeight="1">
      <c r="A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</row>
    <row r="193" spans="1:47" ht="17.25" customHeight="1">
      <c r="A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</row>
    <row r="194" spans="1:47" ht="17.25" customHeight="1">
      <c r="A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</row>
    <row r="195" spans="1:47" ht="17.25" customHeight="1">
      <c r="A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</row>
    <row r="196" spans="1:47" ht="17.25" customHeight="1">
      <c r="A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</row>
    <row r="197" spans="1:47" ht="17.25" customHeight="1">
      <c r="A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</row>
    <row r="198" spans="1:47" ht="17.25" customHeight="1">
      <c r="A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</row>
    <row r="199" spans="1:47" ht="17.25" customHeight="1">
      <c r="A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</row>
    <row r="200" spans="1:47" ht="17.25" customHeight="1">
      <c r="A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</row>
    <row r="201" spans="1:47" ht="17.25" customHeight="1">
      <c r="A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</row>
    <row r="202" spans="1:47" ht="17.25" customHeight="1">
      <c r="A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</row>
    <row r="203" spans="1:47" ht="17.25" customHeight="1">
      <c r="A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</row>
    <row r="204" spans="1:47" ht="17.25" customHeight="1">
      <c r="A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</row>
    <row r="205" spans="1:47" ht="17.25" customHeight="1">
      <c r="A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</row>
    <row r="206" spans="1:47" ht="17.25" customHeight="1">
      <c r="A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</row>
    <row r="207" spans="1:47" ht="17.25" customHeight="1">
      <c r="A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</row>
    <row r="208" spans="1:47" ht="17.25" customHeight="1">
      <c r="A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</row>
    <row r="209" spans="1:47" ht="17.25" customHeight="1">
      <c r="A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</row>
    <row r="210" spans="1:47" ht="17.25" customHeight="1">
      <c r="A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</row>
    <row r="211" spans="1:47" ht="17.25" customHeight="1">
      <c r="A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</row>
    <row r="212" spans="1:47" ht="17.25" customHeight="1">
      <c r="A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</row>
    <row r="213" spans="1:47" ht="17.25" customHeight="1">
      <c r="A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</row>
    <row r="214" spans="1:47" ht="17.25" customHeight="1">
      <c r="A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</row>
    <row r="215" spans="1:47" ht="17.25" customHeight="1">
      <c r="A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</row>
    <row r="216" spans="1:47" ht="17.25" customHeight="1">
      <c r="A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</row>
    <row r="217" spans="1:47" ht="17.25" customHeight="1">
      <c r="A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</row>
    <row r="218" spans="1:47" ht="17.25" customHeight="1">
      <c r="A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</row>
    <row r="219" spans="1:47" ht="17.25" customHeight="1">
      <c r="A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</row>
    <row r="220" spans="1:47" ht="17.25" customHeight="1">
      <c r="A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</row>
    <row r="221" spans="1:47" ht="17.25" customHeight="1">
      <c r="A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</row>
    <row r="222" spans="1:47" ht="17.25" customHeight="1">
      <c r="A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</row>
    <row r="223" spans="1:47" ht="17.25" customHeight="1">
      <c r="A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</row>
    <row r="224" spans="1:47" ht="17.25" customHeight="1">
      <c r="A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</row>
    <row r="225" spans="1:47" ht="17.25" customHeight="1">
      <c r="A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</row>
    <row r="226" spans="1:47" ht="17.25" customHeight="1">
      <c r="A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</row>
    <row r="227" spans="1:47" ht="17.25" customHeight="1">
      <c r="A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</row>
    <row r="228" spans="1:47" ht="17.25" customHeight="1">
      <c r="A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</row>
    <row r="229" spans="1:47" ht="17.25" customHeight="1">
      <c r="A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</row>
    <row r="230" spans="1:47" ht="17.25" customHeight="1">
      <c r="A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</row>
    <row r="231" spans="1:47" ht="17.25" customHeight="1">
      <c r="A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</row>
    <row r="232" spans="1:47" ht="17.25" customHeight="1">
      <c r="A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</row>
    <row r="233" spans="1:47" ht="17.25" customHeight="1">
      <c r="A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</row>
    <row r="234" spans="1:47" ht="17.25" customHeight="1">
      <c r="A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</row>
    <row r="235" spans="1:47" ht="17.25" customHeight="1">
      <c r="A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</row>
    <row r="236" spans="1:47" ht="17.25" customHeight="1">
      <c r="A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</row>
    <row r="237" spans="1:47" ht="17.25" customHeight="1">
      <c r="A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</row>
    <row r="238" spans="1:47" ht="17.25" customHeight="1">
      <c r="A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</row>
    <row r="239" spans="1:47" ht="17.25" customHeight="1">
      <c r="A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</row>
    <row r="240" spans="1:47" ht="17.25" customHeight="1">
      <c r="A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</row>
    <row r="241" spans="1:47" ht="17.25" customHeight="1">
      <c r="A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</row>
    <row r="242" spans="1:47" ht="17.25" customHeight="1">
      <c r="A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</row>
    <row r="243" spans="1:47" ht="17.25" customHeight="1">
      <c r="A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</row>
    <row r="244" spans="1:47" ht="17.25" customHeight="1">
      <c r="A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</row>
    <row r="245" spans="1:47" ht="17.25" customHeight="1">
      <c r="A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</row>
    <row r="246" spans="1:47" ht="17.25" customHeight="1">
      <c r="A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</row>
    <row r="247" spans="1:47" ht="17.25" customHeight="1">
      <c r="A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</row>
    <row r="248" spans="1:47" ht="17.25" customHeight="1">
      <c r="A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</row>
    <row r="249" spans="1:47" ht="17.25" customHeight="1">
      <c r="A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</row>
    <row r="250" spans="1:47" ht="17.25" customHeight="1">
      <c r="A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</row>
    <row r="251" spans="1:47" ht="17.25" customHeight="1">
      <c r="A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</row>
    <row r="252" spans="1:47" ht="17.25" customHeight="1">
      <c r="A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</row>
    <row r="253" spans="1:47" ht="17.25" customHeight="1">
      <c r="A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</row>
    <row r="254" spans="1:47" ht="17.25" customHeight="1">
      <c r="A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</row>
    <row r="255" spans="1:47" ht="17.25" customHeight="1">
      <c r="A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</row>
    <row r="256" spans="1:47" ht="17.25" customHeight="1">
      <c r="A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</row>
    <row r="257" spans="1:47" ht="17.25" customHeight="1">
      <c r="A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</row>
    <row r="258" spans="1:47" ht="17.25" customHeight="1">
      <c r="A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</row>
    <row r="259" spans="1:47" ht="17.25" customHeight="1">
      <c r="A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</row>
    <row r="260" spans="1:47" ht="17.25" customHeight="1">
      <c r="A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</row>
    <row r="261" spans="1:47" ht="17.25" customHeight="1">
      <c r="A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</row>
  </sheetData>
  <customSheetViews>
    <customSheetView guid="{4D234F52-6052-44E7-8723-FA87F43FBFCB}" scale="75" showPageBreaks="1" fitToPage="1" printArea="1">
      <selection activeCell="G4" sqref="G4"/>
      <colBreaks count="1" manualBreakCount="1">
        <brk id="6" min="1" max="51" man="1"/>
      </colBreaks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colBreaks count="1" manualBreakCount="1">
        <brk id="7" min="1" max="51" man="1"/>
      </colBreaks>
      <pageMargins left="0.39370078740157483" right="0" top="0" bottom="0" header="0" footer="0"/>
      <headerFooter alignWithMargins="0"/>
    </customSheetView>
  </customSheetViews>
  <mergeCells count="4">
    <mergeCell ref="A5:A8"/>
    <mergeCell ref="O5:O8"/>
    <mergeCell ref="B5:N5"/>
    <mergeCell ref="G6:I6"/>
  </mergeCells>
  <phoneticPr fontId="3"/>
  <pageMargins left="0.39370078740157483" right="0" top="0" bottom="0" header="0" footer="0"/>
  <headerFooter alignWithMargins="0"/>
  <colBreaks count="1" manualBreakCount="1">
    <brk id="8" min="1" max="4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2:BP52"/>
  <sheetViews>
    <sheetView view="pageBreakPreview" zoomScale="75" zoomScaleNormal="60" zoomScaleSheetLayoutView="75" workbookViewId="0">
      <selection activeCell="I14" sqref="I14"/>
    </sheetView>
  </sheetViews>
  <sheetFormatPr defaultRowHeight="17.25" customHeight="1"/>
  <cols>
    <col min="1" max="1" width="14.375" style="79" customWidth="1"/>
    <col min="2" max="3" width="20.5" style="79" customWidth="1"/>
    <col min="4" max="7" width="14.375" style="79" customWidth="1"/>
    <col min="8" max="8" width="13.625" style="29" customWidth="1"/>
    <col min="9" max="9" width="15.5" style="29" customWidth="1"/>
    <col min="10" max="10" width="13.625" style="29" customWidth="1"/>
    <col min="11" max="13" width="12.5" style="29" customWidth="1"/>
    <col min="14" max="14" width="3.125" style="29" customWidth="1"/>
    <col min="15" max="15" width="9" style="28"/>
    <col min="16" max="255" width="9" style="29"/>
    <col min="256" max="260" width="14.375" style="29" customWidth="1"/>
    <col min="261" max="269" width="13.625" style="29" customWidth="1"/>
    <col min="270" max="270" width="3.125" style="29" customWidth="1"/>
    <col min="271" max="511" width="9" style="29"/>
    <col min="512" max="516" width="14.375" style="29" customWidth="1"/>
    <col min="517" max="525" width="13.625" style="29" customWidth="1"/>
    <col min="526" max="526" width="3.125" style="29" customWidth="1"/>
    <col min="527" max="767" width="9" style="29"/>
    <col min="768" max="772" width="14.375" style="29" customWidth="1"/>
    <col min="773" max="781" width="13.625" style="29" customWidth="1"/>
    <col min="782" max="782" width="3.125" style="29" customWidth="1"/>
    <col min="783" max="1023" width="9" style="29"/>
    <col min="1024" max="1028" width="14.375" style="29" customWidth="1"/>
    <col min="1029" max="1037" width="13.625" style="29" customWidth="1"/>
    <col min="1038" max="1038" width="3.125" style="29" customWidth="1"/>
    <col min="1039" max="1279" width="9" style="29"/>
    <col min="1280" max="1284" width="14.375" style="29" customWidth="1"/>
    <col min="1285" max="1293" width="13.625" style="29" customWidth="1"/>
    <col min="1294" max="1294" width="3.125" style="29" customWidth="1"/>
    <col min="1295" max="1535" width="9" style="29"/>
    <col min="1536" max="1540" width="14.375" style="29" customWidth="1"/>
    <col min="1541" max="1549" width="13.625" style="29" customWidth="1"/>
    <col min="1550" max="1550" width="3.125" style="29" customWidth="1"/>
    <col min="1551" max="1791" width="9" style="29"/>
    <col min="1792" max="1796" width="14.375" style="29" customWidth="1"/>
    <col min="1797" max="1805" width="13.625" style="29" customWidth="1"/>
    <col min="1806" max="1806" width="3.125" style="29" customWidth="1"/>
    <col min="1807" max="2047" width="9" style="29"/>
    <col min="2048" max="2052" width="14.375" style="29" customWidth="1"/>
    <col min="2053" max="2061" width="13.625" style="29" customWidth="1"/>
    <col min="2062" max="2062" width="3.125" style="29" customWidth="1"/>
    <col min="2063" max="2303" width="9" style="29"/>
    <col min="2304" max="2308" width="14.375" style="29" customWidth="1"/>
    <col min="2309" max="2317" width="13.625" style="29" customWidth="1"/>
    <col min="2318" max="2318" width="3.125" style="29" customWidth="1"/>
    <col min="2319" max="2559" width="9" style="29"/>
    <col min="2560" max="2564" width="14.375" style="29" customWidth="1"/>
    <col min="2565" max="2573" width="13.625" style="29" customWidth="1"/>
    <col min="2574" max="2574" width="3.125" style="29" customWidth="1"/>
    <col min="2575" max="2815" width="9" style="29"/>
    <col min="2816" max="2820" width="14.375" style="29" customWidth="1"/>
    <col min="2821" max="2829" width="13.625" style="29" customWidth="1"/>
    <col min="2830" max="2830" width="3.125" style="29" customWidth="1"/>
    <col min="2831" max="3071" width="9" style="29"/>
    <col min="3072" max="3076" width="14.375" style="29" customWidth="1"/>
    <col min="3077" max="3085" width="13.625" style="29" customWidth="1"/>
    <col min="3086" max="3086" width="3.125" style="29" customWidth="1"/>
    <col min="3087" max="3327" width="9" style="29"/>
    <col min="3328" max="3332" width="14.375" style="29" customWidth="1"/>
    <col min="3333" max="3341" width="13.625" style="29" customWidth="1"/>
    <col min="3342" max="3342" width="3.125" style="29" customWidth="1"/>
    <col min="3343" max="3583" width="9" style="29"/>
    <col min="3584" max="3588" width="14.375" style="29" customWidth="1"/>
    <col min="3589" max="3597" width="13.625" style="29" customWidth="1"/>
    <col min="3598" max="3598" width="3.125" style="29" customWidth="1"/>
    <col min="3599" max="3839" width="9" style="29"/>
    <col min="3840" max="3844" width="14.375" style="29" customWidth="1"/>
    <col min="3845" max="3853" width="13.625" style="29" customWidth="1"/>
    <col min="3854" max="3854" width="3.125" style="29" customWidth="1"/>
    <col min="3855" max="4095" width="9" style="29"/>
    <col min="4096" max="4100" width="14.375" style="29" customWidth="1"/>
    <col min="4101" max="4109" width="13.625" style="29" customWidth="1"/>
    <col min="4110" max="4110" width="3.125" style="29" customWidth="1"/>
    <col min="4111" max="4351" width="9" style="29"/>
    <col min="4352" max="4356" width="14.375" style="29" customWidth="1"/>
    <col min="4357" max="4365" width="13.625" style="29" customWidth="1"/>
    <col min="4366" max="4366" width="3.125" style="29" customWidth="1"/>
    <col min="4367" max="4607" width="9" style="29"/>
    <col min="4608" max="4612" width="14.375" style="29" customWidth="1"/>
    <col min="4613" max="4621" width="13.625" style="29" customWidth="1"/>
    <col min="4622" max="4622" width="3.125" style="29" customWidth="1"/>
    <col min="4623" max="4863" width="9" style="29"/>
    <col min="4864" max="4868" width="14.375" style="29" customWidth="1"/>
    <col min="4869" max="4877" width="13.625" style="29" customWidth="1"/>
    <col min="4878" max="4878" width="3.125" style="29" customWidth="1"/>
    <col min="4879" max="5119" width="9" style="29"/>
    <col min="5120" max="5124" width="14.375" style="29" customWidth="1"/>
    <col min="5125" max="5133" width="13.625" style="29" customWidth="1"/>
    <col min="5134" max="5134" width="3.125" style="29" customWidth="1"/>
    <col min="5135" max="5375" width="9" style="29"/>
    <col min="5376" max="5380" width="14.375" style="29" customWidth="1"/>
    <col min="5381" max="5389" width="13.625" style="29" customWidth="1"/>
    <col min="5390" max="5390" width="3.125" style="29" customWidth="1"/>
    <col min="5391" max="5631" width="9" style="29"/>
    <col min="5632" max="5636" width="14.375" style="29" customWidth="1"/>
    <col min="5637" max="5645" width="13.625" style="29" customWidth="1"/>
    <col min="5646" max="5646" width="3.125" style="29" customWidth="1"/>
    <col min="5647" max="5887" width="9" style="29"/>
    <col min="5888" max="5892" width="14.375" style="29" customWidth="1"/>
    <col min="5893" max="5901" width="13.625" style="29" customWidth="1"/>
    <col min="5902" max="5902" width="3.125" style="29" customWidth="1"/>
    <col min="5903" max="6143" width="9" style="29"/>
    <col min="6144" max="6148" width="14.375" style="29" customWidth="1"/>
    <col min="6149" max="6157" width="13.625" style="29" customWidth="1"/>
    <col min="6158" max="6158" width="3.125" style="29" customWidth="1"/>
    <col min="6159" max="6399" width="9" style="29"/>
    <col min="6400" max="6404" width="14.375" style="29" customWidth="1"/>
    <col min="6405" max="6413" width="13.625" style="29" customWidth="1"/>
    <col min="6414" max="6414" width="3.125" style="29" customWidth="1"/>
    <col min="6415" max="6655" width="9" style="29"/>
    <col min="6656" max="6660" width="14.375" style="29" customWidth="1"/>
    <col min="6661" max="6669" width="13.625" style="29" customWidth="1"/>
    <col min="6670" max="6670" width="3.125" style="29" customWidth="1"/>
    <col min="6671" max="6911" width="9" style="29"/>
    <col min="6912" max="6916" width="14.375" style="29" customWidth="1"/>
    <col min="6917" max="6925" width="13.625" style="29" customWidth="1"/>
    <col min="6926" max="6926" width="3.125" style="29" customWidth="1"/>
    <col min="6927" max="7167" width="9" style="29"/>
    <col min="7168" max="7172" width="14.375" style="29" customWidth="1"/>
    <col min="7173" max="7181" width="13.625" style="29" customWidth="1"/>
    <col min="7182" max="7182" width="3.125" style="29" customWidth="1"/>
    <col min="7183" max="7423" width="9" style="29"/>
    <col min="7424" max="7428" width="14.375" style="29" customWidth="1"/>
    <col min="7429" max="7437" width="13.625" style="29" customWidth="1"/>
    <col min="7438" max="7438" width="3.125" style="29" customWidth="1"/>
    <col min="7439" max="7679" width="9" style="29"/>
    <col min="7680" max="7684" width="14.375" style="29" customWidth="1"/>
    <col min="7685" max="7693" width="13.625" style="29" customWidth="1"/>
    <col min="7694" max="7694" width="3.125" style="29" customWidth="1"/>
    <col min="7695" max="7935" width="9" style="29"/>
    <col min="7936" max="7940" width="14.375" style="29" customWidth="1"/>
    <col min="7941" max="7949" width="13.625" style="29" customWidth="1"/>
    <col min="7950" max="7950" width="3.125" style="29" customWidth="1"/>
    <col min="7951" max="8191" width="9" style="29"/>
    <col min="8192" max="8196" width="14.375" style="29" customWidth="1"/>
    <col min="8197" max="8205" width="13.625" style="29" customWidth="1"/>
    <col min="8206" max="8206" width="3.125" style="29" customWidth="1"/>
    <col min="8207" max="8447" width="9" style="29"/>
    <col min="8448" max="8452" width="14.375" style="29" customWidth="1"/>
    <col min="8453" max="8461" width="13.625" style="29" customWidth="1"/>
    <col min="8462" max="8462" width="3.125" style="29" customWidth="1"/>
    <col min="8463" max="8703" width="9" style="29"/>
    <col min="8704" max="8708" width="14.375" style="29" customWidth="1"/>
    <col min="8709" max="8717" width="13.625" style="29" customWidth="1"/>
    <col min="8718" max="8718" width="3.125" style="29" customWidth="1"/>
    <col min="8719" max="8959" width="9" style="29"/>
    <col min="8960" max="8964" width="14.375" style="29" customWidth="1"/>
    <col min="8965" max="8973" width="13.625" style="29" customWidth="1"/>
    <col min="8974" max="8974" width="3.125" style="29" customWidth="1"/>
    <col min="8975" max="9215" width="9" style="29"/>
    <col min="9216" max="9220" width="14.375" style="29" customWidth="1"/>
    <col min="9221" max="9229" width="13.625" style="29" customWidth="1"/>
    <col min="9230" max="9230" width="3.125" style="29" customWidth="1"/>
    <col min="9231" max="9471" width="9" style="29"/>
    <col min="9472" max="9476" width="14.375" style="29" customWidth="1"/>
    <col min="9477" max="9485" width="13.625" style="29" customWidth="1"/>
    <col min="9486" max="9486" width="3.125" style="29" customWidth="1"/>
    <col min="9487" max="9727" width="9" style="29"/>
    <col min="9728" max="9732" width="14.375" style="29" customWidth="1"/>
    <col min="9733" max="9741" width="13.625" style="29" customWidth="1"/>
    <col min="9742" max="9742" width="3.125" style="29" customWidth="1"/>
    <col min="9743" max="9983" width="9" style="29"/>
    <col min="9984" max="9988" width="14.375" style="29" customWidth="1"/>
    <col min="9989" max="9997" width="13.625" style="29" customWidth="1"/>
    <col min="9998" max="9998" width="3.125" style="29" customWidth="1"/>
    <col min="9999" max="10239" width="9" style="29"/>
    <col min="10240" max="10244" width="14.375" style="29" customWidth="1"/>
    <col min="10245" max="10253" width="13.625" style="29" customWidth="1"/>
    <col min="10254" max="10254" width="3.125" style="29" customWidth="1"/>
    <col min="10255" max="10495" width="9" style="29"/>
    <col min="10496" max="10500" width="14.375" style="29" customWidth="1"/>
    <col min="10501" max="10509" width="13.625" style="29" customWidth="1"/>
    <col min="10510" max="10510" width="3.125" style="29" customWidth="1"/>
    <col min="10511" max="10751" width="9" style="29"/>
    <col min="10752" max="10756" width="14.375" style="29" customWidth="1"/>
    <col min="10757" max="10765" width="13.625" style="29" customWidth="1"/>
    <col min="10766" max="10766" width="3.125" style="29" customWidth="1"/>
    <col min="10767" max="11007" width="9" style="29"/>
    <col min="11008" max="11012" width="14.375" style="29" customWidth="1"/>
    <col min="11013" max="11021" width="13.625" style="29" customWidth="1"/>
    <col min="11022" max="11022" width="3.125" style="29" customWidth="1"/>
    <col min="11023" max="11263" width="9" style="29"/>
    <col min="11264" max="11268" width="14.375" style="29" customWidth="1"/>
    <col min="11269" max="11277" width="13.625" style="29" customWidth="1"/>
    <col min="11278" max="11278" width="3.125" style="29" customWidth="1"/>
    <col min="11279" max="11519" width="9" style="29"/>
    <col min="11520" max="11524" width="14.375" style="29" customWidth="1"/>
    <col min="11525" max="11533" width="13.625" style="29" customWidth="1"/>
    <col min="11534" max="11534" width="3.125" style="29" customWidth="1"/>
    <col min="11535" max="11775" width="9" style="29"/>
    <col min="11776" max="11780" width="14.375" style="29" customWidth="1"/>
    <col min="11781" max="11789" width="13.625" style="29" customWidth="1"/>
    <col min="11790" max="11790" width="3.125" style="29" customWidth="1"/>
    <col min="11791" max="12031" width="9" style="29"/>
    <col min="12032" max="12036" width="14.375" style="29" customWidth="1"/>
    <col min="12037" max="12045" width="13.625" style="29" customWidth="1"/>
    <col min="12046" max="12046" width="3.125" style="29" customWidth="1"/>
    <col min="12047" max="12287" width="9" style="29"/>
    <col min="12288" max="12292" width="14.375" style="29" customWidth="1"/>
    <col min="12293" max="12301" width="13.625" style="29" customWidth="1"/>
    <col min="12302" max="12302" width="3.125" style="29" customWidth="1"/>
    <col min="12303" max="12543" width="9" style="29"/>
    <col min="12544" max="12548" width="14.375" style="29" customWidth="1"/>
    <col min="12549" max="12557" width="13.625" style="29" customWidth="1"/>
    <col min="12558" max="12558" width="3.125" style="29" customWidth="1"/>
    <col min="12559" max="12799" width="9" style="29"/>
    <col min="12800" max="12804" width="14.375" style="29" customWidth="1"/>
    <col min="12805" max="12813" width="13.625" style="29" customWidth="1"/>
    <col min="12814" max="12814" width="3.125" style="29" customWidth="1"/>
    <col min="12815" max="13055" width="9" style="29"/>
    <col min="13056" max="13060" width="14.375" style="29" customWidth="1"/>
    <col min="13061" max="13069" width="13.625" style="29" customWidth="1"/>
    <col min="13070" max="13070" width="3.125" style="29" customWidth="1"/>
    <col min="13071" max="13311" width="9" style="29"/>
    <col min="13312" max="13316" width="14.375" style="29" customWidth="1"/>
    <col min="13317" max="13325" width="13.625" style="29" customWidth="1"/>
    <col min="13326" max="13326" width="3.125" style="29" customWidth="1"/>
    <col min="13327" max="13567" width="9" style="29"/>
    <col min="13568" max="13572" width="14.375" style="29" customWidth="1"/>
    <col min="13573" max="13581" width="13.625" style="29" customWidth="1"/>
    <col min="13582" max="13582" width="3.125" style="29" customWidth="1"/>
    <col min="13583" max="13823" width="9" style="29"/>
    <col min="13824" max="13828" width="14.375" style="29" customWidth="1"/>
    <col min="13829" max="13837" width="13.625" style="29" customWidth="1"/>
    <col min="13838" max="13838" width="3.125" style="29" customWidth="1"/>
    <col min="13839" max="14079" width="9" style="29"/>
    <col min="14080" max="14084" width="14.375" style="29" customWidth="1"/>
    <col min="14085" max="14093" width="13.625" style="29" customWidth="1"/>
    <col min="14094" max="14094" width="3.125" style="29" customWidth="1"/>
    <col min="14095" max="14335" width="9" style="29"/>
    <col min="14336" max="14340" width="14.375" style="29" customWidth="1"/>
    <col min="14341" max="14349" width="13.625" style="29" customWidth="1"/>
    <col min="14350" max="14350" width="3.125" style="29" customWidth="1"/>
    <col min="14351" max="14591" width="9" style="29"/>
    <col min="14592" max="14596" width="14.375" style="29" customWidth="1"/>
    <col min="14597" max="14605" width="13.625" style="29" customWidth="1"/>
    <col min="14606" max="14606" width="3.125" style="29" customWidth="1"/>
    <col min="14607" max="14847" width="9" style="29"/>
    <col min="14848" max="14852" width="14.375" style="29" customWidth="1"/>
    <col min="14853" max="14861" width="13.625" style="29" customWidth="1"/>
    <col min="14862" max="14862" width="3.125" style="29" customWidth="1"/>
    <col min="14863" max="15103" width="9" style="29"/>
    <col min="15104" max="15108" width="14.375" style="29" customWidth="1"/>
    <col min="15109" max="15117" width="13.625" style="29" customWidth="1"/>
    <col min="15118" max="15118" width="3.125" style="29" customWidth="1"/>
    <col min="15119" max="15359" width="9" style="29"/>
    <col min="15360" max="15364" width="14.375" style="29" customWidth="1"/>
    <col min="15365" max="15373" width="13.625" style="29" customWidth="1"/>
    <col min="15374" max="15374" width="3.125" style="29" customWidth="1"/>
    <col min="15375" max="15615" width="9" style="29"/>
    <col min="15616" max="15620" width="14.375" style="29" customWidth="1"/>
    <col min="15621" max="15629" width="13.625" style="29" customWidth="1"/>
    <col min="15630" max="15630" width="3.125" style="29" customWidth="1"/>
    <col min="15631" max="15871" width="9" style="29"/>
    <col min="15872" max="15876" width="14.375" style="29" customWidth="1"/>
    <col min="15877" max="15885" width="13.625" style="29" customWidth="1"/>
    <col min="15886" max="15886" width="3.125" style="29" customWidth="1"/>
    <col min="15887" max="16127" width="9" style="29"/>
    <col min="16128" max="16132" width="14.375" style="29" customWidth="1"/>
    <col min="16133" max="16141" width="13.625" style="29" customWidth="1"/>
    <col min="16142" max="16142" width="3.125" style="29" customWidth="1"/>
    <col min="16143" max="16380" width="9" style="29"/>
    <col min="16381" max="16384" width="9" style="29" customWidth="1"/>
  </cols>
  <sheetData>
    <row r="2" spans="1:15" ht="17.25" customHeight="1">
      <c r="A2" s="24"/>
      <c r="B2" s="24"/>
      <c r="C2" s="24"/>
      <c r="D2" s="24"/>
      <c r="E2" s="24"/>
      <c r="F2" s="24"/>
      <c r="G2" s="24"/>
      <c r="H2" s="24"/>
      <c r="I2" s="25"/>
      <c r="J2" s="25"/>
      <c r="K2" s="25"/>
      <c r="L2" s="26"/>
      <c r="M2" s="26"/>
      <c r="N2" s="26"/>
    </row>
    <row r="3" spans="1:15" ht="17.25" customHeight="1">
      <c r="A3" s="24"/>
      <c r="B3" s="24"/>
      <c r="C3" s="24"/>
      <c r="D3" s="24"/>
      <c r="E3" s="24"/>
      <c r="F3" s="24"/>
      <c r="G3" s="24"/>
      <c r="H3" s="24"/>
      <c r="I3" s="25"/>
      <c r="J3" s="25"/>
      <c r="K3" s="25"/>
      <c r="L3" s="26"/>
      <c r="M3" s="26"/>
      <c r="N3" s="26"/>
    </row>
    <row r="4" spans="1:15" s="31" customFormat="1" ht="17.25" customHeight="1">
      <c r="M4" s="36"/>
      <c r="N4" s="32" t="s">
        <v>
107</v>
      </c>
      <c r="O4" s="33"/>
    </row>
    <row r="5" spans="1:15" s="36" customFormat="1" ht="17.25" customHeight="1">
      <c r="A5" s="152" t="s">
        <v>
108</v>
      </c>
      <c r="B5" s="192" t="s">
        <v>
686</v>
      </c>
      <c r="C5" s="193"/>
      <c r="D5" s="194"/>
      <c r="E5" s="34" t="s">
        <v>
387</v>
      </c>
      <c r="F5" s="34" t="s">
        <v>
397</v>
      </c>
      <c r="G5" s="189" t="s">
        <v>
685</v>
      </c>
      <c r="H5" s="190"/>
      <c r="I5" s="190"/>
      <c r="J5" s="190"/>
      <c r="K5" s="190"/>
      <c r="L5" s="190"/>
      <c r="M5" s="191"/>
      <c r="N5" s="158" t="s">
        <v>
15</v>
      </c>
      <c r="O5" s="35"/>
    </row>
    <row r="6" spans="1:15" s="36" customFormat="1" ht="17.25" customHeight="1">
      <c r="A6" s="153"/>
      <c r="B6" s="106" t="s">
        <v>
674</v>
      </c>
      <c r="C6" s="106" t="s">
        <v>
675</v>
      </c>
      <c r="D6" s="37" t="s">
        <v>
676</v>
      </c>
      <c r="E6" s="109" t="s">
        <v>
363</v>
      </c>
      <c r="F6" s="141" t="s">
        <v>
707</v>
      </c>
      <c r="G6" s="37" t="s">
        <v>
329</v>
      </c>
      <c r="H6" s="186" t="s">
        <v>
688</v>
      </c>
      <c r="I6" s="187"/>
      <c r="J6" s="187"/>
      <c r="K6" s="187"/>
      <c r="L6" s="187"/>
      <c r="M6" s="188"/>
      <c r="N6" s="184"/>
      <c r="O6" s="35"/>
    </row>
    <row r="7" spans="1:15" s="36" customFormat="1" ht="15" customHeight="1">
      <c r="A7" s="153"/>
      <c r="B7" s="128" t="s">
        <v>
678</v>
      </c>
      <c r="C7" s="128" t="s">
        <v>
701</v>
      </c>
      <c r="D7" s="139" t="s">
        <v>
354</v>
      </c>
      <c r="E7" s="153" t="s">
        <v>
364</v>
      </c>
      <c r="F7" s="195" t="s">
        <v>
706</v>
      </c>
      <c r="G7" s="129" t="s">
        <v>
365</v>
      </c>
      <c r="H7" s="129" t="s">
        <v>
145</v>
      </c>
      <c r="I7" s="130" t="s">
        <v>
164</v>
      </c>
      <c r="J7" s="129" t="s">
        <v>
627</v>
      </c>
      <c r="K7" s="129" t="s">
        <v>
366</v>
      </c>
      <c r="L7" s="129" t="s">
        <v>
146</v>
      </c>
      <c r="M7" s="131" t="s">
        <v>
628</v>
      </c>
      <c r="N7" s="184"/>
      <c r="O7" s="35"/>
    </row>
    <row r="8" spans="1:15" s="136" customFormat="1" ht="15" customHeight="1">
      <c r="A8" s="153"/>
      <c r="B8" s="128"/>
      <c r="C8" s="128" t="s">
        <v>
702</v>
      </c>
      <c r="D8" s="137"/>
      <c r="E8" s="153"/>
      <c r="F8" s="195"/>
      <c r="G8" s="129"/>
      <c r="H8" s="129"/>
      <c r="I8" s="130"/>
      <c r="J8" s="129"/>
      <c r="K8" s="129"/>
      <c r="L8" s="129"/>
      <c r="M8" s="131"/>
      <c r="N8" s="184"/>
      <c r="O8" s="135"/>
    </row>
    <row r="9" spans="1:15" s="136" customFormat="1" ht="17.25" customHeight="1">
      <c r="A9" s="154"/>
      <c r="B9" s="132" t="s">
        <v>
677</v>
      </c>
      <c r="C9" s="132" t="s">
        <v>
672</v>
      </c>
      <c r="D9" s="138"/>
      <c r="E9" s="127" t="s">
        <v>
368</v>
      </c>
      <c r="F9" s="140"/>
      <c r="G9" s="133" t="s">
        <v>
369</v>
      </c>
      <c r="H9" s="133" t="s">
        <v>
713</v>
      </c>
      <c r="I9" s="134" t="s">
        <v>
147</v>
      </c>
      <c r="J9" s="133" t="s">
        <v>
356</v>
      </c>
      <c r="K9" s="133" t="s">
        <v>
353</v>
      </c>
      <c r="L9" s="133" t="s">
        <v>
353</v>
      </c>
      <c r="M9" s="133"/>
      <c r="N9" s="185"/>
      <c r="O9" s="135"/>
    </row>
    <row r="10" spans="1:15" s="42" customFormat="1" ht="17.25" customHeight="1">
      <c r="A10" s="39" t="s">
        <v>
373</v>
      </c>
      <c r="B10" s="99">
        <f t="shared" ref="B10:M10" si="0">
SUM(B11+B12)</f>
        <v>
429019417</v>
      </c>
      <c r="C10" s="99">
        <f t="shared" si="0"/>
        <v>
18622121</v>
      </c>
      <c r="D10" s="99">
        <f t="shared" si="0"/>
        <v>
41696834</v>
      </c>
      <c r="E10" s="99">
        <f t="shared" si="0"/>
        <v>
3979317</v>
      </c>
      <c r="F10" s="99">
        <f t="shared" si="0"/>
        <v>
272098811</v>
      </c>
      <c r="G10" s="99">
        <f t="shared" si="0"/>
        <v>
81312425</v>
      </c>
      <c r="H10" s="99">
        <f t="shared" si="0"/>
        <v>
24154689</v>
      </c>
      <c r="I10" s="99">
        <f t="shared" si="0"/>
        <v>
21727995</v>
      </c>
      <c r="J10" s="99">
        <f t="shared" si="0"/>
        <v>
8190576</v>
      </c>
      <c r="K10" s="99">
        <f t="shared" si="0"/>
        <v>
3121350</v>
      </c>
      <c r="L10" s="99">
        <f t="shared" si="0"/>
        <v>
196431</v>
      </c>
      <c r="M10" s="99">
        <f t="shared" si="0"/>
        <v>
2235270</v>
      </c>
      <c r="N10" s="40" t="s">
        <v>
113</v>
      </c>
      <c r="O10" s="41"/>
    </row>
    <row r="11" spans="1:15" s="42" customFormat="1" ht="17.25" customHeight="1">
      <c r="A11" s="43" t="s">
        <v>
374</v>
      </c>
      <c r="B11" s="94">
        <f t="shared" ref="B11:M11" si="1">
SUM(B13:B38)</f>
        <v>
420822366</v>
      </c>
      <c r="C11" s="94">
        <f t="shared" si="1"/>
        <v>
18273475</v>
      </c>
      <c r="D11" s="94">
        <f t="shared" si="1"/>
        <v>
40214546</v>
      </c>
      <c r="E11" s="94">
        <f t="shared" si="1"/>
        <v>
3011685</v>
      </c>
      <c r="F11" s="94">
        <f t="shared" si="1"/>
        <v>
250067897</v>
      </c>
      <c r="G11" s="94">
        <f t="shared" si="1"/>
        <v>
78775132</v>
      </c>
      <c r="H11" s="94">
        <f t="shared" si="1"/>
        <v>
23777092</v>
      </c>
      <c r="I11" s="94">
        <f t="shared" si="1"/>
        <v>
21261040</v>
      </c>
      <c r="J11" s="94">
        <f t="shared" si="1"/>
        <v>
7991273</v>
      </c>
      <c r="K11" s="94">
        <f t="shared" si="1"/>
        <v>
2474748</v>
      </c>
      <c r="L11" s="94">
        <f t="shared" si="1"/>
        <v>
118557</v>
      </c>
      <c r="M11" s="94">
        <f t="shared" si="1"/>
        <v>
2100909</v>
      </c>
      <c r="N11" s="50" t="s">
        <v>
134</v>
      </c>
      <c r="O11" s="41"/>
    </row>
    <row r="12" spans="1:15" s="42" customFormat="1" ht="17.25" customHeight="1">
      <c r="A12" s="45" t="s">
        <v>
375</v>
      </c>
      <c r="B12" s="95">
        <f t="shared" ref="B12:M12" si="2">
SUM(B39:B51)</f>
        <v>
8197051</v>
      </c>
      <c r="C12" s="95">
        <f t="shared" si="2"/>
        <v>
348646</v>
      </c>
      <c r="D12" s="95">
        <f t="shared" si="2"/>
        <v>
1482288</v>
      </c>
      <c r="E12" s="95">
        <f t="shared" si="2"/>
        <v>
967632</v>
      </c>
      <c r="F12" s="95">
        <f t="shared" si="2"/>
        <v>
22030914</v>
      </c>
      <c r="G12" s="95">
        <f t="shared" si="2"/>
        <v>
2537293</v>
      </c>
      <c r="H12" s="95">
        <f t="shared" si="2"/>
        <v>
377597</v>
      </c>
      <c r="I12" s="95">
        <f t="shared" si="2"/>
        <v>
466955</v>
      </c>
      <c r="J12" s="95">
        <f t="shared" si="2"/>
        <v>
199303</v>
      </c>
      <c r="K12" s="95">
        <f t="shared" si="2"/>
        <v>
646602</v>
      </c>
      <c r="L12" s="95">
        <f t="shared" si="2"/>
        <v>
77874</v>
      </c>
      <c r="M12" s="95">
        <f t="shared" si="2"/>
        <v>
134361</v>
      </c>
      <c r="N12" s="51" t="s">
        <v>
376</v>
      </c>
      <c r="O12" s="41"/>
    </row>
    <row r="13" spans="1:15" ht="17.25" customHeight="1">
      <c r="A13" s="48" t="s">
        <v>
377</v>
      </c>
      <c r="B13" s="97">
        <v>
56390516</v>
      </c>
      <c r="C13" s="97">
        <v>
2977919</v>
      </c>
      <c r="D13" s="97">
        <v>
5370923</v>
      </c>
      <c r="E13" s="97">
        <v>
0</v>
      </c>
      <c r="F13" s="97">
        <v>
29921822</v>
      </c>
      <c r="G13" s="97">
        <v>
10009285</v>
      </c>
      <c r="H13" s="97">
        <v>
3282173</v>
      </c>
      <c r="I13" s="97">
        <v>
3078638</v>
      </c>
      <c r="J13" s="97">
        <v>
1189541</v>
      </c>
      <c r="K13" s="97">
        <v>
228805</v>
      </c>
      <c r="L13" s="97">
        <v>
84486</v>
      </c>
      <c r="M13" s="97">
        <v>
299178</v>
      </c>
      <c r="N13" s="61" t="s">
        <v>
378</v>
      </c>
    </row>
    <row r="14" spans="1:15" ht="17.25" customHeight="1">
      <c r="A14" s="48" t="s">
        <v>
379</v>
      </c>
      <c r="B14" s="97">
        <v>
18468919</v>
      </c>
      <c r="C14" s="97">
        <v>
683195</v>
      </c>
      <c r="D14" s="97">
        <v>
2179579</v>
      </c>
      <c r="E14" s="97">
        <v>
243641</v>
      </c>
      <c r="F14" s="97">
        <v>
10670948</v>
      </c>
      <c r="G14" s="97">
        <v>
3668693</v>
      </c>
      <c r="H14" s="97">
        <v>
848881</v>
      </c>
      <c r="I14" s="97">
        <v>
1129484</v>
      </c>
      <c r="J14" s="97">
        <v>
373878</v>
      </c>
      <c r="K14" s="97">
        <v>
14812</v>
      </c>
      <c r="L14" s="97">
        <v>
0</v>
      </c>
      <c r="M14" s="97">
        <v>
86215</v>
      </c>
      <c r="N14" s="18" t="s">
        <v>
380</v>
      </c>
    </row>
    <row r="15" spans="1:15" ht="17.25" customHeight="1">
      <c r="A15" s="48" t="s">
        <v>
381</v>
      </c>
      <c r="B15" s="97">
        <v>
14793537</v>
      </c>
      <c r="C15" s="97">
        <v>
802801</v>
      </c>
      <c r="D15" s="97">
        <v>
1619711</v>
      </c>
      <c r="E15" s="97">
        <v>
0</v>
      </c>
      <c r="F15" s="97">
        <v>
8641193</v>
      </c>
      <c r="G15" s="97">
        <v>
2831843</v>
      </c>
      <c r="H15" s="97">
        <v>
707502</v>
      </c>
      <c r="I15" s="97">
        <v>
730860</v>
      </c>
      <c r="J15" s="97">
        <v>
269756</v>
      </c>
      <c r="K15" s="97">
        <v>
56035</v>
      </c>
      <c r="L15" s="97">
        <v>
0</v>
      </c>
      <c r="M15" s="97">
        <v>
99260</v>
      </c>
      <c r="N15" s="18" t="s">
        <v>
382</v>
      </c>
    </row>
    <row r="16" spans="1:15" ht="17.25" customHeight="1">
      <c r="A16" s="48" t="s">
        <v>
383</v>
      </c>
      <c r="B16" s="97">
        <v>
19095546</v>
      </c>
      <c r="C16" s="97">
        <v>
572861</v>
      </c>
      <c r="D16" s="97">
        <v>
1717598</v>
      </c>
      <c r="E16" s="97">
        <v>
0</v>
      </c>
      <c r="F16" s="97">
        <v>
10320201</v>
      </c>
      <c r="G16" s="97">
        <v>
3451695</v>
      </c>
      <c r="H16" s="97">
        <v>
899786</v>
      </c>
      <c r="I16" s="97">
        <v>
819144</v>
      </c>
      <c r="J16" s="97">
        <v>
402962</v>
      </c>
      <c r="K16" s="97">
        <v>
88323</v>
      </c>
      <c r="L16" s="97">
        <v>
0</v>
      </c>
      <c r="M16" s="97">
        <v>
94742</v>
      </c>
      <c r="N16" s="18" t="s">
        <v>
384</v>
      </c>
    </row>
    <row r="17" spans="1:68" ht="17.25" customHeight="1">
      <c r="A17" s="48" t="s">
        <v>
385</v>
      </c>
      <c r="B17" s="97">
        <v>
13293314</v>
      </c>
      <c r="C17" s="97">
        <v>
601535</v>
      </c>
      <c r="D17" s="97">
        <v>
1471949</v>
      </c>
      <c r="E17" s="97">
        <v>
0</v>
      </c>
      <c r="F17" s="97">
        <v>
8220016</v>
      </c>
      <c r="G17" s="97">
        <v>
2711786</v>
      </c>
      <c r="H17" s="97">
        <v>
767295</v>
      </c>
      <c r="I17" s="97">
        <v>
659281</v>
      </c>
      <c r="J17" s="97">
        <v>
271367</v>
      </c>
      <c r="K17" s="97">
        <v>
31472</v>
      </c>
      <c r="L17" s="97">
        <v>
0</v>
      </c>
      <c r="M17" s="97">
        <v>
73221</v>
      </c>
      <c r="N17" s="18" t="s">
        <v>
130</v>
      </c>
    </row>
    <row r="18" spans="1:68" ht="17.25" customHeight="1">
      <c r="A18" s="47" t="s">
        <v>
386</v>
      </c>
      <c r="B18" s="96">
        <v>
26142867</v>
      </c>
      <c r="C18" s="96">
        <v>
705639</v>
      </c>
      <c r="D18" s="96">
        <v>
2199506</v>
      </c>
      <c r="E18" s="96">
        <v>
4449</v>
      </c>
      <c r="F18" s="96">
        <v>
13543600</v>
      </c>
      <c r="G18" s="96">
        <v>
5316378</v>
      </c>
      <c r="H18" s="96">
        <v>
1427599</v>
      </c>
      <c r="I18" s="96">
        <v>
1312735</v>
      </c>
      <c r="J18" s="96">
        <v>
581666</v>
      </c>
      <c r="K18" s="96">
        <v>
380335</v>
      </c>
      <c r="L18" s="96">
        <v>
0</v>
      </c>
      <c r="M18" s="96">
        <v>
121971</v>
      </c>
      <c r="N18" s="16" t="s">
        <v>
120</v>
      </c>
    </row>
    <row r="19" spans="1:68" ht="17.25" customHeight="1">
      <c r="A19" s="48" t="s">
        <v>
121</v>
      </c>
      <c r="B19" s="97">
        <v>
11428913</v>
      </c>
      <c r="C19" s="97">
        <v>
493655</v>
      </c>
      <c r="D19" s="97">
        <v>
918570</v>
      </c>
      <c r="E19" s="97">
        <v>
14211</v>
      </c>
      <c r="F19" s="97">
        <v>
6876474</v>
      </c>
      <c r="G19" s="97">
        <v>
2096453</v>
      </c>
      <c r="H19" s="97">
        <v>
769722</v>
      </c>
      <c r="I19" s="97">
        <v>
503335</v>
      </c>
      <c r="J19" s="97">
        <v>
250408</v>
      </c>
      <c r="K19" s="97">
        <v>
7927</v>
      </c>
      <c r="L19" s="97">
        <v>
0</v>
      </c>
      <c r="M19" s="97">
        <v>
57631</v>
      </c>
      <c r="N19" s="18" t="s">
        <v>
135</v>
      </c>
    </row>
    <row r="20" spans="1:68" ht="17.25" customHeight="1">
      <c r="A20" s="48" t="s">
        <v>
122</v>
      </c>
      <c r="B20" s="97">
        <v>
23860155</v>
      </c>
      <c r="C20" s="97">
        <v>
920529</v>
      </c>
      <c r="D20" s="97">
        <v>
1852124</v>
      </c>
      <c r="E20" s="97">
        <v>
0</v>
      </c>
      <c r="F20" s="97">
        <v>
14241887</v>
      </c>
      <c r="G20" s="97">
        <v>
4508070</v>
      </c>
      <c r="H20" s="97">
        <v>
1389457</v>
      </c>
      <c r="I20" s="97">
        <v>
1010021</v>
      </c>
      <c r="J20" s="97">
        <v>
504237</v>
      </c>
      <c r="K20" s="97">
        <v>
185975</v>
      </c>
      <c r="L20" s="97">
        <v>
11213</v>
      </c>
      <c r="M20" s="97">
        <v>
116380</v>
      </c>
      <c r="N20" s="18" t="s">
        <v>
136</v>
      </c>
    </row>
    <row r="21" spans="1:68" ht="17.25" customHeight="1">
      <c r="A21" s="48" t="s">
        <v>
123</v>
      </c>
      <c r="B21" s="97">
        <v>
43160479</v>
      </c>
      <c r="C21" s="97">
        <v>
1210392</v>
      </c>
      <c r="D21" s="97">
        <v>
4714809</v>
      </c>
      <c r="E21" s="97">
        <v>
0</v>
      </c>
      <c r="F21" s="97">
        <v>
23781031</v>
      </c>
      <c r="G21" s="97">
        <v>
6671486</v>
      </c>
      <c r="H21" s="97">
        <v>
3047038</v>
      </c>
      <c r="I21" s="97">
        <v>
2529556</v>
      </c>
      <c r="J21" s="97">
        <v>
0</v>
      </c>
      <c r="K21" s="97">
        <v>
50769</v>
      </c>
      <c r="L21" s="97">
        <v>
0</v>
      </c>
      <c r="M21" s="97">
        <v>
215925</v>
      </c>
      <c r="N21" s="18" t="s">
        <v>
114</v>
      </c>
    </row>
    <row r="22" spans="1:68" ht="17.25" customHeight="1">
      <c r="A22" s="49" t="s">
        <v>
137</v>
      </c>
      <c r="B22" s="98">
        <v>
12339382</v>
      </c>
      <c r="C22" s="98">
        <v>
705876</v>
      </c>
      <c r="D22" s="98">
        <v>
1188928</v>
      </c>
      <c r="E22" s="98">
        <v>
0</v>
      </c>
      <c r="F22" s="98">
        <v>
7958931</v>
      </c>
      <c r="G22" s="98">
        <v>
2196251</v>
      </c>
      <c r="H22" s="98">
        <v>
755429</v>
      </c>
      <c r="I22" s="98">
        <v>
417908</v>
      </c>
      <c r="J22" s="98">
        <v>
234026</v>
      </c>
      <c r="K22" s="98">
        <v>
6540</v>
      </c>
      <c r="L22" s="98">
        <v>
0</v>
      </c>
      <c r="M22" s="98">
        <v>
61407</v>
      </c>
      <c r="N22" s="20" t="s">
        <v>
124</v>
      </c>
    </row>
    <row r="23" spans="1:68" ht="17.25" customHeight="1">
      <c r="A23" s="48" t="s">
        <v>
214</v>
      </c>
      <c r="B23" s="97">
        <v>
19633287</v>
      </c>
      <c r="C23" s="97">
        <v>
708323</v>
      </c>
      <c r="D23" s="97">
        <v>
1951687</v>
      </c>
      <c r="E23" s="97">
        <v>
0</v>
      </c>
      <c r="F23" s="97">
        <v>
11080615</v>
      </c>
      <c r="G23" s="97">
        <v>
3681822</v>
      </c>
      <c r="H23" s="97">
        <v>
939834</v>
      </c>
      <c r="I23" s="97">
        <v>
1014033</v>
      </c>
      <c r="J23" s="97">
        <v>
432654</v>
      </c>
      <c r="K23" s="97">
        <v>
104855</v>
      </c>
      <c r="L23" s="97">
        <v>
0</v>
      </c>
      <c r="M23" s="97">
        <v>
86880</v>
      </c>
      <c r="N23" s="18" t="s">
        <v>
125</v>
      </c>
    </row>
    <row r="24" spans="1:68" ht="17.25" customHeight="1">
      <c r="A24" s="48" t="s">
        <v>
215</v>
      </c>
      <c r="B24" s="97">
        <v>
18828096</v>
      </c>
      <c r="C24" s="97">
        <v>
1006140</v>
      </c>
      <c r="D24" s="97">
        <v>
1352970</v>
      </c>
      <c r="E24" s="97">
        <v>
0</v>
      </c>
      <c r="F24" s="97">
        <v>
10922299</v>
      </c>
      <c r="G24" s="97">
        <v>
3542797</v>
      </c>
      <c r="H24" s="97">
        <v>
1076390</v>
      </c>
      <c r="I24" s="97">
        <v>
860373</v>
      </c>
      <c r="J24" s="97">
        <v>
410936</v>
      </c>
      <c r="K24" s="97">
        <v>
305999</v>
      </c>
      <c r="L24" s="97">
        <v>
933</v>
      </c>
      <c r="M24" s="97">
        <v>
82793</v>
      </c>
      <c r="N24" s="18" t="s">
        <v>
216</v>
      </c>
    </row>
    <row r="25" spans="1:68" ht="17.25" customHeight="1">
      <c r="A25" s="48" t="s">
        <v>
217</v>
      </c>
      <c r="B25" s="97">
        <v>
15240708</v>
      </c>
      <c r="C25" s="97">
        <v>
504896</v>
      </c>
      <c r="D25" s="97">
        <v>
1348191</v>
      </c>
      <c r="E25" s="97">
        <v>
0</v>
      </c>
      <c r="F25" s="97">
        <v>
10496197</v>
      </c>
      <c r="G25" s="97">
        <v>
3200195</v>
      </c>
      <c r="H25" s="97">
        <v>
746974</v>
      </c>
      <c r="I25" s="97">
        <v>
870216</v>
      </c>
      <c r="J25" s="97">
        <v>
319691</v>
      </c>
      <c r="K25" s="97">
        <v>
67658</v>
      </c>
      <c r="L25" s="97">
        <v>
0</v>
      </c>
      <c r="M25" s="97">
        <v>
72201</v>
      </c>
      <c r="N25" s="18" t="s">
        <v>
303</v>
      </c>
    </row>
    <row r="26" spans="1:68" ht="17.25" customHeight="1">
      <c r="A26" s="48" t="s">
        <v>
304</v>
      </c>
      <c r="B26" s="97">
        <v>
12682045</v>
      </c>
      <c r="C26" s="97">
        <v>
518482</v>
      </c>
      <c r="D26" s="97">
        <v>
1030194</v>
      </c>
      <c r="E26" s="97">
        <v>
0</v>
      </c>
      <c r="F26" s="97">
        <v>
7958703</v>
      </c>
      <c r="G26" s="97">
        <v>
2677825</v>
      </c>
      <c r="H26" s="97">
        <v>
784682</v>
      </c>
      <c r="I26" s="97">
        <v>
583098</v>
      </c>
      <c r="J26" s="97">
        <v>
248621</v>
      </c>
      <c r="K26" s="97">
        <v>
276272</v>
      </c>
      <c r="L26" s="97">
        <v>
0</v>
      </c>
      <c r="M26" s="97">
        <v>
66277</v>
      </c>
      <c r="N26" s="18" t="s">
        <v>
126</v>
      </c>
    </row>
    <row r="27" spans="1:68" ht="17.25" customHeight="1">
      <c r="A27" s="49" t="s">
        <v>
220</v>
      </c>
      <c r="B27" s="98">
        <v>
7668791</v>
      </c>
      <c r="C27" s="98">
        <v>
227775</v>
      </c>
      <c r="D27" s="98">
        <v>
661505</v>
      </c>
      <c r="E27" s="98">
        <v>
0</v>
      </c>
      <c r="F27" s="98">
        <v>
5431802</v>
      </c>
      <c r="G27" s="98">
        <v>
1484123</v>
      </c>
      <c r="H27" s="98">
        <v>
500700</v>
      </c>
      <c r="I27" s="98">
        <v>
591479</v>
      </c>
      <c r="J27" s="98">
        <v>
144429</v>
      </c>
      <c r="K27" s="98">
        <v>
5791</v>
      </c>
      <c r="L27" s="98">
        <v>
0</v>
      </c>
      <c r="M27" s="98">
        <v>
39082</v>
      </c>
      <c r="N27" s="20" t="s">
        <v>
221</v>
      </c>
    </row>
    <row r="28" spans="1:68" ht="17.25" customHeight="1">
      <c r="A28" s="48" t="s">
        <v>
305</v>
      </c>
      <c r="B28" s="97">
        <v>
5753564</v>
      </c>
      <c r="C28" s="97">
        <v>
272036</v>
      </c>
      <c r="D28" s="97">
        <v>
428858</v>
      </c>
      <c r="E28" s="97">
        <v>
1720662</v>
      </c>
      <c r="F28" s="97">
        <v>
3808907</v>
      </c>
      <c r="G28" s="97">
        <v>
1335305</v>
      </c>
      <c r="H28" s="97">
        <v>
429793</v>
      </c>
      <c r="I28" s="97">
        <v>
230459</v>
      </c>
      <c r="J28" s="97">
        <v>
111935</v>
      </c>
      <c r="K28" s="97">
        <v>
0</v>
      </c>
      <c r="L28" s="97">
        <v>
0</v>
      </c>
      <c r="M28" s="97">
        <v>
33016</v>
      </c>
      <c r="N28" s="18" t="s">
        <v>
306</v>
      </c>
    </row>
    <row r="29" spans="1:68" ht="17.25" customHeight="1">
      <c r="A29" s="48" t="s">
        <v>
307</v>
      </c>
      <c r="B29" s="97">
        <v>
8406793</v>
      </c>
      <c r="C29" s="97">
        <v>
466141</v>
      </c>
      <c r="D29" s="97">
        <v>
686895</v>
      </c>
      <c r="E29" s="97">
        <v>
0</v>
      </c>
      <c r="F29" s="97">
        <v>
5318346</v>
      </c>
      <c r="G29" s="97">
        <v>
1550923</v>
      </c>
      <c r="H29" s="97">
        <v>
500770</v>
      </c>
      <c r="I29" s="97">
        <v>
302537</v>
      </c>
      <c r="J29" s="97">
        <v>
165820</v>
      </c>
      <c r="K29" s="97">
        <v>
19706</v>
      </c>
      <c r="L29" s="97">
        <v>
0</v>
      </c>
      <c r="M29" s="97">
        <v>
41798</v>
      </c>
      <c r="N29" s="18" t="s">
        <v>
308</v>
      </c>
    </row>
    <row r="30" spans="1:68" ht="17.25" customHeight="1">
      <c r="A30" s="48" t="s">
        <v>
309</v>
      </c>
      <c r="B30" s="97">
        <v>
8585471</v>
      </c>
      <c r="C30" s="97">
        <v>
722527</v>
      </c>
      <c r="D30" s="97">
        <v>
762181</v>
      </c>
      <c r="E30" s="97">
        <v>
0</v>
      </c>
      <c r="F30" s="97">
        <v>
5971566</v>
      </c>
      <c r="G30" s="97">
        <v>
1951419</v>
      </c>
      <c r="H30" s="97">
        <v>
465878</v>
      </c>
      <c r="I30" s="97">
        <v>
542869</v>
      </c>
      <c r="J30" s="97">
        <v>
202194</v>
      </c>
      <c r="K30" s="97">
        <v>
10798</v>
      </c>
      <c r="L30" s="97">
        <v>
0</v>
      </c>
      <c r="M30" s="97">
        <v>
42777</v>
      </c>
      <c r="N30" s="18" t="s">
        <v>
310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</row>
    <row r="31" spans="1:68" ht="17.25" customHeight="1">
      <c r="A31" s="48" t="s">
        <v>
311</v>
      </c>
      <c r="B31" s="97">
        <v>
7517363</v>
      </c>
      <c r="C31" s="97">
        <v>
450988</v>
      </c>
      <c r="D31" s="97">
        <v>
788907</v>
      </c>
      <c r="E31" s="97">
        <v>
40477</v>
      </c>
      <c r="F31" s="97">
        <v>
5710192</v>
      </c>
      <c r="G31" s="97">
        <v>
1483542</v>
      </c>
      <c r="H31" s="97">
        <v>
330308</v>
      </c>
      <c r="I31" s="97">
        <v>
518938</v>
      </c>
      <c r="J31" s="97">
        <v>
161666</v>
      </c>
      <c r="K31" s="97">
        <v>
2685</v>
      </c>
      <c r="L31" s="97">
        <v>
0</v>
      </c>
      <c r="M31" s="97">
        <v>
34778</v>
      </c>
      <c r="N31" s="18" t="s">
        <v>
312</v>
      </c>
    </row>
    <row r="32" spans="1:68" ht="17.25" customHeight="1">
      <c r="A32" s="49" t="s">
        <v>
313</v>
      </c>
      <c r="B32" s="98">
        <v>
11763161</v>
      </c>
      <c r="C32" s="98">
        <v>
674220</v>
      </c>
      <c r="D32" s="98">
        <v>
1353732</v>
      </c>
      <c r="E32" s="98">
        <v>
0</v>
      </c>
      <c r="F32" s="98">
        <v>
7175379</v>
      </c>
      <c r="G32" s="98">
        <v>
2146306</v>
      </c>
      <c r="H32" s="98">
        <v>
578418</v>
      </c>
      <c r="I32" s="98">
        <v>
659887</v>
      </c>
      <c r="J32" s="98">
        <v>
252029</v>
      </c>
      <c r="K32" s="98">
        <v>
52737</v>
      </c>
      <c r="L32" s="98">
        <v>
0</v>
      </c>
      <c r="M32" s="98">
        <v>
53743</v>
      </c>
      <c r="N32" s="20" t="s">
        <v>
314</v>
      </c>
    </row>
    <row r="33" spans="1:54" ht="17.25" customHeight="1">
      <c r="A33" s="48" t="s">
        <v>
315</v>
      </c>
      <c r="B33" s="97">
        <v>
7271003</v>
      </c>
      <c r="C33" s="97">
        <v>
315911</v>
      </c>
      <c r="D33" s="97">
        <v>
728343</v>
      </c>
      <c r="E33" s="97">
        <v>
462980</v>
      </c>
      <c r="F33" s="97">
        <v>
5291131</v>
      </c>
      <c r="G33" s="97">
        <v>
1705827</v>
      </c>
      <c r="H33" s="97">
        <v>
429299</v>
      </c>
      <c r="I33" s="97">
        <v>
423213</v>
      </c>
      <c r="J33" s="97">
        <v>
189185</v>
      </c>
      <c r="K33" s="97">
        <v>
124578</v>
      </c>
      <c r="L33" s="97">
        <v>
0</v>
      </c>
      <c r="M33" s="97">
        <v>
31900</v>
      </c>
      <c r="N33" s="18" t="s">
        <v>
73</v>
      </c>
    </row>
    <row r="34" spans="1:54" ht="17.25" customHeight="1">
      <c r="A34" s="48" t="s">
        <v>
316</v>
      </c>
      <c r="B34" s="97">
        <v>
15021609</v>
      </c>
      <c r="C34" s="97">
        <v>
941004</v>
      </c>
      <c r="D34" s="97">
        <v>
1491715</v>
      </c>
      <c r="E34" s="97">
        <v>
25714</v>
      </c>
      <c r="F34" s="97">
        <v>
8501401</v>
      </c>
      <c r="G34" s="97">
        <v>
2862458</v>
      </c>
      <c r="H34" s="97">
        <v>
767001</v>
      </c>
      <c r="I34" s="97">
        <v>
714551</v>
      </c>
      <c r="J34" s="97">
        <v>
306336</v>
      </c>
      <c r="K34" s="97">
        <v>
18140</v>
      </c>
      <c r="L34" s="97">
        <v>
0</v>
      </c>
      <c r="M34" s="97">
        <v>
75632</v>
      </c>
      <c r="N34" s="18" t="s">
        <v>
317</v>
      </c>
    </row>
    <row r="35" spans="1:54" ht="17.25" customHeight="1">
      <c r="A35" s="48" t="s">
        <v>
318</v>
      </c>
      <c r="B35" s="97">
        <v>
9213786</v>
      </c>
      <c r="C35" s="97">
        <v>
565168</v>
      </c>
      <c r="D35" s="97">
        <v>
602146</v>
      </c>
      <c r="E35" s="97">
        <v>
233460</v>
      </c>
      <c r="F35" s="97">
        <v>
6555868</v>
      </c>
      <c r="G35" s="97">
        <v>
1742336</v>
      </c>
      <c r="H35" s="97">
        <v>
670374</v>
      </c>
      <c r="I35" s="97">
        <v>
295171</v>
      </c>
      <c r="J35" s="97">
        <v>
233297</v>
      </c>
      <c r="K35" s="97">
        <v>
77200</v>
      </c>
      <c r="L35" s="97">
        <v>
0</v>
      </c>
      <c r="M35" s="97">
        <v>
47475</v>
      </c>
      <c r="N35" s="18" t="s">
        <v>
319</v>
      </c>
    </row>
    <row r="36" spans="1:54" ht="17.25" customHeight="1">
      <c r="A36" s="48" t="s">
        <v>
320</v>
      </c>
      <c r="B36" s="97">
        <v>
5533702</v>
      </c>
      <c r="C36" s="97">
        <v>
241029</v>
      </c>
      <c r="D36" s="97">
        <v>
548355</v>
      </c>
      <c r="E36" s="97">
        <v>
266091</v>
      </c>
      <c r="F36" s="97">
        <v>
4002078</v>
      </c>
      <c r="G36" s="97">
        <v>
1364258</v>
      </c>
      <c r="H36" s="97">
        <v>
371452</v>
      </c>
      <c r="I36" s="97">
        <v>
284751</v>
      </c>
      <c r="J36" s="97">
        <v>
124362</v>
      </c>
      <c r="K36" s="97">
        <v>
190865</v>
      </c>
      <c r="L36" s="97">
        <v>
4889</v>
      </c>
      <c r="M36" s="97">
        <v>
27297</v>
      </c>
      <c r="N36" s="18" t="s">
        <v>
321</v>
      </c>
    </row>
    <row r="37" spans="1:54" ht="17.25" customHeight="1">
      <c r="A37" s="48" t="s">
        <v>
322</v>
      </c>
      <c r="B37" s="97">
        <v>
8105412</v>
      </c>
      <c r="C37" s="97">
        <v>
318148</v>
      </c>
      <c r="D37" s="97">
        <v>
852261</v>
      </c>
      <c r="E37" s="97">
        <v>
0</v>
      </c>
      <c r="F37" s="97">
        <v>
5957512</v>
      </c>
      <c r="G37" s="97">
        <v>
1599649</v>
      </c>
      <c r="H37" s="97">
        <v>
452089</v>
      </c>
      <c r="I37" s="97">
        <v>
370600</v>
      </c>
      <c r="J37" s="97">
        <v>
183435</v>
      </c>
      <c r="K37" s="97">
        <v>
50744</v>
      </c>
      <c r="L37" s="97">
        <v>
17036</v>
      </c>
      <c r="M37" s="97">
        <v>
39640</v>
      </c>
      <c r="N37" s="18" t="s">
        <v>
323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</row>
    <row r="38" spans="1:54" ht="17.25" customHeight="1">
      <c r="A38" s="49" t="s">
        <v>
127</v>
      </c>
      <c r="B38" s="98">
        <v>
20623947</v>
      </c>
      <c r="C38" s="98">
        <v>
666285</v>
      </c>
      <c r="D38" s="98">
        <v>
2392909</v>
      </c>
      <c r="E38" s="98">
        <v>
0</v>
      </c>
      <c r="F38" s="98">
        <v>
11709798</v>
      </c>
      <c r="G38" s="98">
        <v>
2984407</v>
      </c>
      <c r="H38" s="98">
        <v>
838248</v>
      </c>
      <c r="I38" s="98">
        <v>
807903</v>
      </c>
      <c r="J38" s="98">
        <v>
426842</v>
      </c>
      <c r="K38" s="98">
        <v>
115727</v>
      </c>
      <c r="L38" s="98">
        <v>
0</v>
      </c>
      <c r="M38" s="98">
        <v>
99690</v>
      </c>
      <c r="N38" s="20" t="s">
        <v>
128</v>
      </c>
    </row>
    <row r="39" spans="1:54" ht="17.25" customHeight="1">
      <c r="A39" s="48" t="s">
        <v>
240</v>
      </c>
      <c r="B39" s="97">
        <v>
3278919</v>
      </c>
      <c r="C39" s="97">
        <v>
87702</v>
      </c>
      <c r="D39" s="97">
        <v>
316024</v>
      </c>
      <c r="E39" s="97">
        <v>
822440</v>
      </c>
      <c r="F39" s="97">
        <v>
2463033</v>
      </c>
      <c r="G39" s="97">
        <v>
757443</v>
      </c>
      <c r="H39" s="97">
        <v>
173759</v>
      </c>
      <c r="I39" s="97">
        <v>
193626</v>
      </c>
      <c r="J39" s="97">
        <v>
73086</v>
      </c>
      <c r="K39" s="97">
        <v>
107500</v>
      </c>
      <c r="L39" s="97">
        <v>
0</v>
      </c>
      <c r="M39" s="97">
        <v>
13090</v>
      </c>
      <c r="N39" s="18" t="s">
        <v>
241</v>
      </c>
    </row>
    <row r="40" spans="1:54" ht="17.25" customHeight="1">
      <c r="A40" s="48" t="s">
        <v>
242</v>
      </c>
      <c r="B40" s="97">
        <v>
1672899</v>
      </c>
      <c r="C40" s="97">
        <v>
90744</v>
      </c>
      <c r="D40" s="97">
        <v>
110617</v>
      </c>
      <c r="E40" s="97">
        <v>
0</v>
      </c>
      <c r="F40" s="97">
        <v>
2203447</v>
      </c>
      <c r="G40" s="97">
        <v>
416997</v>
      </c>
      <c r="H40" s="97">
        <v>
128740</v>
      </c>
      <c r="I40" s="97">
        <v>
90147</v>
      </c>
      <c r="J40" s="97">
        <v>
45096</v>
      </c>
      <c r="K40" s="97">
        <v>
12335</v>
      </c>
      <c r="L40" s="97">
        <v>
0</v>
      </c>
      <c r="M40" s="97">
        <v>
7811</v>
      </c>
      <c r="N40" s="18" t="s">
        <v>
243</v>
      </c>
    </row>
    <row r="41" spans="1:54" ht="17.25" customHeight="1">
      <c r="A41" s="48" t="s">
        <v>
244</v>
      </c>
      <c r="B41" s="97">
        <v>
213119</v>
      </c>
      <c r="C41" s="97">
        <v>
9686</v>
      </c>
      <c r="D41" s="97">
        <v>
21608</v>
      </c>
      <c r="E41" s="97">
        <v>
0</v>
      </c>
      <c r="F41" s="97">
        <v>
1692257</v>
      </c>
      <c r="G41" s="97">
        <v>
231846</v>
      </c>
      <c r="H41" s="97">
        <v>
15853</v>
      </c>
      <c r="I41" s="97">
        <v>
22731</v>
      </c>
      <c r="J41" s="97">
        <v>
2675</v>
      </c>
      <c r="K41" s="97">
        <v>
122307</v>
      </c>
      <c r="L41" s="97">
        <v>
0</v>
      </c>
      <c r="M41" s="97">
        <v>
52457</v>
      </c>
      <c r="N41" s="18" t="s">
        <v>
245</v>
      </c>
    </row>
    <row r="42" spans="1:54" ht="17.25" customHeight="1">
      <c r="A42" s="49" t="s">
        <v>
246</v>
      </c>
      <c r="B42" s="98">
        <v>
503777</v>
      </c>
      <c r="C42" s="98">
        <v>
14800</v>
      </c>
      <c r="D42" s="98">
        <v>
37977</v>
      </c>
      <c r="E42" s="98">
        <v>
0</v>
      </c>
      <c r="F42" s="98">
        <v>
3136304</v>
      </c>
      <c r="G42" s="98">
        <v>
206367</v>
      </c>
      <c r="H42" s="98">
        <v>
28530</v>
      </c>
      <c r="I42" s="98">
        <v>
25785</v>
      </c>
      <c r="J42" s="98">
        <v>
6208</v>
      </c>
      <c r="K42" s="98">
        <v>
2943</v>
      </c>
      <c r="L42" s="98">
        <v>
77874</v>
      </c>
      <c r="M42" s="98">
        <v>
4193</v>
      </c>
      <c r="N42" s="20" t="s">
        <v>
247</v>
      </c>
    </row>
    <row r="43" spans="1:54" ht="17.25" customHeight="1">
      <c r="A43" s="47" t="s">
        <v>
248</v>
      </c>
      <c r="B43" s="96">
        <v>
744948</v>
      </c>
      <c r="C43" s="96">
        <v>
36357</v>
      </c>
      <c r="D43" s="96">
        <v>
90240</v>
      </c>
      <c r="E43" s="96">
        <v>
0</v>
      </c>
      <c r="F43" s="96">
        <v>
2645307</v>
      </c>
      <c r="G43" s="96">
        <v>
172741</v>
      </c>
      <c r="H43" s="96">
        <v>
30705</v>
      </c>
      <c r="I43" s="96">
        <v>
39618</v>
      </c>
      <c r="J43" s="96">
        <v>
10140</v>
      </c>
      <c r="K43" s="96">
        <v>
0</v>
      </c>
      <c r="L43" s="96">
        <v>
0</v>
      </c>
      <c r="M43" s="96">
        <v>
14151</v>
      </c>
      <c r="N43" s="16" t="s">
        <v>
249</v>
      </c>
    </row>
    <row r="44" spans="1:54" ht="17.25" customHeight="1">
      <c r="A44" s="48" t="s">
        <v>
250</v>
      </c>
      <c r="B44" s="97">
        <v>
32056</v>
      </c>
      <c r="C44" s="97">
        <v>
6899</v>
      </c>
      <c r="D44" s="97">
        <v>
6362</v>
      </c>
      <c r="E44" s="97">
        <v>
0</v>
      </c>
      <c r="F44" s="97">
        <v>
746346</v>
      </c>
      <c r="G44" s="97">
        <v>
40216</v>
      </c>
      <c r="H44" s="97">
        <v>
10</v>
      </c>
      <c r="I44" s="97">
        <v>
1347</v>
      </c>
      <c r="J44" s="97">
        <v>
0</v>
      </c>
      <c r="K44" s="97">
        <v>
38206</v>
      </c>
      <c r="L44" s="97">
        <v>
0</v>
      </c>
      <c r="M44" s="97">
        <v>
653</v>
      </c>
      <c r="N44" s="18" t="s">
        <v>
251</v>
      </c>
    </row>
    <row r="45" spans="1:54" ht="17.25" customHeight="1">
      <c r="A45" s="48" t="s">
        <v>
252</v>
      </c>
      <c r="B45" s="97">
        <v>
269424</v>
      </c>
      <c r="C45" s="97">
        <v>
16946</v>
      </c>
      <c r="D45" s="97">
        <v>
60572</v>
      </c>
      <c r="E45" s="97">
        <v>
19263</v>
      </c>
      <c r="F45" s="97">
        <v>
1447637</v>
      </c>
      <c r="G45" s="97">
        <v>
83764</v>
      </c>
      <c r="H45" s="97">
        <v>
0</v>
      </c>
      <c r="I45" s="97">
        <v>
5429</v>
      </c>
      <c r="J45" s="97">
        <v>
3586</v>
      </c>
      <c r="K45" s="97">
        <v>
41367</v>
      </c>
      <c r="L45" s="97">
        <v>
0</v>
      </c>
      <c r="M45" s="97">
        <v>
1558</v>
      </c>
      <c r="N45" s="18" t="s">
        <v>
253</v>
      </c>
    </row>
    <row r="46" spans="1:54" ht="17.25" customHeight="1">
      <c r="A46" s="48" t="s">
        <v>
254</v>
      </c>
      <c r="B46" s="97">
        <v>
190679</v>
      </c>
      <c r="C46" s="97">
        <v>
20281</v>
      </c>
      <c r="D46" s="97">
        <v>
24238</v>
      </c>
      <c r="E46" s="97">
        <v>
0</v>
      </c>
      <c r="F46" s="97">
        <v>
1367797</v>
      </c>
      <c r="G46" s="97">
        <v>
47117</v>
      </c>
      <c r="H46" s="97">
        <v>
0</v>
      </c>
      <c r="I46" s="97">
        <v>
5276</v>
      </c>
      <c r="J46" s="97">
        <v>
12772</v>
      </c>
      <c r="K46" s="97">
        <v>
0</v>
      </c>
      <c r="L46" s="97">
        <v>
0</v>
      </c>
      <c r="M46" s="97">
        <v>
1709</v>
      </c>
      <c r="N46" s="18" t="s">
        <v>
255</v>
      </c>
    </row>
    <row r="47" spans="1:54" ht="17.25" customHeight="1">
      <c r="A47" s="48" t="s">
        <v>
256</v>
      </c>
      <c r="B47" s="97">
        <v>
244087</v>
      </c>
      <c r="C47" s="97">
        <v>
5993</v>
      </c>
      <c r="D47" s="97">
        <v>
23489</v>
      </c>
      <c r="E47" s="97">
        <v>
0</v>
      </c>
      <c r="F47" s="97">
        <v>
1622463</v>
      </c>
      <c r="G47" s="97">
        <v>
46559</v>
      </c>
      <c r="H47" s="97">
        <v>
0</v>
      </c>
      <c r="I47" s="97">
        <v>
13794</v>
      </c>
      <c r="J47" s="97">
        <v>
3951</v>
      </c>
      <c r="K47" s="97">
        <v>
3504</v>
      </c>
      <c r="L47" s="97">
        <v>
0</v>
      </c>
      <c r="M47" s="97">
        <v>
18713</v>
      </c>
      <c r="N47" s="18" t="s">
        <v>
257</v>
      </c>
    </row>
    <row r="48" spans="1:54" ht="17.25" customHeight="1">
      <c r="A48" s="48" t="s">
        <v>
258</v>
      </c>
      <c r="B48" s="97">
        <v>
31630</v>
      </c>
      <c r="C48" s="97">
        <v>
7724</v>
      </c>
      <c r="D48" s="97">
        <v>
20164</v>
      </c>
      <c r="E48" s="97">
        <v>
0</v>
      </c>
      <c r="F48" s="97">
        <v>
556399</v>
      </c>
      <c r="G48" s="97">
        <v>
16272</v>
      </c>
      <c r="H48" s="97">
        <v>
0</v>
      </c>
      <c r="I48" s="97">
        <v>
1150</v>
      </c>
      <c r="J48" s="97">
        <v>
1096</v>
      </c>
      <c r="K48" s="97">
        <v>
3000</v>
      </c>
      <c r="L48" s="97">
        <v>
0</v>
      </c>
      <c r="M48" s="97">
        <v>
314</v>
      </c>
      <c r="N48" s="18" t="s">
        <v>
259</v>
      </c>
    </row>
    <row r="49" spans="1:15" ht="17.25" customHeight="1">
      <c r="A49" s="48" t="s">
        <v>
260</v>
      </c>
      <c r="B49" s="97">
        <v>
736074</v>
      </c>
      <c r="C49" s="97">
        <v>
16191</v>
      </c>
      <c r="D49" s="97">
        <v>
612309</v>
      </c>
      <c r="E49" s="97">
        <v>
0</v>
      </c>
      <c r="F49" s="97">
        <v>
2488080</v>
      </c>
      <c r="G49" s="97">
        <v>
439098</v>
      </c>
      <c r="H49" s="97">
        <v>
0</v>
      </c>
      <c r="I49" s="97">
        <v>
67827</v>
      </c>
      <c r="J49" s="97">
        <v>
33415</v>
      </c>
      <c r="K49" s="97">
        <v>
283863</v>
      </c>
      <c r="L49" s="97">
        <v>
0</v>
      </c>
      <c r="M49" s="97">
        <v>
4788</v>
      </c>
      <c r="N49" s="18" t="s">
        <v>
261</v>
      </c>
    </row>
    <row r="50" spans="1:15" ht="17.25" customHeight="1">
      <c r="A50" s="48" t="s">
        <v>
262</v>
      </c>
      <c r="B50" s="97">
        <v>
16318</v>
      </c>
      <c r="C50" s="97">
        <v>
1690</v>
      </c>
      <c r="D50" s="97">
        <v>
2850</v>
      </c>
      <c r="E50" s="97">
        <v>
0</v>
      </c>
      <c r="F50" s="97">
        <v>
445057</v>
      </c>
      <c r="G50" s="97">
        <v>
13958</v>
      </c>
      <c r="H50" s="97">
        <v>
0</v>
      </c>
      <c r="I50" s="97">
        <v>
0</v>
      </c>
      <c r="J50" s="97">
        <v>
933</v>
      </c>
      <c r="K50" s="97">
        <v>
0</v>
      </c>
      <c r="L50" s="97">
        <v>
0</v>
      </c>
      <c r="M50" s="97">
        <v>
978</v>
      </c>
      <c r="N50" s="18" t="s">
        <v>
263</v>
      </c>
    </row>
    <row r="51" spans="1:15" ht="17.25" customHeight="1">
      <c r="A51" s="49" t="s">
        <v>
264</v>
      </c>
      <c r="B51" s="98">
        <v>
263121</v>
      </c>
      <c r="C51" s="98">
        <v>
33633</v>
      </c>
      <c r="D51" s="98">
        <v>
155838</v>
      </c>
      <c r="E51" s="98">
        <v>
125929</v>
      </c>
      <c r="F51" s="98">
        <v>
1216787</v>
      </c>
      <c r="G51" s="98">
        <v>
64915</v>
      </c>
      <c r="H51" s="98">
        <v>
0</v>
      </c>
      <c r="I51" s="98">
        <v>
225</v>
      </c>
      <c r="J51" s="98">
        <v>
6345</v>
      </c>
      <c r="K51" s="98">
        <v>
31577</v>
      </c>
      <c r="L51" s="98">
        <v>
0</v>
      </c>
      <c r="M51" s="98">
        <v>
13946</v>
      </c>
      <c r="N51" s="20" t="s">
        <v>
265</v>
      </c>
    </row>
    <row r="52" spans="1:15" s="22" customFormat="1" ht="17.25" customHeight="1">
      <c r="O52" s="23"/>
    </row>
  </sheetData>
  <customSheetViews>
    <customSheetView guid="{4D234F52-6052-44E7-8723-FA87F43FBFCB}" scale="75" showPageBreaks="1" fitToPage="1" printArea="1">
      <selection activeCell="G33" sqref="G33"/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pageMargins left="0.39370078740157483" right="0" top="0" bottom="0" header="0" footer="0"/>
      <headerFooter alignWithMargins="0"/>
    </customSheetView>
  </customSheetViews>
  <mergeCells count="7">
    <mergeCell ref="A5:A9"/>
    <mergeCell ref="N5:N9"/>
    <mergeCell ref="H6:M6"/>
    <mergeCell ref="G5:M5"/>
    <mergeCell ref="B5:D5"/>
    <mergeCell ref="E7:E8"/>
    <mergeCell ref="F7:F8"/>
  </mergeCells>
  <phoneticPr fontId="3"/>
  <pageMargins left="0.39370078740157483" right="0" top="0" bottom="0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BR262"/>
  <sheetViews>
    <sheetView view="pageBreakPreview" zoomScale="78" zoomScaleNormal="60" zoomScaleSheetLayoutView="78" workbookViewId="0">
      <selection activeCell="O7" sqref="O7"/>
    </sheetView>
  </sheetViews>
  <sheetFormatPr defaultRowHeight="17.25" customHeight="1"/>
  <cols>
    <col min="1" max="1" width="12.125" style="79" customWidth="1"/>
    <col min="2" max="4" width="12.125" style="29" customWidth="1"/>
    <col min="5" max="5" width="12.75" style="79" customWidth="1"/>
    <col min="6" max="6" width="12.625" style="79" customWidth="1"/>
    <col min="7" max="7" width="13.25" style="79" customWidth="1"/>
    <col min="8" max="8" width="14.375" style="79" customWidth="1"/>
    <col min="9" max="10" width="13.5" style="79" customWidth="1"/>
    <col min="11" max="11" width="13.25" style="79" customWidth="1"/>
    <col min="12" max="12" width="14.375" style="29" customWidth="1"/>
    <col min="13" max="15" width="12.125" style="29" customWidth="1"/>
    <col min="16" max="16" width="2.75" style="53" customWidth="1"/>
    <col min="17" max="17" width="9" style="58"/>
    <col min="18" max="258" width="9" style="53"/>
    <col min="259" max="264" width="14.375" style="53" customWidth="1"/>
    <col min="265" max="265" width="13.625" style="53" customWidth="1"/>
    <col min="266" max="271" width="13.5" style="53" customWidth="1"/>
    <col min="272" max="272" width="2.75" style="53" customWidth="1"/>
    <col min="273" max="514" width="9" style="53"/>
    <col min="515" max="520" width="14.375" style="53" customWidth="1"/>
    <col min="521" max="521" width="13.625" style="53" customWidth="1"/>
    <col min="522" max="527" width="13.5" style="53" customWidth="1"/>
    <col min="528" max="528" width="2.75" style="53" customWidth="1"/>
    <col min="529" max="770" width="9" style="53"/>
    <col min="771" max="776" width="14.375" style="53" customWidth="1"/>
    <col min="777" max="777" width="13.625" style="53" customWidth="1"/>
    <col min="778" max="783" width="13.5" style="53" customWidth="1"/>
    <col min="784" max="784" width="2.75" style="53" customWidth="1"/>
    <col min="785" max="1026" width="9" style="53"/>
    <col min="1027" max="1032" width="14.375" style="53" customWidth="1"/>
    <col min="1033" max="1033" width="13.625" style="53" customWidth="1"/>
    <col min="1034" max="1039" width="13.5" style="53" customWidth="1"/>
    <col min="1040" max="1040" width="2.75" style="53" customWidth="1"/>
    <col min="1041" max="1282" width="9" style="53"/>
    <col min="1283" max="1288" width="14.375" style="53" customWidth="1"/>
    <col min="1289" max="1289" width="13.625" style="53" customWidth="1"/>
    <col min="1290" max="1295" width="13.5" style="53" customWidth="1"/>
    <col min="1296" max="1296" width="2.75" style="53" customWidth="1"/>
    <col min="1297" max="1538" width="9" style="53"/>
    <col min="1539" max="1544" width="14.375" style="53" customWidth="1"/>
    <col min="1545" max="1545" width="13.625" style="53" customWidth="1"/>
    <col min="1546" max="1551" width="13.5" style="53" customWidth="1"/>
    <col min="1552" max="1552" width="2.75" style="53" customWidth="1"/>
    <col min="1553" max="1794" width="9" style="53"/>
    <col min="1795" max="1800" width="14.375" style="53" customWidth="1"/>
    <col min="1801" max="1801" width="13.625" style="53" customWidth="1"/>
    <col min="1802" max="1807" width="13.5" style="53" customWidth="1"/>
    <col min="1808" max="1808" width="2.75" style="53" customWidth="1"/>
    <col min="1809" max="2050" width="9" style="53"/>
    <col min="2051" max="2056" width="14.375" style="53" customWidth="1"/>
    <col min="2057" max="2057" width="13.625" style="53" customWidth="1"/>
    <col min="2058" max="2063" width="13.5" style="53" customWidth="1"/>
    <col min="2064" max="2064" width="2.75" style="53" customWidth="1"/>
    <col min="2065" max="2306" width="9" style="53"/>
    <col min="2307" max="2312" width="14.375" style="53" customWidth="1"/>
    <col min="2313" max="2313" width="13.625" style="53" customWidth="1"/>
    <col min="2314" max="2319" width="13.5" style="53" customWidth="1"/>
    <col min="2320" max="2320" width="2.75" style="53" customWidth="1"/>
    <col min="2321" max="2562" width="9" style="53"/>
    <col min="2563" max="2568" width="14.375" style="53" customWidth="1"/>
    <col min="2569" max="2569" width="13.625" style="53" customWidth="1"/>
    <col min="2570" max="2575" width="13.5" style="53" customWidth="1"/>
    <col min="2576" max="2576" width="2.75" style="53" customWidth="1"/>
    <col min="2577" max="2818" width="9" style="53"/>
    <col min="2819" max="2824" width="14.375" style="53" customWidth="1"/>
    <col min="2825" max="2825" width="13.625" style="53" customWidth="1"/>
    <col min="2826" max="2831" width="13.5" style="53" customWidth="1"/>
    <col min="2832" max="2832" width="2.75" style="53" customWidth="1"/>
    <col min="2833" max="3074" width="9" style="53"/>
    <col min="3075" max="3080" width="14.375" style="53" customWidth="1"/>
    <col min="3081" max="3081" width="13.625" style="53" customWidth="1"/>
    <col min="3082" max="3087" width="13.5" style="53" customWidth="1"/>
    <col min="3088" max="3088" width="2.75" style="53" customWidth="1"/>
    <col min="3089" max="3330" width="9" style="53"/>
    <col min="3331" max="3336" width="14.375" style="53" customWidth="1"/>
    <col min="3337" max="3337" width="13.625" style="53" customWidth="1"/>
    <col min="3338" max="3343" width="13.5" style="53" customWidth="1"/>
    <col min="3344" max="3344" width="2.75" style="53" customWidth="1"/>
    <col min="3345" max="3586" width="9" style="53"/>
    <col min="3587" max="3592" width="14.375" style="53" customWidth="1"/>
    <col min="3593" max="3593" width="13.625" style="53" customWidth="1"/>
    <col min="3594" max="3599" width="13.5" style="53" customWidth="1"/>
    <col min="3600" max="3600" width="2.75" style="53" customWidth="1"/>
    <col min="3601" max="3842" width="9" style="53"/>
    <col min="3843" max="3848" width="14.375" style="53" customWidth="1"/>
    <col min="3849" max="3849" width="13.625" style="53" customWidth="1"/>
    <col min="3850" max="3855" width="13.5" style="53" customWidth="1"/>
    <col min="3856" max="3856" width="2.75" style="53" customWidth="1"/>
    <col min="3857" max="4098" width="9" style="53"/>
    <col min="4099" max="4104" width="14.375" style="53" customWidth="1"/>
    <col min="4105" max="4105" width="13.625" style="53" customWidth="1"/>
    <col min="4106" max="4111" width="13.5" style="53" customWidth="1"/>
    <col min="4112" max="4112" width="2.75" style="53" customWidth="1"/>
    <col min="4113" max="4354" width="9" style="53"/>
    <col min="4355" max="4360" width="14.375" style="53" customWidth="1"/>
    <col min="4361" max="4361" width="13.625" style="53" customWidth="1"/>
    <col min="4362" max="4367" width="13.5" style="53" customWidth="1"/>
    <col min="4368" max="4368" width="2.75" style="53" customWidth="1"/>
    <col min="4369" max="4610" width="9" style="53"/>
    <col min="4611" max="4616" width="14.375" style="53" customWidth="1"/>
    <col min="4617" max="4617" width="13.625" style="53" customWidth="1"/>
    <col min="4618" max="4623" width="13.5" style="53" customWidth="1"/>
    <col min="4624" max="4624" width="2.75" style="53" customWidth="1"/>
    <col min="4625" max="4866" width="9" style="53"/>
    <col min="4867" max="4872" width="14.375" style="53" customWidth="1"/>
    <col min="4873" max="4873" width="13.625" style="53" customWidth="1"/>
    <col min="4874" max="4879" width="13.5" style="53" customWidth="1"/>
    <col min="4880" max="4880" width="2.75" style="53" customWidth="1"/>
    <col min="4881" max="5122" width="9" style="53"/>
    <col min="5123" max="5128" width="14.375" style="53" customWidth="1"/>
    <col min="5129" max="5129" width="13.625" style="53" customWidth="1"/>
    <col min="5130" max="5135" width="13.5" style="53" customWidth="1"/>
    <col min="5136" max="5136" width="2.75" style="53" customWidth="1"/>
    <col min="5137" max="5378" width="9" style="53"/>
    <col min="5379" max="5384" width="14.375" style="53" customWidth="1"/>
    <col min="5385" max="5385" width="13.625" style="53" customWidth="1"/>
    <col min="5386" max="5391" width="13.5" style="53" customWidth="1"/>
    <col min="5392" max="5392" width="2.75" style="53" customWidth="1"/>
    <col min="5393" max="5634" width="9" style="53"/>
    <col min="5635" max="5640" width="14.375" style="53" customWidth="1"/>
    <col min="5641" max="5641" width="13.625" style="53" customWidth="1"/>
    <col min="5642" max="5647" width="13.5" style="53" customWidth="1"/>
    <col min="5648" max="5648" width="2.75" style="53" customWidth="1"/>
    <col min="5649" max="5890" width="9" style="53"/>
    <col min="5891" max="5896" width="14.375" style="53" customWidth="1"/>
    <col min="5897" max="5897" width="13.625" style="53" customWidth="1"/>
    <col min="5898" max="5903" width="13.5" style="53" customWidth="1"/>
    <col min="5904" max="5904" width="2.75" style="53" customWidth="1"/>
    <col min="5905" max="6146" width="9" style="53"/>
    <col min="6147" max="6152" width="14.375" style="53" customWidth="1"/>
    <col min="6153" max="6153" width="13.625" style="53" customWidth="1"/>
    <col min="6154" max="6159" width="13.5" style="53" customWidth="1"/>
    <col min="6160" max="6160" width="2.75" style="53" customWidth="1"/>
    <col min="6161" max="6402" width="9" style="53"/>
    <col min="6403" max="6408" width="14.375" style="53" customWidth="1"/>
    <col min="6409" max="6409" width="13.625" style="53" customWidth="1"/>
    <col min="6410" max="6415" width="13.5" style="53" customWidth="1"/>
    <col min="6416" max="6416" width="2.75" style="53" customWidth="1"/>
    <col min="6417" max="6658" width="9" style="53"/>
    <col min="6659" max="6664" width="14.375" style="53" customWidth="1"/>
    <col min="6665" max="6665" width="13.625" style="53" customWidth="1"/>
    <col min="6666" max="6671" width="13.5" style="53" customWidth="1"/>
    <col min="6672" max="6672" width="2.75" style="53" customWidth="1"/>
    <col min="6673" max="6914" width="9" style="53"/>
    <col min="6915" max="6920" width="14.375" style="53" customWidth="1"/>
    <col min="6921" max="6921" width="13.625" style="53" customWidth="1"/>
    <col min="6922" max="6927" width="13.5" style="53" customWidth="1"/>
    <col min="6928" max="6928" width="2.75" style="53" customWidth="1"/>
    <col min="6929" max="7170" width="9" style="53"/>
    <col min="7171" max="7176" width="14.375" style="53" customWidth="1"/>
    <col min="7177" max="7177" width="13.625" style="53" customWidth="1"/>
    <col min="7178" max="7183" width="13.5" style="53" customWidth="1"/>
    <col min="7184" max="7184" width="2.75" style="53" customWidth="1"/>
    <col min="7185" max="7426" width="9" style="53"/>
    <col min="7427" max="7432" width="14.375" style="53" customWidth="1"/>
    <col min="7433" max="7433" width="13.625" style="53" customWidth="1"/>
    <col min="7434" max="7439" width="13.5" style="53" customWidth="1"/>
    <col min="7440" max="7440" width="2.75" style="53" customWidth="1"/>
    <col min="7441" max="7682" width="9" style="53"/>
    <col min="7683" max="7688" width="14.375" style="53" customWidth="1"/>
    <col min="7689" max="7689" width="13.625" style="53" customWidth="1"/>
    <col min="7690" max="7695" width="13.5" style="53" customWidth="1"/>
    <col min="7696" max="7696" width="2.75" style="53" customWidth="1"/>
    <col min="7697" max="7938" width="9" style="53"/>
    <col min="7939" max="7944" width="14.375" style="53" customWidth="1"/>
    <col min="7945" max="7945" width="13.625" style="53" customWidth="1"/>
    <col min="7946" max="7951" width="13.5" style="53" customWidth="1"/>
    <col min="7952" max="7952" width="2.75" style="53" customWidth="1"/>
    <col min="7953" max="8194" width="9" style="53"/>
    <col min="8195" max="8200" width="14.375" style="53" customWidth="1"/>
    <col min="8201" max="8201" width="13.625" style="53" customWidth="1"/>
    <col min="8202" max="8207" width="13.5" style="53" customWidth="1"/>
    <col min="8208" max="8208" width="2.75" style="53" customWidth="1"/>
    <col min="8209" max="8450" width="9" style="53"/>
    <col min="8451" max="8456" width="14.375" style="53" customWidth="1"/>
    <col min="8457" max="8457" width="13.625" style="53" customWidth="1"/>
    <col min="8458" max="8463" width="13.5" style="53" customWidth="1"/>
    <col min="8464" max="8464" width="2.75" style="53" customWidth="1"/>
    <col min="8465" max="8706" width="9" style="53"/>
    <col min="8707" max="8712" width="14.375" style="53" customWidth="1"/>
    <col min="8713" max="8713" width="13.625" style="53" customWidth="1"/>
    <col min="8714" max="8719" width="13.5" style="53" customWidth="1"/>
    <col min="8720" max="8720" width="2.75" style="53" customWidth="1"/>
    <col min="8721" max="8962" width="9" style="53"/>
    <col min="8963" max="8968" width="14.375" style="53" customWidth="1"/>
    <col min="8969" max="8969" width="13.625" style="53" customWidth="1"/>
    <col min="8970" max="8975" width="13.5" style="53" customWidth="1"/>
    <col min="8976" max="8976" width="2.75" style="53" customWidth="1"/>
    <col min="8977" max="9218" width="9" style="53"/>
    <col min="9219" max="9224" width="14.375" style="53" customWidth="1"/>
    <col min="9225" max="9225" width="13.625" style="53" customWidth="1"/>
    <col min="9226" max="9231" width="13.5" style="53" customWidth="1"/>
    <col min="9232" max="9232" width="2.75" style="53" customWidth="1"/>
    <col min="9233" max="9474" width="9" style="53"/>
    <col min="9475" max="9480" width="14.375" style="53" customWidth="1"/>
    <col min="9481" max="9481" width="13.625" style="53" customWidth="1"/>
    <col min="9482" max="9487" width="13.5" style="53" customWidth="1"/>
    <col min="9488" max="9488" width="2.75" style="53" customWidth="1"/>
    <col min="9489" max="9730" width="9" style="53"/>
    <col min="9731" max="9736" width="14.375" style="53" customWidth="1"/>
    <col min="9737" max="9737" width="13.625" style="53" customWidth="1"/>
    <col min="9738" max="9743" width="13.5" style="53" customWidth="1"/>
    <col min="9744" max="9744" width="2.75" style="53" customWidth="1"/>
    <col min="9745" max="9986" width="9" style="53"/>
    <col min="9987" max="9992" width="14.375" style="53" customWidth="1"/>
    <col min="9993" max="9993" width="13.625" style="53" customWidth="1"/>
    <col min="9994" max="9999" width="13.5" style="53" customWidth="1"/>
    <col min="10000" max="10000" width="2.75" style="53" customWidth="1"/>
    <col min="10001" max="10242" width="9" style="53"/>
    <col min="10243" max="10248" width="14.375" style="53" customWidth="1"/>
    <col min="10249" max="10249" width="13.625" style="53" customWidth="1"/>
    <col min="10250" max="10255" width="13.5" style="53" customWidth="1"/>
    <col min="10256" max="10256" width="2.75" style="53" customWidth="1"/>
    <col min="10257" max="10498" width="9" style="53"/>
    <col min="10499" max="10504" width="14.375" style="53" customWidth="1"/>
    <col min="10505" max="10505" width="13.625" style="53" customWidth="1"/>
    <col min="10506" max="10511" width="13.5" style="53" customWidth="1"/>
    <col min="10512" max="10512" width="2.75" style="53" customWidth="1"/>
    <col min="10513" max="10754" width="9" style="53"/>
    <col min="10755" max="10760" width="14.375" style="53" customWidth="1"/>
    <col min="10761" max="10761" width="13.625" style="53" customWidth="1"/>
    <col min="10762" max="10767" width="13.5" style="53" customWidth="1"/>
    <col min="10768" max="10768" width="2.75" style="53" customWidth="1"/>
    <col min="10769" max="11010" width="9" style="53"/>
    <col min="11011" max="11016" width="14.375" style="53" customWidth="1"/>
    <col min="11017" max="11017" width="13.625" style="53" customWidth="1"/>
    <col min="11018" max="11023" width="13.5" style="53" customWidth="1"/>
    <col min="11024" max="11024" width="2.75" style="53" customWidth="1"/>
    <col min="11025" max="11266" width="9" style="53"/>
    <col min="11267" max="11272" width="14.375" style="53" customWidth="1"/>
    <col min="11273" max="11273" width="13.625" style="53" customWidth="1"/>
    <col min="11274" max="11279" width="13.5" style="53" customWidth="1"/>
    <col min="11280" max="11280" width="2.75" style="53" customWidth="1"/>
    <col min="11281" max="11522" width="9" style="53"/>
    <col min="11523" max="11528" width="14.375" style="53" customWidth="1"/>
    <col min="11529" max="11529" width="13.625" style="53" customWidth="1"/>
    <col min="11530" max="11535" width="13.5" style="53" customWidth="1"/>
    <col min="11536" max="11536" width="2.75" style="53" customWidth="1"/>
    <col min="11537" max="11778" width="9" style="53"/>
    <col min="11779" max="11784" width="14.375" style="53" customWidth="1"/>
    <col min="11785" max="11785" width="13.625" style="53" customWidth="1"/>
    <col min="11786" max="11791" width="13.5" style="53" customWidth="1"/>
    <col min="11792" max="11792" width="2.75" style="53" customWidth="1"/>
    <col min="11793" max="12034" width="9" style="53"/>
    <col min="12035" max="12040" width="14.375" style="53" customWidth="1"/>
    <col min="12041" max="12041" width="13.625" style="53" customWidth="1"/>
    <col min="12042" max="12047" width="13.5" style="53" customWidth="1"/>
    <col min="12048" max="12048" width="2.75" style="53" customWidth="1"/>
    <col min="12049" max="12290" width="9" style="53"/>
    <col min="12291" max="12296" width="14.375" style="53" customWidth="1"/>
    <col min="12297" max="12297" width="13.625" style="53" customWidth="1"/>
    <col min="12298" max="12303" width="13.5" style="53" customWidth="1"/>
    <col min="12304" max="12304" width="2.75" style="53" customWidth="1"/>
    <col min="12305" max="12546" width="9" style="53"/>
    <col min="12547" max="12552" width="14.375" style="53" customWidth="1"/>
    <col min="12553" max="12553" width="13.625" style="53" customWidth="1"/>
    <col min="12554" max="12559" width="13.5" style="53" customWidth="1"/>
    <col min="12560" max="12560" width="2.75" style="53" customWidth="1"/>
    <col min="12561" max="12802" width="9" style="53"/>
    <col min="12803" max="12808" width="14.375" style="53" customWidth="1"/>
    <col min="12809" max="12809" width="13.625" style="53" customWidth="1"/>
    <col min="12810" max="12815" width="13.5" style="53" customWidth="1"/>
    <col min="12816" max="12816" width="2.75" style="53" customWidth="1"/>
    <col min="12817" max="13058" width="9" style="53"/>
    <col min="13059" max="13064" width="14.375" style="53" customWidth="1"/>
    <col min="13065" max="13065" width="13.625" style="53" customWidth="1"/>
    <col min="13066" max="13071" width="13.5" style="53" customWidth="1"/>
    <col min="13072" max="13072" width="2.75" style="53" customWidth="1"/>
    <col min="13073" max="13314" width="9" style="53"/>
    <col min="13315" max="13320" width="14.375" style="53" customWidth="1"/>
    <col min="13321" max="13321" width="13.625" style="53" customWidth="1"/>
    <col min="13322" max="13327" width="13.5" style="53" customWidth="1"/>
    <col min="13328" max="13328" width="2.75" style="53" customWidth="1"/>
    <col min="13329" max="13570" width="9" style="53"/>
    <col min="13571" max="13576" width="14.375" style="53" customWidth="1"/>
    <col min="13577" max="13577" width="13.625" style="53" customWidth="1"/>
    <col min="13578" max="13583" width="13.5" style="53" customWidth="1"/>
    <col min="13584" max="13584" width="2.75" style="53" customWidth="1"/>
    <col min="13585" max="13826" width="9" style="53"/>
    <col min="13827" max="13832" width="14.375" style="53" customWidth="1"/>
    <col min="13833" max="13833" width="13.625" style="53" customWidth="1"/>
    <col min="13834" max="13839" width="13.5" style="53" customWidth="1"/>
    <col min="13840" max="13840" width="2.75" style="53" customWidth="1"/>
    <col min="13841" max="14082" width="9" style="53"/>
    <col min="14083" max="14088" width="14.375" style="53" customWidth="1"/>
    <col min="14089" max="14089" width="13.625" style="53" customWidth="1"/>
    <col min="14090" max="14095" width="13.5" style="53" customWidth="1"/>
    <col min="14096" max="14096" width="2.75" style="53" customWidth="1"/>
    <col min="14097" max="14338" width="9" style="53"/>
    <col min="14339" max="14344" width="14.375" style="53" customWidth="1"/>
    <col min="14345" max="14345" width="13.625" style="53" customWidth="1"/>
    <col min="14346" max="14351" width="13.5" style="53" customWidth="1"/>
    <col min="14352" max="14352" width="2.75" style="53" customWidth="1"/>
    <col min="14353" max="14594" width="9" style="53"/>
    <col min="14595" max="14600" width="14.375" style="53" customWidth="1"/>
    <col min="14601" max="14601" width="13.625" style="53" customWidth="1"/>
    <col min="14602" max="14607" width="13.5" style="53" customWidth="1"/>
    <col min="14608" max="14608" width="2.75" style="53" customWidth="1"/>
    <col min="14609" max="14850" width="9" style="53"/>
    <col min="14851" max="14856" width="14.375" style="53" customWidth="1"/>
    <col min="14857" max="14857" width="13.625" style="53" customWidth="1"/>
    <col min="14858" max="14863" width="13.5" style="53" customWidth="1"/>
    <col min="14864" max="14864" width="2.75" style="53" customWidth="1"/>
    <col min="14865" max="15106" width="9" style="53"/>
    <col min="15107" max="15112" width="14.375" style="53" customWidth="1"/>
    <col min="15113" max="15113" width="13.625" style="53" customWidth="1"/>
    <col min="15114" max="15119" width="13.5" style="53" customWidth="1"/>
    <col min="15120" max="15120" width="2.75" style="53" customWidth="1"/>
    <col min="15121" max="15362" width="9" style="53"/>
    <col min="15363" max="15368" width="14.375" style="53" customWidth="1"/>
    <col min="15369" max="15369" width="13.625" style="53" customWidth="1"/>
    <col min="15370" max="15375" width="13.5" style="53" customWidth="1"/>
    <col min="15376" max="15376" width="2.75" style="53" customWidth="1"/>
    <col min="15377" max="15618" width="9" style="53"/>
    <col min="15619" max="15624" width="14.375" style="53" customWidth="1"/>
    <col min="15625" max="15625" width="13.625" style="53" customWidth="1"/>
    <col min="15626" max="15631" width="13.5" style="53" customWidth="1"/>
    <col min="15632" max="15632" width="2.75" style="53" customWidth="1"/>
    <col min="15633" max="15874" width="9" style="53"/>
    <col min="15875" max="15880" width="14.375" style="53" customWidth="1"/>
    <col min="15881" max="15881" width="13.625" style="53" customWidth="1"/>
    <col min="15882" max="15887" width="13.5" style="53" customWidth="1"/>
    <col min="15888" max="15888" width="2.75" style="53" customWidth="1"/>
    <col min="15889" max="16130" width="9" style="53"/>
    <col min="16131" max="16136" width="14.375" style="53" customWidth="1"/>
    <col min="16137" max="16137" width="13.625" style="53" customWidth="1"/>
    <col min="16138" max="16143" width="13.5" style="53" customWidth="1"/>
    <col min="16144" max="16144" width="2.75" style="53" customWidth="1"/>
    <col min="16145" max="16378" width="9" style="53"/>
    <col min="16379" max="16384" width="9" style="53" customWidth="1"/>
  </cols>
  <sheetData>
    <row r="2" spans="1:48" ht="17.25" customHeight="1">
      <c r="A2" s="24"/>
      <c r="B2" s="26"/>
      <c r="C2" s="26"/>
      <c r="D2" s="26"/>
      <c r="E2" s="24"/>
      <c r="F2" s="24"/>
      <c r="G2" s="24"/>
      <c r="H2" s="24"/>
      <c r="I2" s="24"/>
      <c r="J2" s="24"/>
      <c r="K2" s="24"/>
      <c r="L2" s="24"/>
      <c r="M2" s="24"/>
      <c r="N2" s="25"/>
      <c r="O2" s="24"/>
      <c r="P2" s="3"/>
    </row>
    <row r="3" spans="1:48" ht="17.25" customHeight="1">
      <c r="A3" s="24"/>
      <c r="B3" s="26"/>
      <c r="C3" s="26"/>
      <c r="D3" s="26"/>
      <c r="E3" s="24"/>
      <c r="F3" s="24"/>
      <c r="G3" s="24"/>
      <c r="H3" s="24"/>
      <c r="I3" s="24"/>
      <c r="J3" s="24"/>
      <c r="K3" s="24"/>
      <c r="L3" s="24"/>
      <c r="M3" s="24"/>
      <c r="N3" s="25"/>
      <c r="O3" s="24"/>
      <c r="P3" s="3"/>
    </row>
    <row r="4" spans="1:48" s="5" customFormat="1" ht="17.2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86" t="s">
        <v>
107</v>
      </c>
      <c r="Q4" s="6"/>
    </row>
    <row r="5" spans="1:48" s="1" customFormat="1" ht="17.25" customHeight="1">
      <c r="A5" s="152" t="s">
        <v>
108</v>
      </c>
      <c r="B5" s="189" t="s">
        <v>
685</v>
      </c>
      <c r="C5" s="190"/>
      <c r="D5" s="190"/>
      <c r="E5" s="190"/>
      <c r="F5" s="190"/>
      <c r="G5" s="190"/>
      <c r="H5" s="190"/>
      <c r="I5" s="190"/>
      <c r="J5" s="190"/>
      <c r="K5" s="190"/>
      <c r="L5" s="191"/>
      <c r="M5" s="34" t="s">
        <v>
398</v>
      </c>
      <c r="N5" s="196" t="s">
        <v>
689</v>
      </c>
      <c r="O5" s="197"/>
      <c r="P5" s="149" t="s">
        <v>
15</v>
      </c>
      <c r="Q5" s="62"/>
    </row>
    <row r="6" spans="1:48" s="1" customFormat="1" ht="17.25" customHeight="1">
      <c r="A6" s="153"/>
      <c r="B6" s="186" t="s">
        <v>
688</v>
      </c>
      <c r="C6" s="187"/>
      <c r="D6" s="187"/>
      <c r="E6" s="187"/>
      <c r="F6" s="187"/>
      <c r="G6" s="188"/>
      <c r="H6" s="37" t="s">
        <v>
331</v>
      </c>
      <c r="I6" s="189" t="s">
        <v>
690</v>
      </c>
      <c r="J6" s="190"/>
      <c r="K6" s="190"/>
      <c r="L6" s="191"/>
      <c r="M6" s="153" t="s">
        <v>
388</v>
      </c>
      <c r="N6" s="37" t="s">
        <v>
329</v>
      </c>
      <c r="O6" s="64" t="s">
        <v>
331</v>
      </c>
      <c r="P6" s="176"/>
      <c r="Q6" s="62"/>
    </row>
    <row r="7" spans="1:48" s="1" customFormat="1" ht="15" customHeight="1">
      <c r="A7" s="153"/>
      <c r="B7" s="198" t="s">
        <v>
367</v>
      </c>
      <c r="C7" s="199"/>
      <c r="D7" s="200"/>
      <c r="E7" s="80" t="s">
        <v>
148</v>
      </c>
      <c r="F7" s="104" t="s">
        <v>
703</v>
      </c>
      <c r="G7" s="107" t="s">
        <v>
679</v>
      </c>
      <c r="H7" s="109" t="s">
        <v>
149</v>
      </c>
      <c r="I7" s="109" t="s">
        <v>
389</v>
      </c>
      <c r="J7" s="109" t="s">
        <v>
390</v>
      </c>
      <c r="K7" s="104" t="s">
        <v>
705</v>
      </c>
      <c r="L7" s="107" t="s">
        <v>
680</v>
      </c>
      <c r="M7" s="153"/>
      <c r="N7" s="109" t="s">
        <v>
391</v>
      </c>
      <c r="O7" s="109" t="s">
        <v>
392</v>
      </c>
      <c r="P7" s="176"/>
      <c r="Q7" s="62"/>
    </row>
    <row r="8" spans="1:48" s="1" customFormat="1" ht="15" customHeight="1">
      <c r="A8" s="153"/>
      <c r="B8" s="201"/>
      <c r="C8" s="202"/>
      <c r="D8" s="203"/>
      <c r="E8" s="80"/>
      <c r="F8" s="104" t="s">
        <v>
704</v>
      </c>
      <c r="G8" s="125"/>
      <c r="H8" s="126"/>
      <c r="I8" s="126"/>
      <c r="J8" s="126"/>
      <c r="K8" s="104" t="s">
        <v>
704</v>
      </c>
      <c r="L8" s="125"/>
      <c r="M8" s="153"/>
      <c r="N8" s="126"/>
      <c r="O8" s="126"/>
      <c r="P8" s="176"/>
      <c r="Q8" s="62"/>
    </row>
    <row r="9" spans="1:48" s="1" customFormat="1" ht="17.25" customHeight="1">
      <c r="A9" s="154"/>
      <c r="B9" s="105" t="s">
        <v>
370</v>
      </c>
      <c r="C9" s="105" t="s">
        <v>
371</v>
      </c>
      <c r="D9" s="38" t="s">
        <v>
372</v>
      </c>
      <c r="E9" s="103" t="s">
        <v>
696</v>
      </c>
      <c r="F9" s="103" t="s">
        <v>
687</v>
      </c>
      <c r="G9" s="110"/>
      <c r="H9" s="110" t="s">
        <v>
396</v>
      </c>
      <c r="I9" s="110" t="s">
        <v>
353</v>
      </c>
      <c r="J9" s="110" t="s">
        <v>
353</v>
      </c>
      <c r="K9" s="110" t="s">
        <v>
687</v>
      </c>
      <c r="L9" s="110"/>
      <c r="M9" s="154"/>
      <c r="N9" s="38"/>
      <c r="O9" s="38"/>
      <c r="P9" s="177"/>
      <c r="Q9" s="62"/>
    </row>
    <row r="10" spans="1:48" s="10" customFormat="1" ht="17.25" customHeight="1">
      <c r="A10" s="39" t="s">
        <v>
341</v>
      </c>
      <c r="B10" s="99">
        <f t="shared" ref="B10:O10" si="0">
SUM(B11+B12)</f>
        <v>
53361</v>
      </c>
      <c r="C10" s="99">
        <f t="shared" si="0"/>
        <v>
0</v>
      </c>
      <c r="D10" s="99">
        <f t="shared" si="0"/>
        <v>
2181909</v>
      </c>
      <c r="E10" s="99">
        <f t="shared" si="0"/>
        <v>
11660</v>
      </c>
      <c r="F10" s="99">
        <f t="shared" si="0"/>
        <v>
1816789</v>
      </c>
      <c r="G10" s="99">
        <f t="shared" si="0"/>
        <v>
19857665</v>
      </c>
      <c r="H10" s="99">
        <f t="shared" si="0"/>
        <v>
190786386</v>
      </c>
      <c r="I10" s="99">
        <f t="shared" si="0"/>
        <v>
31658606</v>
      </c>
      <c r="J10" s="99">
        <f t="shared" si="0"/>
        <v>
493548</v>
      </c>
      <c r="K10" s="99">
        <f t="shared" si="0"/>
        <v>
13315434</v>
      </c>
      <c r="L10" s="99">
        <f t="shared" si="0"/>
        <v>
145318798</v>
      </c>
      <c r="M10" s="99">
        <f t="shared" si="0"/>
        <v>
4471535</v>
      </c>
      <c r="N10" s="99">
        <f t="shared" si="0"/>
        <v>
1764726</v>
      </c>
      <c r="O10" s="99">
        <f t="shared" si="0"/>
        <v>
2706809</v>
      </c>
      <c r="P10" s="8" t="s">
        <v>
113</v>
      </c>
      <c r="Q10" s="9"/>
    </row>
    <row r="11" spans="1:48" s="10" customFormat="1" ht="17.25" customHeight="1">
      <c r="A11" s="43" t="s">
        <v>
192</v>
      </c>
      <c r="B11" s="94">
        <f t="shared" ref="B11:O11" si="1">
SUM(B13:B38)</f>
        <v>
3490</v>
      </c>
      <c r="C11" s="94">
        <f t="shared" si="1"/>
        <v>
0</v>
      </c>
      <c r="D11" s="94">
        <f t="shared" si="1"/>
        <v>
2097419</v>
      </c>
      <c r="E11" s="94">
        <f t="shared" si="1"/>
        <v>
4400</v>
      </c>
      <c r="F11" s="94">
        <f t="shared" si="1"/>
        <v>
1736036</v>
      </c>
      <c r="G11" s="94">
        <f t="shared" si="1"/>
        <v>
19311077</v>
      </c>
      <c r="H11" s="94">
        <f t="shared" si="1"/>
        <v>
171292765</v>
      </c>
      <c r="I11" s="94">
        <f t="shared" si="1"/>
        <v>
26509029</v>
      </c>
      <c r="J11" s="94">
        <f t="shared" si="1"/>
        <v>
190782</v>
      </c>
      <c r="K11" s="94">
        <f t="shared" si="1"/>
        <v>
12768230</v>
      </c>
      <c r="L11" s="94">
        <f t="shared" si="1"/>
        <v>
131824724</v>
      </c>
      <c r="M11" s="94">
        <f t="shared" si="1"/>
        <v>
4052636</v>
      </c>
      <c r="N11" s="94">
        <f t="shared" si="1"/>
        <v>
1504036</v>
      </c>
      <c r="O11" s="94">
        <f t="shared" si="1"/>
        <v>
2548600</v>
      </c>
      <c r="P11" s="12" t="s">
        <v>
134</v>
      </c>
      <c r="Q11" s="9"/>
    </row>
    <row r="12" spans="1:48" s="10" customFormat="1" ht="17.25" customHeight="1">
      <c r="A12" s="45" t="s">
        <v>
283</v>
      </c>
      <c r="B12" s="95">
        <f t="shared" ref="B12:O12" si="2">
SUM(B39:B51)</f>
        <v>
49871</v>
      </c>
      <c r="C12" s="95">
        <f t="shared" si="2"/>
        <v>
0</v>
      </c>
      <c r="D12" s="95">
        <f t="shared" si="2"/>
        <v>
84490</v>
      </c>
      <c r="E12" s="95">
        <f t="shared" si="2"/>
        <v>
7260</v>
      </c>
      <c r="F12" s="95">
        <f t="shared" si="2"/>
        <v>
80753</v>
      </c>
      <c r="G12" s="95">
        <f t="shared" si="2"/>
        <v>
546588</v>
      </c>
      <c r="H12" s="95">
        <f t="shared" si="2"/>
        <v>
19493621</v>
      </c>
      <c r="I12" s="95">
        <f t="shared" si="2"/>
        <v>
5149577</v>
      </c>
      <c r="J12" s="95">
        <f t="shared" si="2"/>
        <v>
302766</v>
      </c>
      <c r="K12" s="95">
        <f t="shared" si="2"/>
        <v>
547204</v>
      </c>
      <c r="L12" s="95">
        <f t="shared" si="2"/>
        <v>
13494074</v>
      </c>
      <c r="M12" s="95">
        <f t="shared" si="2"/>
        <v>
418899</v>
      </c>
      <c r="N12" s="95">
        <f t="shared" si="2"/>
        <v>
260690</v>
      </c>
      <c r="O12" s="95">
        <f t="shared" si="2"/>
        <v>
158209</v>
      </c>
      <c r="P12" s="14" t="s">
        <v>
284</v>
      </c>
      <c r="Q12" s="9"/>
    </row>
    <row r="13" spans="1:48" ht="17.25" customHeight="1">
      <c r="A13" s="48" t="s">
        <v>
285</v>
      </c>
      <c r="B13" s="97">
        <v>
0</v>
      </c>
      <c r="C13" s="97">
        <v>
0</v>
      </c>
      <c r="D13" s="97">
        <v>
299178</v>
      </c>
      <c r="E13" s="97">
        <v>
0</v>
      </c>
      <c r="F13" s="97">
        <v>
263938</v>
      </c>
      <c r="G13" s="97">
        <v>
1582526</v>
      </c>
      <c r="H13" s="97">
        <v>
19912537</v>
      </c>
      <c r="I13" s="97">
        <v>
1644821</v>
      </c>
      <c r="J13" s="97">
        <v>
0</v>
      </c>
      <c r="K13" s="97">
        <v>
2007751</v>
      </c>
      <c r="L13" s="97">
        <v>
16259965</v>
      </c>
      <c r="M13" s="97">
        <v>
210235</v>
      </c>
      <c r="N13" s="97">
        <v>
123251</v>
      </c>
      <c r="O13" s="97">
        <v>
86984</v>
      </c>
      <c r="P13" s="61" t="s">
        <v>
286</v>
      </c>
      <c r="Q13" s="28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ht="17.25" customHeight="1">
      <c r="A14" s="48" t="s">
        <v>
287</v>
      </c>
      <c r="B14" s="97">
        <v>
0</v>
      </c>
      <c r="C14" s="97">
        <v>
0</v>
      </c>
      <c r="D14" s="97">
        <v>
86215</v>
      </c>
      <c r="E14" s="97">
        <v>
0</v>
      </c>
      <c r="F14" s="97">
        <v>
125059</v>
      </c>
      <c r="G14" s="97">
        <v>
1090364</v>
      </c>
      <c r="H14" s="97">
        <v>
7002255</v>
      </c>
      <c r="I14" s="97">
        <v>
1224443</v>
      </c>
      <c r="J14" s="97">
        <v>
0</v>
      </c>
      <c r="K14" s="97">
        <v>
568414</v>
      </c>
      <c r="L14" s="97">
        <v>
5209398</v>
      </c>
      <c r="M14" s="97">
        <v>
56936</v>
      </c>
      <c r="N14" s="97">
        <v>
36329</v>
      </c>
      <c r="O14" s="97">
        <v>
20607</v>
      </c>
      <c r="P14" s="18" t="s">
        <v>
288</v>
      </c>
      <c r="Q14" s="28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ht="17.25" customHeight="1">
      <c r="A15" s="48" t="s">
        <v>
289</v>
      </c>
      <c r="B15" s="97">
        <v>
0</v>
      </c>
      <c r="C15" s="97">
        <v>
0</v>
      </c>
      <c r="D15" s="97">
        <v>
99260</v>
      </c>
      <c r="E15" s="97">
        <v>
0</v>
      </c>
      <c r="F15" s="97">
        <v>
48180</v>
      </c>
      <c r="G15" s="97">
        <v>
920250</v>
      </c>
      <c r="H15" s="97">
        <v>
5809350</v>
      </c>
      <c r="I15" s="97">
        <v>
942399</v>
      </c>
      <c r="J15" s="97">
        <v>
0</v>
      </c>
      <c r="K15" s="97">
        <v>
300837</v>
      </c>
      <c r="L15" s="97">
        <v>
4566114</v>
      </c>
      <c r="M15" s="97">
        <v>
536866</v>
      </c>
      <c r="N15" s="97">
        <v>
106265</v>
      </c>
      <c r="O15" s="97">
        <v>
430601</v>
      </c>
      <c r="P15" s="18" t="s">
        <v>
290</v>
      </c>
      <c r="Q15" s="28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48" ht="17.25" customHeight="1">
      <c r="A16" s="48" t="s">
        <v>
291</v>
      </c>
      <c r="B16" s="97">
        <v>
0</v>
      </c>
      <c r="C16" s="97">
        <v>
0</v>
      </c>
      <c r="D16" s="97">
        <v>
94742</v>
      </c>
      <c r="E16" s="97">
        <v>
0</v>
      </c>
      <c r="F16" s="97">
        <v>
92055</v>
      </c>
      <c r="G16" s="97">
        <v>
1054683</v>
      </c>
      <c r="H16" s="97">
        <v>
6868506</v>
      </c>
      <c r="I16" s="97">
        <v>
1002403</v>
      </c>
      <c r="J16" s="97">
        <v>
0</v>
      </c>
      <c r="K16" s="97">
        <v>
574559</v>
      </c>
      <c r="L16" s="97">
        <v>
5291544</v>
      </c>
      <c r="M16" s="97">
        <v>
124182</v>
      </c>
      <c r="N16" s="97">
        <v>
20855</v>
      </c>
      <c r="O16" s="97">
        <v>
103327</v>
      </c>
      <c r="P16" s="18" t="s">
        <v>
292</v>
      </c>
      <c r="Q16" s="28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</row>
    <row r="17" spans="1:70" ht="17.25" customHeight="1">
      <c r="A17" s="48" t="s">
        <v>
293</v>
      </c>
      <c r="B17" s="97">
        <v>
3333</v>
      </c>
      <c r="C17" s="97">
        <v>
0</v>
      </c>
      <c r="D17" s="97">
        <v>
69888</v>
      </c>
      <c r="E17" s="97">
        <v>
4400</v>
      </c>
      <c r="F17" s="97">
        <v>
5939</v>
      </c>
      <c r="G17" s="97">
        <v>
898811</v>
      </c>
      <c r="H17" s="97">
        <v>
5508230</v>
      </c>
      <c r="I17" s="97">
        <v>
679836</v>
      </c>
      <c r="J17" s="97">
        <v>
43895</v>
      </c>
      <c r="K17" s="97">
        <v>
454029</v>
      </c>
      <c r="L17" s="97">
        <v>
4330470</v>
      </c>
      <c r="M17" s="97">
        <v>
139782</v>
      </c>
      <c r="N17" s="97">
        <v>
61922</v>
      </c>
      <c r="O17" s="97">
        <v>
77860</v>
      </c>
      <c r="P17" s="18" t="s">
        <v>
294</v>
      </c>
      <c r="Q17" s="28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70" ht="17.25" customHeight="1">
      <c r="A18" s="47" t="s">
        <v>
295</v>
      </c>
      <c r="B18" s="96">
        <v>
0</v>
      </c>
      <c r="C18" s="96">
        <v>
0</v>
      </c>
      <c r="D18" s="96">
        <v>
121971</v>
      </c>
      <c r="E18" s="96">
        <v>
0</v>
      </c>
      <c r="F18" s="96">
        <v>
51704</v>
      </c>
      <c r="G18" s="96">
        <v>
1440368</v>
      </c>
      <c r="H18" s="96">
        <v>
8227222</v>
      </c>
      <c r="I18" s="96">
        <v>
1298796</v>
      </c>
      <c r="J18" s="96">
        <v>
0</v>
      </c>
      <c r="K18" s="96">
        <v>
700921</v>
      </c>
      <c r="L18" s="96">
        <v>
6227505</v>
      </c>
      <c r="M18" s="96">
        <v>
188189</v>
      </c>
      <c r="N18" s="96">
        <v>
125879</v>
      </c>
      <c r="O18" s="96">
        <v>
62310</v>
      </c>
      <c r="P18" s="16" t="s">
        <v>
296</v>
      </c>
      <c r="Q18" s="28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70" ht="17.25" customHeight="1">
      <c r="A19" s="48" t="s">
        <v>
297</v>
      </c>
      <c r="B19" s="97">
        <v>
0</v>
      </c>
      <c r="C19" s="97">
        <v>
0</v>
      </c>
      <c r="D19" s="97">
        <v>
57631</v>
      </c>
      <c r="E19" s="97">
        <v>
0</v>
      </c>
      <c r="F19" s="97">
        <v>
43335</v>
      </c>
      <c r="G19" s="97">
        <v>
464095</v>
      </c>
      <c r="H19" s="97">
        <v>
4780021</v>
      </c>
      <c r="I19" s="97">
        <v>
694561</v>
      </c>
      <c r="J19" s="97">
        <v>
0</v>
      </c>
      <c r="K19" s="97">
        <v>
342738</v>
      </c>
      <c r="L19" s="97">
        <v>
3742722</v>
      </c>
      <c r="M19" s="97">
        <v>
31917</v>
      </c>
      <c r="N19" s="97">
        <v>
2866</v>
      </c>
      <c r="O19" s="97">
        <v>
29051</v>
      </c>
      <c r="P19" s="18" t="s">
        <v>
298</v>
      </c>
      <c r="Q19" s="28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</row>
    <row r="20" spans="1:70" ht="17.25" customHeight="1">
      <c r="A20" s="48" t="s">
        <v>
299</v>
      </c>
      <c r="B20" s="97">
        <v>
0</v>
      </c>
      <c r="C20" s="97">
        <v>
0</v>
      </c>
      <c r="D20" s="97">
        <v>
116380</v>
      </c>
      <c r="E20" s="97">
        <v>
0</v>
      </c>
      <c r="F20" s="97">
        <v>
133620</v>
      </c>
      <c r="G20" s="97">
        <v>
1157167</v>
      </c>
      <c r="H20" s="97">
        <v>
9733817</v>
      </c>
      <c r="I20" s="97">
        <v>
2136891</v>
      </c>
      <c r="J20" s="97">
        <v>
0</v>
      </c>
      <c r="K20" s="97">
        <v>
645540</v>
      </c>
      <c r="L20" s="97">
        <v>
6951386</v>
      </c>
      <c r="M20" s="97">
        <v>
112248</v>
      </c>
      <c r="N20" s="97">
        <v>
11951</v>
      </c>
      <c r="O20" s="97">
        <v>
100297</v>
      </c>
      <c r="P20" s="18" t="s">
        <v>
300</v>
      </c>
      <c r="Q20" s="28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</row>
    <row r="21" spans="1:70" ht="17.25" customHeight="1">
      <c r="A21" s="48" t="s">
        <v>
301</v>
      </c>
      <c r="B21" s="97">
        <v>
0</v>
      </c>
      <c r="C21" s="97">
        <v>
0</v>
      </c>
      <c r="D21" s="97">
        <v>
215925</v>
      </c>
      <c r="E21" s="97">
        <v>
0</v>
      </c>
      <c r="F21" s="97">
        <v>
32087</v>
      </c>
      <c r="G21" s="97">
        <v>
796111</v>
      </c>
      <c r="H21" s="97">
        <v>
17109545</v>
      </c>
      <c r="I21" s="97">
        <v>
2053834</v>
      </c>
      <c r="J21" s="97">
        <v>
5961</v>
      </c>
      <c r="K21" s="97">
        <v>
1235058</v>
      </c>
      <c r="L21" s="97">
        <v>
13814692</v>
      </c>
      <c r="M21" s="97">
        <v>
669211</v>
      </c>
      <c r="N21" s="97">
        <v>
260961</v>
      </c>
      <c r="O21" s="97">
        <v>
408250</v>
      </c>
      <c r="P21" s="18" t="s">
        <v>
284</v>
      </c>
      <c r="Q21" s="28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</row>
    <row r="22" spans="1:70" ht="17.25" customHeight="1">
      <c r="A22" s="49" t="s">
        <v>
302</v>
      </c>
      <c r="B22" s="98">
        <v>
0</v>
      </c>
      <c r="C22" s="98">
        <v>
0</v>
      </c>
      <c r="D22" s="98">
        <v>
61407</v>
      </c>
      <c r="E22" s="98">
        <v>
0</v>
      </c>
      <c r="F22" s="98">
        <v>
65889</v>
      </c>
      <c r="G22" s="98">
        <v>
655052</v>
      </c>
      <c r="H22" s="98">
        <v>
5762680</v>
      </c>
      <c r="I22" s="98">
        <v>
1433623</v>
      </c>
      <c r="J22" s="98">
        <v>
0</v>
      </c>
      <c r="K22" s="98">
        <v>
347030</v>
      </c>
      <c r="L22" s="98">
        <v>
3982027</v>
      </c>
      <c r="M22" s="98">
        <v>
29570</v>
      </c>
      <c r="N22" s="98">
        <v>
13737</v>
      </c>
      <c r="O22" s="98">
        <v>
15833</v>
      </c>
      <c r="P22" s="20" t="s">
        <v>
124</v>
      </c>
      <c r="Q22" s="28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</row>
    <row r="23" spans="1:70" ht="17.25" customHeight="1">
      <c r="A23" s="48" t="s">
        <v>
214</v>
      </c>
      <c r="B23" s="97">
        <v>
0</v>
      </c>
      <c r="C23" s="97">
        <v>
0</v>
      </c>
      <c r="D23" s="97">
        <v>
86880</v>
      </c>
      <c r="E23" s="97">
        <v>
0</v>
      </c>
      <c r="F23" s="97">
        <v>
121194</v>
      </c>
      <c r="G23" s="97">
        <v>
982372</v>
      </c>
      <c r="H23" s="97">
        <v>
7398793</v>
      </c>
      <c r="I23" s="97">
        <v>
1032817</v>
      </c>
      <c r="J23" s="97">
        <v>
0</v>
      </c>
      <c r="K23" s="97">
        <v>
483102</v>
      </c>
      <c r="L23" s="97">
        <v>
5882874</v>
      </c>
      <c r="M23" s="97">
        <v>
117853</v>
      </c>
      <c r="N23" s="97">
        <v>
61490</v>
      </c>
      <c r="O23" s="97">
        <v>
56363</v>
      </c>
      <c r="P23" s="18" t="s">
        <v>
125</v>
      </c>
      <c r="Q23" s="28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70" ht="17.25" customHeight="1">
      <c r="A24" s="48" t="s">
        <v>
215</v>
      </c>
      <c r="B24" s="97">
        <v>
0</v>
      </c>
      <c r="C24" s="97">
        <v>
0</v>
      </c>
      <c r="D24" s="97">
        <v>
82793</v>
      </c>
      <c r="E24" s="97">
        <v>
0</v>
      </c>
      <c r="F24" s="97">
        <v>
70404</v>
      </c>
      <c r="G24" s="97">
        <v>
734969</v>
      </c>
      <c r="H24" s="97">
        <v>
7379502</v>
      </c>
      <c r="I24" s="97">
        <v>
832352</v>
      </c>
      <c r="J24" s="97">
        <v>
0</v>
      </c>
      <c r="K24" s="97">
        <v>
696290</v>
      </c>
      <c r="L24" s="97">
        <v>
5850860</v>
      </c>
      <c r="M24" s="97">
        <v>
145824</v>
      </c>
      <c r="N24" s="97">
        <v>
111168</v>
      </c>
      <c r="O24" s="97">
        <v>
34656</v>
      </c>
      <c r="P24" s="18" t="s">
        <v>
216</v>
      </c>
      <c r="Q24" s="28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70" ht="17.25" customHeight="1">
      <c r="A25" s="48" t="s">
        <v>
217</v>
      </c>
      <c r="B25" s="97">
        <v>
157</v>
      </c>
      <c r="C25" s="97">
        <v>
0</v>
      </c>
      <c r="D25" s="97">
        <v>
72044</v>
      </c>
      <c r="E25" s="97">
        <v>
0</v>
      </c>
      <c r="F25" s="97">
        <v>
131123</v>
      </c>
      <c r="G25" s="97">
        <v>
992332</v>
      </c>
      <c r="H25" s="97">
        <v>
7296002</v>
      </c>
      <c r="I25" s="97">
        <v>
1960198</v>
      </c>
      <c r="J25" s="97">
        <v>
0</v>
      </c>
      <c r="K25" s="97">
        <v>
462115</v>
      </c>
      <c r="L25" s="97">
        <v>
4873689</v>
      </c>
      <c r="M25" s="97">
        <v>
210827</v>
      </c>
      <c r="N25" s="97">
        <v>
4948</v>
      </c>
      <c r="O25" s="97">
        <v>
205879</v>
      </c>
      <c r="P25" s="18" t="s">
        <v>
303</v>
      </c>
      <c r="Q25" s="28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</row>
    <row r="26" spans="1:70" ht="17.25" customHeight="1">
      <c r="A26" s="48" t="s">
        <v>
304</v>
      </c>
      <c r="B26" s="97">
        <v>
0</v>
      </c>
      <c r="C26" s="97">
        <v>
0</v>
      </c>
      <c r="D26" s="97">
        <v>
66277</v>
      </c>
      <c r="E26" s="97">
        <v>
0</v>
      </c>
      <c r="F26" s="97">
        <v>
46745</v>
      </c>
      <c r="G26" s="97">
        <v>
672130</v>
      </c>
      <c r="H26" s="97">
        <v>
5280878</v>
      </c>
      <c r="I26" s="97">
        <v>
973573</v>
      </c>
      <c r="J26" s="97">
        <v>
0</v>
      </c>
      <c r="K26" s="97">
        <v>
330148</v>
      </c>
      <c r="L26" s="97">
        <v>
3977157</v>
      </c>
      <c r="M26" s="97">
        <v>
101344</v>
      </c>
      <c r="N26" s="97">
        <v>
89464</v>
      </c>
      <c r="O26" s="97">
        <v>
11880</v>
      </c>
      <c r="P26" s="18" t="s">
        <v>
126</v>
      </c>
      <c r="Q26" s="28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</row>
    <row r="27" spans="1:70" ht="17.25" customHeight="1">
      <c r="A27" s="49" t="s">
        <v>
220</v>
      </c>
      <c r="B27" s="98">
        <v>
0</v>
      </c>
      <c r="C27" s="98">
        <v>
0</v>
      </c>
      <c r="D27" s="98">
        <v>
39082</v>
      </c>
      <c r="E27" s="98">
        <v>
0</v>
      </c>
      <c r="F27" s="98">
        <v>
16518</v>
      </c>
      <c r="G27" s="98">
        <v>
186124</v>
      </c>
      <c r="H27" s="98">
        <v>
3947679</v>
      </c>
      <c r="I27" s="98">
        <v>
691555</v>
      </c>
      <c r="J27" s="98">
        <v>
0</v>
      </c>
      <c r="K27" s="98">
        <v>
239421</v>
      </c>
      <c r="L27" s="98">
        <v>
3016703</v>
      </c>
      <c r="M27" s="98">
        <v>
165806</v>
      </c>
      <c r="N27" s="98">
        <v>
130818</v>
      </c>
      <c r="O27" s="98">
        <v>
34988</v>
      </c>
      <c r="P27" s="20" t="s">
        <v>
221</v>
      </c>
      <c r="Q27" s="28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70" ht="17.25" customHeight="1">
      <c r="A28" s="48" t="s">
        <v>
305</v>
      </c>
      <c r="B28" s="97">
        <v>
0</v>
      </c>
      <c r="C28" s="97">
        <v>
0</v>
      </c>
      <c r="D28" s="97">
        <v>
33016</v>
      </c>
      <c r="E28" s="97">
        <v>
0</v>
      </c>
      <c r="F28" s="97">
        <v>
35787</v>
      </c>
      <c r="G28" s="97">
        <v>
494315</v>
      </c>
      <c r="H28" s="97">
        <v>
2473602</v>
      </c>
      <c r="I28" s="97">
        <v>
355728</v>
      </c>
      <c r="J28" s="97">
        <v>
6073</v>
      </c>
      <c r="K28" s="97">
        <v>
201884</v>
      </c>
      <c r="L28" s="97">
        <v>
1909917</v>
      </c>
      <c r="M28" s="97">
        <v>
18010</v>
      </c>
      <c r="N28" s="97">
        <v>
17601</v>
      </c>
      <c r="O28" s="97">
        <v>
409</v>
      </c>
      <c r="P28" s="18" t="s">
        <v>
306</v>
      </c>
      <c r="Q28" s="2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  <row r="29" spans="1:70" ht="17.25" customHeight="1">
      <c r="A29" s="48" t="s">
        <v>
307</v>
      </c>
      <c r="B29" s="97">
        <v>
0</v>
      </c>
      <c r="C29" s="97">
        <v>
0</v>
      </c>
      <c r="D29" s="97">
        <v>
41798</v>
      </c>
      <c r="E29" s="97">
        <v>
0</v>
      </c>
      <c r="F29" s="97">
        <v>
37641</v>
      </c>
      <c r="G29" s="97">
        <v>
482651</v>
      </c>
      <c r="H29" s="97">
        <v>
3767423</v>
      </c>
      <c r="I29" s="97">
        <v>
437868</v>
      </c>
      <c r="J29" s="97">
        <v>
0</v>
      </c>
      <c r="K29" s="97">
        <v>
239944</v>
      </c>
      <c r="L29" s="97">
        <v>
3089611</v>
      </c>
      <c r="M29" s="97">
        <v>
49694</v>
      </c>
      <c r="N29" s="97">
        <v>
24561</v>
      </c>
      <c r="O29" s="97">
        <v>
25133</v>
      </c>
      <c r="P29" s="18" t="s">
        <v>
308</v>
      </c>
      <c r="Q29" s="28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</row>
    <row r="30" spans="1:70" ht="17.25" customHeight="1">
      <c r="A30" s="48" t="s">
        <v>
309</v>
      </c>
      <c r="B30" s="97">
        <v>
0</v>
      </c>
      <c r="C30" s="97">
        <v>
0</v>
      </c>
      <c r="D30" s="97">
        <v>
42777</v>
      </c>
      <c r="E30" s="97">
        <v>
0</v>
      </c>
      <c r="F30" s="97">
        <v>
63463</v>
      </c>
      <c r="G30" s="97">
        <v>
623440</v>
      </c>
      <c r="H30" s="97">
        <v>
4020147</v>
      </c>
      <c r="I30" s="97">
        <v>
729130</v>
      </c>
      <c r="J30" s="97">
        <v>
0</v>
      </c>
      <c r="K30" s="97">
        <v>
280842</v>
      </c>
      <c r="L30" s="97">
        <v>
3010175</v>
      </c>
      <c r="M30" s="97">
        <v>
24747</v>
      </c>
      <c r="N30" s="97">
        <v>
23094</v>
      </c>
      <c r="O30" s="97">
        <v>
1653</v>
      </c>
      <c r="P30" s="18" t="s">
        <v>
310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</row>
    <row r="31" spans="1:70" ht="17.25" customHeight="1">
      <c r="A31" s="48" t="s">
        <v>
311</v>
      </c>
      <c r="B31" s="97">
        <v>
0</v>
      </c>
      <c r="C31" s="97">
        <v>
0</v>
      </c>
      <c r="D31" s="97">
        <v>
34778</v>
      </c>
      <c r="E31" s="97">
        <v>
0</v>
      </c>
      <c r="F31" s="97">
        <v>
36072</v>
      </c>
      <c r="G31" s="97">
        <v>
399095</v>
      </c>
      <c r="H31" s="97">
        <v>
4226650</v>
      </c>
      <c r="I31" s="97">
        <v>
1012967</v>
      </c>
      <c r="J31" s="97">
        <v>
0</v>
      </c>
      <c r="K31" s="97">
        <v>
204013</v>
      </c>
      <c r="L31" s="97">
        <v>
3009670</v>
      </c>
      <c r="M31" s="97">
        <v>
28325</v>
      </c>
      <c r="N31" s="97">
        <v>
10036</v>
      </c>
      <c r="O31" s="97">
        <v>
18289</v>
      </c>
      <c r="P31" s="18" t="s">
        <v>
312</v>
      </c>
      <c r="Q31" s="28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70" ht="17.25" customHeight="1">
      <c r="A32" s="49" t="s">
        <v>
313</v>
      </c>
      <c r="B32" s="98">
        <v>
0</v>
      </c>
      <c r="C32" s="98">
        <v>
0</v>
      </c>
      <c r="D32" s="98">
        <v>
53743</v>
      </c>
      <c r="E32" s="98">
        <v>
0</v>
      </c>
      <c r="F32" s="98">
        <v>
43565</v>
      </c>
      <c r="G32" s="98">
        <v>
505927</v>
      </c>
      <c r="H32" s="98">
        <v>
5029073</v>
      </c>
      <c r="I32" s="98">
        <v>
730363</v>
      </c>
      <c r="J32" s="98">
        <v>
0</v>
      </c>
      <c r="K32" s="98">
        <v>
356429</v>
      </c>
      <c r="L32" s="98">
        <v>
3942281</v>
      </c>
      <c r="M32" s="98">
        <v>
42135</v>
      </c>
      <c r="N32" s="98">
        <v>
4122</v>
      </c>
      <c r="O32" s="98">
        <v>
38013</v>
      </c>
      <c r="P32" s="20" t="s">
        <v>
314</v>
      </c>
      <c r="Q32" s="28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</row>
    <row r="33" spans="1:56" ht="17.25" customHeight="1">
      <c r="A33" s="48" t="s">
        <v>
315</v>
      </c>
      <c r="B33" s="97">
        <v>
0</v>
      </c>
      <c r="C33" s="97">
        <v>
0</v>
      </c>
      <c r="D33" s="97">
        <v>
31900</v>
      </c>
      <c r="E33" s="97">
        <v>
0</v>
      </c>
      <c r="F33" s="97">
        <v>
25495</v>
      </c>
      <c r="G33" s="97">
        <v>
482157</v>
      </c>
      <c r="H33" s="97">
        <v>
3585304</v>
      </c>
      <c r="I33" s="97">
        <v>
632575</v>
      </c>
      <c r="J33" s="97">
        <v>
0</v>
      </c>
      <c r="K33" s="97">
        <v>
226383</v>
      </c>
      <c r="L33" s="97">
        <v>
2726346</v>
      </c>
      <c r="M33" s="97">
        <v>
42340</v>
      </c>
      <c r="N33" s="97">
        <v>
29376</v>
      </c>
      <c r="O33" s="97">
        <v>
12964</v>
      </c>
      <c r="P33" s="18" t="s">
        <v>
73</v>
      </c>
      <c r="Q33" s="28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1:56" ht="17.25" customHeight="1">
      <c r="A34" s="48" t="s">
        <v>
316</v>
      </c>
      <c r="B34" s="97">
        <v>
0</v>
      </c>
      <c r="C34" s="97">
        <v>
0</v>
      </c>
      <c r="D34" s="97">
        <v>
75632</v>
      </c>
      <c r="E34" s="97">
        <v>
0</v>
      </c>
      <c r="F34" s="97">
        <v>
55055</v>
      </c>
      <c r="G34" s="97">
        <v>
925743</v>
      </c>
      <c r="H34" s="97">
        <v>
5638943</v>
      </c>
      <c r="I34" s="97">
        <v>
838694</v>
      </c>
      <c r="J34" s="97">
        <v>
0</v>
      </c>
      <c r="K34" s="97">
        <v>
491383</v>
      </c>
      <c r="L34" s="97">
        <v>
4308866</v>
      </c>
      <c r="M34" s="97">
        <v>
69103</v>
      </c>
      <c r="N34" s="97">
        <v>
64986</v>
      </c>
      <c r="O34" s="97">
        <v>
4117</v>
      </c>
      <c r="P34" s="18" t="s">
        <v>
317</v>
      </c>
      <c r="Q34" s="28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</row>
    <row r="35" spans="1:56" ht="17.25" customHeight="1">
      <c r="A35" s="48" t="s">
        <v>
318</v>
      </c>
      <c r="B35" s="97">
        <v>
0</v>
      </c>
      <c r="C35" s="97">
        <v>
0</v>
      </c>
      <c r="D35" s="97">
        <v>
47475</v>
      </c>
      <c r="E35" s="97">
        <v>
0</v>
      </c>
      <c r="F35" s="97">
        <v>
39337</v>
      </c>
      <c r="G35" s="97">
        <v>
379482</v>
      </c>
      <c r="H35" s="97">
        <v>
4813532</v>
      </c>
      <c r="I35" s="97">
        <v>
885172</v>
      </c>
      <c r="J35" s="97">
        <v>
0</v>
      </c>
      <c r="K35" s="97">
        <v>
340057</v>
      </c>
      <c r="L35" s="97">
        <v>
3588303</v>
      </c>
      <c r="M35" s="97">
        <v>
53953</v>
      </c>
      <c r="N35" s="97">
        <v>
8537</v>
      </c>
      <c r="O35" s="97">
        <v>
45416</v>
      </c>
      <c r="P35" s="18" t="s">
        <v>
319</v>
      </c>
      <c r="Q35" s="28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</row>
    <row r="36" spans="1:56" ht="17.25" customHeight="1">
      <c r="A36" s="48" t="s">
        <v>
320</v>
      </c>
      <c r="B36" s="97">
        <v>
0</v>
      </c>
      <c r="C36" s="97">
        <v>
0</v>
      </c>
      <c r="D36" s="97">
        <v>
27297</v>
      </c>
      <c r="E36" s="97">
        <v>
0</v>
      </c>
      <c r="F36" s="97">
        <v>
45994</v>
      </c>
      <c r="G36" s="97">
        <v>
314648</v>
      </c>
      <c r="H36" s="97">
        <v>
2637820</v>
      </c>
      <c r="I36" s="97">
        <v>
26073</v>
      </c>
      <c r="J36" s="97">
        <v>
0</v>
      </c>
      <c r="K36" s="97">
        <v>
209065</v>
      </c>
      <c r="L36" s="97">
        <v>
2402682</v>
      </c>
      <c r="M36" s="97">
        <v>
561494</v>
      </c>
      <c r="N36" s="97">
        <v>
16225</v>
      </c>
      <c r="O36" s="97">
        <v>
545269</v>
      </c>
      <c r="P36" s="18" t="s">
        <v>
321</v>
      </c>
      <c r="Q36" s="28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</row>
    <row r="37" spans="1:56" ht="17.25" customHeight="1">
      <c r="A37" s="48" t="s">
        <v>
322</v>
      </c>
      <c r="B37" s="97">
        <v>
0</v>
      </c>
      <c r="C37" s="97">
        <v>
0</v>
      </c>
      <c r="D37" s="97">
        <v>
39640</v>
      </c>
      <c r="E37" s="97">
        <v>
0</v>
      </c>
      <c r="F37" s="97">
        <v>
28165</v>
      </c>
      <c r="G37" s="97">
        <v>
457940</v>
      </c>
      <c r="H37" s="97">
        <v>
4357863</v>
      </c>
      <c r="I37" s="97">
        <v>
704002</v>
      </c>
      <c r="J37" s="97">
        <v>
134853</v>
      </c>
      <c r="K37" s="97">
        <v>
269159</v>
      </c>
      <c r="L37" s="97">
        <v>
3249849</v>
      </c>
      <c r="M37" s="97">
        <v>
123039</v>
      </c>
      <c r="N37" s="97">
        <v>
77728</v>
      </c>
      <c r="O37" s="97">
        <v>
45311</v>
      </c>
      <c r="P37" s="18" t="s">
        <v>
323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58"/>
      <c r="AX37" s="58"/>
      <c r="AY37" s="58"/>
      <c r="AZ37" s="58"/>
      <c r="BA37" s="58"/>
      <c r="BB37" s="58"/>
      <c r="BC37" s="58"/>
      <c r="BD37" s="58"/>
    </row>
    <row r="38" spans="1:56" ht="17.25" customHeight="1">
      <c r="A38" s="49" t="s">
        <v>
127</v>
      </c>
      <c r="B38" s="98">
        <v>
0</v>
      </c>
      <c r="C38" s="98">
        <v>
0</v>
      </c>
      <c r="D38" s="98">
        <v>
99690</v>
      </c>
      <c r="E38" s="98">
        <v>
0</v>
      </c>
      <c r="F38" s="98">
        <v>
77672</v>
      </c>
      <c r="G38" s="98">
        <v>
618325</v>
      </c>
      <c r="H38" s="98">
        <v>
8725391</v>
      </c>
      <c r="I38" s="98">
        <v>
1554355</v>
      </c>
      <c r="J38" s="98">
        <v>
0</v>
      </c>
      <c r="K38" s="98">
        <v>
561118</v>
      </c>
      <c r="L38" s="98">
        <v>
6609918</v>
      </c>
      <c r="M38" s="98">
        <v>
199006</v>
      </c>
      <c r="N38" s="98">
        <v>
65866</v>
      </c>
      <c r="O38" s="98">
        <v>
133140</v>
      </c>
      <c r="P38" s="20" t="s">
        <v>
128</v>
      </c>
      <c r="Q38" s="28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</row>
    <row r="39" spans="1:56" ht="17.25" customHeight="1">
      <c r="A39" s="48" t="s">
        <v>
240</v>
      </c>
      <c r="B39" s="97">
        <v>
0</v>
      </c>
      <c r="C39" s="97">
        <v>
0</v>
      </c>
      <c r="D39" s="97">
        <v>
13090</v>
      </c>
      <c r="E39" s="97">
        <v>
0</v>
      </c>
      <c r="F39" s="97">
        <v>
8128</v>
      </c>
      <c r="G39" s="97">
        <v>
188254</v>
      </c>
      <c r="H39" s="97">
        <v>
1705590</v>
      </c>
      <c r="I39" s="97">
        <v>
329588</v>
      </c>
      <c r="J39" s="97">
        <v>
0</v>
      </c>
      <c r="K39" s="97">
        <v>
107710</v>
      </c>
      <c r="L39" s="97">
        <v>
1268292</v>
      </c>
      <c r="M39" s="97">
        <v>
125822</v>
      </c>
      <c r="N39" s="97">
        <v>
2956</v>
      </c>
      <c r="O39" s="97">
        <v>
122866</v>
      </c>
      <c r="P39" s="18" t="s">
        <v>
241</v>
      </c>
      <c r="Q39" s="28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</row>
    <row r="40" spans="1:56" ht="17.25" customHeight="1">
      <c r="A40" s="48" t="s">
        <v>
242</v>
      </c>
      <c r="B40" s="97">
        <v>
0</v>
      </c>
      <c r="C40" s="97">
        <v>
0</v>
      </c>
      <c r="D40" s="97">
        <v>
7811</v>
      </c>
      <c r="E40" s="97">
        <v>
0</v>
      </c>
      <c r="F40" s="97">
        <v>
56802</v>
      </c>
      <c r="G40" s="97">
        <v>
76066</v>
      </c>
      <c r="H40" s="97">
        <v>
1786450</v>
      </c>
      <c r="I40" s="97">
        <v>
346829</v>
      </c>
      <c r="J40" s="97">
        <v>
7059</v>
      </c>
      <c r="K40" s="97">
        <v>
85315</v>
      </c>
      <c r="L40" s="97">
        <v>
1347247</v>
      </c>
      <c r="M40" s="97">
        <v>
84668</v>
      </c>
      <c r="N40" s="97">
        <v>
77142</v>
      </c>
      <c r="O40" s="97">
        <v>
7526</v>
      </c>
      <c r="P40" s="18" t="s">
        <v>
243</v>
      </c>
      <c r="Q40" s="28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</row>
    <row r="41" spans="1:56" ht="17.25" customHeight="1">
      <c r="A41" s="48" t="s">
        <v>
244</v>
      </c>
      <c r="B41" s="97">
        <v>
49871</v>
      </c>
      <c r="C41" s="97">
        <v>
0</v>
      </c>
      <c r="D41" s="97">
        <v>
2586</v>
      </c>
      <c r="E41" s="97">
        <v>
0</v>
      </c>
      <c r="F41" s="97">
        <v>
0</v>
      </c>
      <c r="G41" s="97">
        <v>
15823</v>
      </c>
      <c r="H41" s="97">
        <v>
1460411</v>
      </c>
      <c r="I41" s="97">
        <v>
366611</v>
      </c>
      <c r="J41" s="97">
        <v>
2656</v>
      </c>
      <c r="K41" s="97">
        <v>
25069</v>
      </c>
      <c r="L41" s="97">
        <v>
1066075</v>
      </c>
      <c r="M41" s="97">
        <v>
9944</v>
      </c>
      <c r="N41" s="97">
        <v>
9944</v>
      </c>
      <c r="O41" s="97">
        <v>
0</v>
      </c>
      <c r="P41" s="18" t="s">
        <v>
245</v>
      </c>
      <c r="Q41" s="28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</row>
    <row r="42" spans="1:56" ht="17.25" customHeight="1">
      <c r="A42" s="49" t="s">
        <v>
246</v>
      </c>
      <c r="B42" s="98">
        <v>
0</v>
      </c>
      <c r="C42" s="98">
        <v>
0</v>
      </c>
      <c r="D42" s="98">
        <v>
4193</v>
      </c>
      <c r="E42" s="98">
        <v>
7260</v>
      </c>
      <c r="F42" s="98">
        <v>
2881</v>
      </c>
      <c r="G42" s="98">
        <v>
50693</v>
      </c>
      <c r="H42" s="98">
        <v>
2929937</v>
      </c>
      <c r="I42" s="98">
        <v>
492257</v>
      </c>
      <c r="J42" s="98">
        <v>
167827</v>
      </c>
      <c r="K42" s="98">
        <v>
48492</v>
      </c>
      <c r="L42" s="98">
        <v>
2221361</v>
      </c>
      <c r="M42" s="98">
        <v>
46444</v>
      </c>
      <c r="N42" s="98">
        <v>
41301</v>
      </c>
      <c r="O42" s="98">
        <v>
5143</v>
      </c>
      <c r="P42" s="20" t="s">
        <v>
247</v>
      </c>
      <c r="Q42" s="28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</row>
    <row r="43" spans="1:56" ht="17.25" customHeight="1">
      <c r="A43" s="47" t="s">
        <v>
248</v>
      </c>
      <c r="B43" s="96">
        <v>
0</v>
      </c>
      <c r="C43" s="96">
        <v>
0</v>
      </c>
      <c r="D43" s="96">
        <v>
14151</v>
      </c>
      <c r="E43" s="96">
        <v>
0</v>
      </c>
      <c r="F43" s="96">
        <v>
2167</v>
      </c>
      <c r="G43" s="96">
        <v>
75960</v>
      </c>
      <c r="H43" s="96">
        <v>
2472566</v>
      </c>
      <c r="I43" s="96">
        <v>
730498</v>
      </c>
      <c r="J43" s="96">
        <v>
0</v>
      </c>
      <c r="K43" s="96">
        <v>
55989</v>
      </c>
      <c r="L43" s="96">
        <v>
1686079</v>
      </c>
      <c r="M43" s="96">
        <v>
10714</v>
      </c>
      <c r="N43" s="96">
        <v>
6610</v>
      </c>
      <c r="O43" s="96">
        <v>
4104</v>
      </c>
      <c r="P43" s="16" t="s">
        <v>
249</v>
      </c>
      <c r="Q43" s="28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</row>
    <row r="44" spans="1:56" ht="17.25" customHeight="1">
      <c r="A44" s="48" t="s">
        <v>
250</v>
      </c>
      <c r="B44" s="97">
        <v>
0</v>
      </c>
      <c r="C44" s="97">
        <v>
0</v>
      </c>
      <c r="D44" s="97">
        <v>
653</v>
      </c>
      <c r="E44" s="97">
        <v>
0</v>
      </c>
      <c r="F44" s="97">
        <v>
0</v>
      </c>
      <c r="G44" s="97">
        <v>
0</v>
      </c>
      <c r="H44" s="97">
        <v>
706130</v>
      </c>
      <c r="I44" s="97">
        <v>
32150</v>
      </c>
      <c r="J44" s="97">
        <v>
8196</v>
      </c>
      <c r="K44" s="97">
        <v>
12523</v>
      </c>
      <c r="L44" s="97">
        <v>
653261</v>
      </c>
      <c r="M44" s="97">
        <v>
5577</v>
      </c>
      <c r="N44" s="97">
        <v>
5560</v>
      </c>
      <c r="O44" s="97">
        <v>
17</v>
      </c>
      <c r="P44" s="18" t="s">
        <v>
251</v>
      </c>
      <c r="Q44" s="28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</row>
    <row r="45" spans="1:56" ht="17.25" customHeight="1">
      <c r="A45" s="48" t="s">
        <v>
252</v>
      </c>
      <c r="B45" s="97">
        <v>
0</v>
      </c>
      <c r="C45" s="97">
        <v>
0</v>
      </c>
      <c r="D45" s="97">
        <v>
1558</v>
      </c>
      <c r="E45" s="97">
        <v>
0</v>
      </c>
      <c r="F45" s="97">
        <v>
60</v>
      </c>
      <c r="G45" s="97">
        <v>
31764</v>
      </c>
      <c r="H45" s="97">
        <v>
1363873</v>
      </c>
      <c r="I45" s="97">
        <v>
482904</v>
      </c>
      <c r="J45" s="97">
        <v>
19040</v>
      </c>
      <c r="K45" s="97">
        <v>
25287</v>
      </c>
      <c r="L45" s="97">
        <v>
836642</v>
      </c>
      <c r="M45" s="97">
        <v>
44227</v>
      </c>
      <c r="N45" s="97">
        <v>
31232</v>
      </c>
      <c r="O45" s="97">
        <v>
12995</v>
      </c>
      <c r="P45" s="18" t="s">
        <v>
253</v>
      </c>
      <c r="Q45" s="28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</row>
    <row r="46" spans="1:56" ht="17.25" customHeight="1">
      <c r="A46" s="48" t="s">
        <v>
254</v>
      </c>
      <c r="B46" s="97">
        <v>
0</v>
      </c>
      <c r="C46" s="97">
        <v>
0</v>
      </c>
      <c r="D46" s="97">
        <v>
1709</v>
      </c>
      <c r="E46" s="97">
        <v>
0</v>
      </c>
      <c r="F46" s="97">
        <v>
1535</v>
      </c>
      <c r="G46" s="97">
        <v>
25825</v>
      </c>
      <c r="H46" s="97">
        <v>
1320680</v>
      </c>
      <c r="I46" s="97">
        <v>
503065</v>
      </c>
      <c r="J46" s="97">
        <v>
3720</v>
      </c>
      <c r="K46" s="97">
        <v>
40787</v>
      </c>
      <c r="L46" s="97">
        <v>
773108</v>
      </c>
      <c r="M46" s="97">
        <v>
6573</v>
      </c>
      <c r="N46" s="97">
        <v>
6506</v>
      </c>
      <c r="O46" s="97">
        <v>
67</v>
      </c>
      <c r="P46" s="18" t="s">
        <v>
255</v>
      </c>
      <c r="Q46" s="28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</row>
    <row r="47" spans="1:56" ht="17.25" customHeight="1">
      <c r="A47" s="48" t="s">
        <v>
256</v>
      </c>
      <c r="B47" s="97">
        <v>
0</v>
      </c>
      <c r="C47" s="97">
        <v>
0</v>
      </c>
      <c r="D47" s="97">
        <v>
18713</v>
      </c>
      <c r="E47" s="97">
        <v>
0</v>
      </c>
      <c r="F47" s="97">
        <v>
0</v>
      </c>
      <c r="G47" s="97">
        <v>
6597</v>
      </c>
      <c r="H47" s="97">
        <v>
1575904</v>
      </c>
      <c r="I47" s="97">
        <v>
695397</v>
      </c>
      <c r="J47" s="97">
        <v>
55819</v>
      </c>
      <c r="K47" s="97">
        <v>
24489</v>
      </c>
      <c r="L47" s="97">
        <v>
800199</v>
      </c>
      <c r="M47" s="97">
        <v>
21718</v>
      </c>
      <c r="N47" s="97">
        <v>
18842</v>
      </c>
      <c r="O47" s="97">
        <v>
2876</v>
      </c>
      <c r="P47" s="18" t="s">
        <v>
257</v>
      </c>
      <c r="Q47" s="28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</row>
    <row r="48" spans="1:56" ht="17.25" customHeight="1">
      <c r="A48" s="48" t="s">
        <v>
258</v>
      </c>
      <c r="B48" s="97">
        <v>
0</v>
      </c>
      <c r="C48" s="97">
        <v>
0</v>
      </c>
      <c r="D48" s="97">
        <v>
314</v>
      </c>
      <c r="E48" s="97">
        <v>
0</v>
      </c>
      <c r="F48" s="97">
        <v>
3605</v>
      </c>
      <c r="G48" s="97">
        <v>
7107</v>
      </c>
      <c r="H48" s="97">
        <v>
540127</v>
      </c>
      <c r="I48" s="97">
        <v>
204024</v>
      </c>
      <c r="J48" s="97">
        <v>
0</v>
      </c>
      <c r="K48" s="97">
        <v>
10787</v>
      </c>
      <c r="L48" s="97">
        <v>
325316</v>
      </c>
      <c r="M48" s="97">
        <v>
4158</v>
      </c>
      <c r="N48" s="97">
        <v>
4158</v>
      </c>
      <c r="O48" s="97">
        <v>
0</v>
      </c>
      <c r="P48" s="18" t="s">
        <v>
259</v>
      </c>
      <c r="Q48" s="28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</row>
    <row r="49" spans="1:48" ht="17.25" customHeight="1">
      <c r="A49" s="48" t="s">
        <v>
260</v>
      </c>
      <c r="B49" s="97">
        <v>
0</v>
      </c>
      <c r="C49" s="97">
        <v>
0</v>
      </c>
      <c r="D49" s="97">
        <v>
4788</v>
      </c>
      <c r="E49" s="97">
        <v>
0</v>
      </c>
      <c r="F49" s="97">
        <v>
3595</v>
      </c>
      <c r="G49" s="97">
        <v>
45610</v>
      </c>
      <c r="H49" s="97">
        <v>
2048982</v>
      </c>
      <c r="I49" s="97">
        <v>
526638</v>
      </c>
      <c r="J49" s="97">
        <v>
21200</v>
      </c>
      <c r="K49" s="97">
        <v>
61396</v>
      </c>
      <c r="L49" s="97">
        <v>
1439748</v>
      </c>
      <c r="M49" s="97">
        <v>
3460</v>
      </c>
      <c r="N49" s="97">
        <v>
845</v>
      </c>
      <c r="O49" s="97">
        <v>
2615</v>
      </c>
      <c r="P49" s="18" t="s">
        <v>
261</v>
      </c>
      <c r="Q49" s="28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</row>
    <row r="50" spans="1:48" ht="17.25" customHeight="1">
      <c r="A50" s="48" t="s">
        <v>
262</v>
      </c>
      <c r="B50" s="97">
        <v>
0</v>
      </c>
      <c r="C50" s="97">
        <v>
0</v>
      </c>
      <c r="D50" s="97">
        <v>
978</v>
      </c>
      <c r="E50" s="97">
        <v>
0</v>
      </c>
      <c r="F50" s="97">
        <v>
0</v>
      </c>
      <c r="G50" s="97">
        <v>
12047</v>
      </c>
      <c r="H50" s="97">
        <v>
431099</v>
      </c>
      <c r="I50" s="97">
        <v>
135614</v>
      </c>
      <c r="J50" s="97">
        <v>
0</v>
      </c>
      <c r="K50" s="97">
        <v>
10549</v>
      </c>
      <c r="L50" s="97">
        <v>
284936</v>
      </c>
      <c r="M50" s="97">
        <v>
4577</v>
      </c>
      <c r="N50" s="97">
        <v>
4577</v>
      </c>
      <c r="O50" s="97">
        <v>
0</v>
      </c>
      <c r="P50" s="18" t="s">
        <v>
263</v>
      </c>
      <c r="Q50" s="28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</row>
    <row r="51" spans="1:48" ht="17.25" customHeight="1">
      <c r="A51" s="49" t="s">
        <v>
264</v>
      </c>
      <c r="B51" s="98">
        <v>
0</v>
      </c>
      <c r="C51" s="98">
        <v>
0</v>
      </c>
      <c r="D51" s="98">
        <v>
13946</v>
      </c>
      <c r="E51" s="98">
        <v>
0</v>
      </c>
      <c r="F51" s="98">
        <v>
1980</v>
      </c>
      <c r="G51" s="98">
        <v>
10842</v>
      </c>
      <c r="H51" s="98">
        <v>
1151872</v>
      </c>
      <c r="I51" s="98">
        <v>
304002</v>
      </c>
      <c r="J51" s="98">
        <v>
17249</v>
      </c>
      <c r="K51" s="98">
        <v>
38811</v>
      </c>
      <c r="L51" s="98">
        <v>
791810</v>
      </c>
      <c r="M51" s="98">
        <v>
51017</v>
      </c>
      <c r="N51" s="98">
        <v>
51017</v>
      </c>
      <c r="O51" s="98">
        <v>
0</v>
      </c>
      <c r="P51" s="20" t="s">
        <v>
265</v>
      </c>
      <c r="Q51" s="28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</row>
    <row r="52" spans="1:48" s="21" customFormat="1" ht="17.2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3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1:48" ht="17.25" customHeight="1">
      <c r="P53" s="29"/>
      <c r="Q53" s="28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</row>
    <row r="54" spans="1:48" ht="17.25" customHeight="1">
      <c r="P54" s="29"/>
      <c r="Q54" s="28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</row>
    <row r="55" spans="1:48" ht="17.25" customHeight="1">
      <c r="P55" s="29"/>
      <c r="Q55" s="28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</row>
    <row r="56" spans="1:48" ht="17.25" customHeight="1">
      <c r="P56" s="29"/>
      <c r="Q56" s="28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</row>
    <row r="57" spans="1:48" ht="17.25" customHeight="1">
      <c r="P57" s="29"/>
      <c r="Q57" s="28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</row>
    <row r="58" spans="1:48" ht="17.25" customHeight="1">
      <c r="P58" s="29"/>
      <c r="Q58" s="28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</row>
    <row r="59" spans="1:48" ht="17.25" customHeight="1">
      <c r="P59" s="29"/>
      <c r="Q59" s="28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</row>
    <row r="60" spans="1:48" ht="17.25" customHeight="1">
      <c r="P60" s="29"/>
      <c r="Q60" s="28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</row>
    <row r="61" spans="1:48" ht="17.25" customHeight="1">
      <c r="P61" s="29"/>
      <c r="Q61" s="28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</row>
    <row r="62" spans="1:48" ht="17.25" customHeight="1">
      <c r="P62" s="29"/>
      <c r="Q62" s="28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</row>
    <row r="63" spans="1:48" ht="17.25" customHeight="1">
      <c r="P63" s="29"/>
      <c r="Q63" s="28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</row>
    <row r="64" spans="1:48" ht="17.25" customHeight="1">
      <c r="A64" s="29"/>
      <c r="P64" s="29"/>
      <c r="Q64" s="28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</row>
    <row r="65" spans="1:48" ht="17.25" customHeight="1">
      <c r="A65" s="29"/>
      <c r="P65" s="29"/>
      <c r="Q65" s="28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</row>
    <row r="66" spans="1:48" ht="17.25" customHeight="1">
      <c r="A66" s="29"/>
      <c r="P66" s="29"/>
      <c r="Q66" s="28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</row>
    <row r="67" spans="1:48" ht="17.25" customHeight="1">
      <c r="A67" s="29"/>
      <c r="P67" s="29"/>
      <c r="Q67" s="28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</row>
    <row r="68" spans="1:48" ht="17.25" customHeight="1">
      <c r="A68" s="29"/>
      <c r="P68" s="29"/>
      <c r="Q68" s="28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</row>
    <row r="69" spans="1:48" ht="17.25" customHeight="1">
      <c r="A69" s="29"/>
      <c r="P69" s="29"/>
      <c r="Q69" s="28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</row>
    <row r="70" spans="1:48" ht="17.25" customHeight="1">
      <c r="A70" s="29"/>
      <c r="P70" s="29"/>
      <c r="Q70" s="28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</row>
    <row r="71" spans="1:48" ht="17.25" customHeight="1">
      <c r="A71" s="29"/>
      <c r="P71" s="29"/>
      <c r="Q71" s="28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</row>
    <row r="72" spans="1:48" ht="17.25" customHeight="1">
      <c r="A72" s="29"/>
      <c r="P72" s="29"/>
      <c r="Q72" s="28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</row>
    <row r="73" spans="1:48" ht="17.25" customHeight="1">
      <c r="A73" s="29"/>
      <c r="P73" s="29"/>
      <c r="Q73" s="28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</row>
    <row r="74" spans="1:48" ht="17.25" customHeight="1">
      <c r="A74" s="29"/>
      <c r="P74" s="29"/>
      <c r="Q74" s="28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</row>
    <row r="75" spans="1:48" ht="17.25" customHeight="1">
      <c r="A75" s="29"/>
      <c r="P75" s="29"/>
      <c r="Q75" s="28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</row>
    <row r="76" spans="1:48" ht="17.25" customHeight="1">
      <c r="A76" s="29"/>
      <c r="P76" s="29"/>
      <c r="Q76" s="28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</row>
    <row r="77" spans="1:48" ht="17.25" customHeight="1">
      <c r="A77" s="29"/>
      <c r="P77" s="29"/>
      <c r="Q77" s="28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</row>
    <row r="78" spans="1:48" ht="17.25" customHeight="1">
      <c r="A78" s="29"/>
      <c r="P78" s="29"/>
      <c r="Q78" s="28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</row>
    <row r="79" spans="1:48" ht="17.25" customHeight="1">
      <c r="A79" s="29"/>
      <c r="P79" s="29"/>
      <c r="Q79" s="28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</row>
    <row r="80" spans="1:48" ht="17.25" customHeight="1">
      <c r="A80" s="29"/>
      <c r="P80" s="29"/>
      <c r="Q80" s="28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</row>
    <row r="81" spans="1:48" ht="17.25" customHeight="1">
      <c r="A81" s="29"/>
      <c r="P81" s="29"/>
      <c r="Q81" s="28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</row>
    <row r="82" spans="1:48" ht="17.25" customHeight="1">
      <c r="A82" s="29"/>
      <c r="P82" s="29"/>
      <c r="Q82" s="28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</row>
    <row r="83" spans="1:48" ht="17.25" customHeight="1">
      <c r="A83" s="29"/>
      <c r="P83" s="29"/>
      <c r="Q83" s="28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</row>
    <row r="84" spans="1:48" ht="17.25" customHeight="1">
      <c r="A84" s="29"/>
      <c r="P84" s="29"/>
      <c r="Q84" s="28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</row>
    <row r="85" spans="1:48" ht="17.25" customHeight="1">
      <c r="A85" s="29"/>
      <c r="P85" s="29"/>
      <c r="Q85" s="28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</row>
    <row r="86" spans="1:48" ht="17.25" customHeight="1">
      <c r="A86" s="29"/>
      <c r="P86" s="29"/>
      <c r="Q86" s="28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</row>
    <row r="87" spans="1:48" ht="17.25" customHeight="1">
      <c r="A87" s="29"/>
      <c r="P87" s="29"/>
      <c r="Q87" s="28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</row>
    <row r="88" spans="1:48" ht="17.25" customHeight="1">
      <c r="A88" s="29"/>
      <c r="P88" s="29"/>
      <c r="Q88" s="28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</row>
    <row r="89" spans="1:48" ht="17.25" customHeight="1">
      <c r="A89" s="29"/>
      <c r="P89" s="29"/>
      <c r="Q89" s="28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</row>
    <row r="90" spans="1:48" ht="17.25" customHeight="1">
      <c r="A90" s="29"/>
      <c r="P90" s="29"/>
      <c r="Q90" s="28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</row>
    <row r="91" spans="1:48" ht="17.25" customHeight="1">
      <c r="A91" s="29"/>
      <c r="P91" s="29"/>
      <c r="Q91" s="28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</row>
    <row r="92" spans="1:48" ht="17.25" customHeight="1">
      <c r="A92" s="29"/>
      <c r="P92" s="29"/>
      <c r="Q92" s="28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</row>
    <row r="93" spans="1:48" ht="17.25" customHeight="1">
      <c r="A93" s="29"/>
      <c r="P93" s="29"/>
      <c r="Q93" s="28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</row>
    <row r="94" spans="1:48" ht="17.25" customHeight="1">
      <c r="A94" s="29"/>
      <c r="P94" s="29"/>
      <c r="Q94" s="28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</row>
    <row r="95" spans="1:48" ht="17.25" customHeight="1">
      <c r="A95" s="29"/>
      <c r="P95" s="29"/>
      <c r="Q95" s="28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</row>
    <row r="96" spans="1:48" ht="17.25" customHeight="1">
      <c r="A96" s="29"/>
      <c r="P96" s="29"/>
      <c r="Q96" s="28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</row>
    <row r="97" spans="1:48" ht="17.25" customHeight="1">
      <c r="A97" s="29"/>
      <c r="P97" s="29"/>
      <c r="Q97" s="28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</row>
    <row r="98" spans="1:48" ht="17.25" customHeight="1">
      <c r="A98" s="29"/>
      <c r="P98" s="29"/>
      <c r="Q98" s="28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</row>
    <row r="99" spans="1:48" ht="17.25" customHeight="1">
      <c r="A99" s="29"/>
      <c r="P99" s="29"/>
      <c r="Q99" s="28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</row>
    <row r="100" spans="1:48" ht="17.25" customHeight="1">
      <c r="A100" s="29"/>
      <c r="P100" s="29"/>
      <c r="Q100" s="28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</row>
    <row r="101" spans="1:48" ht="17.25" customHeight="1">
      <c r="A101" s="29"/>
      <c r="P101" s="29"/>
      <c r="Q101" s="28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</row>
    <row r="102" spans="1:48" ht="17.25" customHeight="1">
      <c r="A102" s="29"/>
      <c r="P102" s="29"/>
      <c r="Q102" s="28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</row>
    <row r="103" spans="1:48" ht="17.25" customHeight="1">
      <c r="A103" s="29"/>
      <c r="P103" s="29"/>
      <c r="Q103" s="28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</row>
    <row r="104" spans="1:48" ht="17.25" customHeight="1">
      <c r="A104" s="29"/>
      <c r="P104" s="29"/>
      <c r="Q104" s="28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</row>
    <row r="105" spans="1:48" ht="17.25" customHeight="1">
      <c r="A105" s="29"/>
      <c r="P105" s="29"/>
      <c r="Q105" s="28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</row>
    <row r="106" spans="1:48" ht="17.25" customHeight="1">
      <c r="A106" s="29"/>
      <c r="P106" s="29"/>
      <c r="Q106" s="28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</row>
    <row r="107" spans="1:48" ht="17.25" customHeight="1">
      <c r="A107" s="29"/>
      <c r="P107" s="29"/>
      <c r="Q107" s="28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</row>
    <row r="108" spans="1:48" ht="17.25" customHeight="1">
      <c r="A108" s="29"/>
      <c r="P108" s="29"/>
      <c r="Q108" s="28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</row>
    <row r="109" spans="1:48" ht="17.25" customHeight="1">
      <c r="A109" s="29"/>
      <c r="P109" s="29"/>
      <c r="Q109" s="28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</row>
    <row r="110" spans="1:48" ht="17.25" customHeight="1">
      <c r="A110" s="29"/>
      <c r="P110" s="29"/>
      <c r="Q110" s="28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</row>
    <row r="111" spans="1:48" ht="17.25" customHeight="1">
      <c r="A111" s="29"/>
      <c r="P111" s="29"/>
      <c r="Q111" s="28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</row>
    <row r="112" spans="1:48" ht="17.25" customHeight="1">
      <c r="A112" s="29"/>
      <c r="P112" s="29"/>
      <c r="Q112" s="28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</row>
    <row r="113" spans="1:48" ht="17.25" customHeight="1">
      <c r="A113" s="29"/>
      <c r="P113" s="29"/>
      <c r="Q113" s="28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</row>
    <row r="114" spans="1:48" ht="17.25" customHeight="1">
      <c r="A114" s="29"/>
      <c r="P114" s="29"/>
      <c r="Q114" s="28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</row>
    <row r="115" spans="1:48" ht="17.25" customHeight="1">
      <c r="A115" s="29"/>
      <c r="P115" s="29"/>
      <c r="Q115" s="28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</row>
    <row r="116" spans="1:48" ht="17.25" customHeight="1">
      <c r="A116" s="29"/>
      <c r="P116" s="29"/>
      <c r="Q116" s="28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</row>
    <row r="117" spans="1:48" ht="17.25" customHeight="1">
      <c r="A117" s="29"/>
      <c r="P117" s="29"/>
      <c r="Q117" s="28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</row>
    <row r="118" spans="1:48" ht="17.25" customHeight="1">
      <c r="A118" s="29"/>
      <c r="P118" s="29"/>
      <c r="Q118" s="28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</row>
    <row r="119" spans="1:48" ht="17.25" customHeight="1">
      <c r="A119" s="29"/>
      <c r="P119" s="29"/>
      <c r="Q119" s="28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</row>
    <row r="120" spans="1:48" ht="17.25" customHeight="1">
      <c r="A120" s="29"/>
      <c r="P120" s="29"/>
      <c r="Q120" s="28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</row>
    <row r="121" spans="1:48" ht="17.25" customHeight="1">
      <c r="A121" s="29"/>
      <c r="P121" s="29"/>
      <c r="Q121" s="28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</row>
    <row r="122" spans="1:48" ht="17.25" customHeight="1">
      <c r="A122" s="29"/>
      <c r="P122" s="29"/>
      <c r="Q122" s="28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</row>
    <row r="123" spans="1:48" ht="17.25" customHeight="1">
      <c r="A123" s="29"/>
      <c r="P123" s="29"/>
      <c r="Q123" s="28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</row>
    <row r="124" spans="1:48" ht="17.25" customHeight="1">
      <c r="A124" s="29"/>
      <c r="P124" s="29"/>
      <c r="Q124" s="28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</row>
    <row r="125" spans="1:48" ht="17.25" customHeight="1">
      <c r="A125" s="29"/>
      <c r="P125" s="29"/>
      <c r="Q125" s="28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</row>
    <row r="126" spans="1:48" ht="17.25" customHeight="1">
      <c r="A126" s="29"/>
      <c r="P126" s="29"/>
      <c r="Q126" s="28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</row>
    <row r="127" spans="1:48" ht="17.25" customHeight="1">
      <c r="A127" s="29"/>
      <c r="P127" s="29"/>
      <c r="Q127" s="28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</row>
    <row r="128" spans="1:48" ht="17.25" customHeight="1">
      <c r="A128" s="29"/>
      <c r="P128" s="29"/>
      <c r="Q128" s="28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</row>
    <row r="129" spans="1:48" ht="17.25" customHeight="1">
      <c r="A129" s="29"/>
      <c r="P129" s="29"/>
      <c r="Q129" s="28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</row>
    <row r="130" spans="1:48" ht="17.25" customHeight="1">
      <c r="A130" s="29"/>
      <c r="P130" s="29"/>
      <c r="Q130" s="28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</row>
    <row r="131" spans="1:48" ht="17.25" customHeight="1">
      <c r="A131" s="29"/>
      <c r="P131" s="29"/>
      <c r="Q131" s="28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</row>
    <row r="132" spans="1:48" ht="17.25" customHeight="1">
      <c r="A132" s="29"/>
      <c r="P132" s="29"/>
      <c r="Q132" s="28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</row>
    <row r="133" spans="1:48" ht="17.25" customHeight="1">
      <c r="A133" s="29"/>
      <c r="P133" s="29"/>
      <c r="Q133" s="28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</row>
    <row r="134" spans="1:48" ht="17.25" customHeight="1">
      <c r="A134" s="29"/>
      <c r="P134" s="29"/>
      <c r="Q134" s="28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</row>
    <row r="135" spans="1:48" ht="17.25" customHeight="1">
      <c r="A135" s="29"/>
      <c r="P135" s="29"/>
      <c r="Q135" s="28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</row>
    <row r="136" spans="1:48" ht="17.25" customHeight="1">
      <c r="A136" s="29"/>
      <c r="P136" s="29"/>
      <c r="Q136" s="28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</row>
    <row r="137" spans="1:48" ht="17.25" customHeight="1">
      <c r="A137" s="29"/>
      <c r="P137" s="29"/>
      <c r="Q137" s="28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</row>
    <row r="138" spans="1:48" ht="17.25" customHeight="1">
      <c r="A138" s="29"/>
      <c r="P138" s="29"/>
      <c r="Q138" s="28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</row>
    <row r="139" spans="1:48" ht="17.25" customHeight="1">
      <c r="A139" s="29"/>
      <c r="P139" s="29"/>
      <c r="Q139" s="28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</row>
    <row r="140" spans="1:48" ht="17.25" customHeight="1">
      <c r="A140" s="29"/>
      <c r="P140" s="29"/>
      <c r="Q140" s="28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</row>
    <row r="141" spans="1:48" ht="17.25" customHeight="1">
      <c r="A141" s="29"/>
      <c r="P141" s="29"/>
      <c r="Q141" s="28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</row>
    <row r="142" spans="1:48" ht="17.25" customHeight="1">
      <c r="A142" s="29"/>
      <c r="P142" s="29"/>
      <c r="Q142" s="28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</row>
    <row r="143" spans="1:48" ht="17.25" customHeight="1">
      <c r="A143" s="29"/>
      <c r="P143" s="29"/>
      <c r="Q143" s="28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</row>
    <row r="144" spans="1:48" ht="17.25" customHeight="1">
      <c r="A144" s="29"/>
      <c r="P144" s="29"/>
      <c r="Q144" s="28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</row>
    <row r="145" spans="1:48" ht="17.25" customHeight="1">
      <c r="A145" s="29"/>
      <c r="P145" s="29"/>
      <c r="Q145" s="28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</row>
    <row r="146" spans="1:48" ht="17.25" customHeight="1">
      <c r="A146" s="29"/>
      <c r="P146" s="29"/>
      <c r="Q146" s="28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</row>
    <row r="147" spans="1:48" ht="17.25" customHeight="1">
      <c r="A147" s="29"/>
      <c r="P147" s="29"/>
      <c r="Q147" s="28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</row>
    <row r="148" spans="1:48" ht="17.25" customHeight="1">
      <c r="A148" s="29"/>
      <c r="P148" s="29"/>
      <c r="Q148" s="28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</row>
    <row r="149" spans="1:48" ht="17.25" customHeight="1">
      <c r="A149" s="29"/>
      <c r="P149" s="29"/>
      <c r="Q149" s="28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</row>
    <row r="150" spans="1:48" ht="17.25" customHeight="1">
      <c r="A150" s="29"/>
      <c r="P150" s="29"/>
      <c r="Q150" s="28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</row>
    <row r="151" spans="1:48" ht="17.25" customHeight="1">
      <c r="A151" s="29"/>
      <c r="P151" s="29"/>
      <c r="Q151" s="28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</row>
    <row r="152" spans="1:48" ht="17.25" customHeight="1">
      <c r="A152" s="29"/>
      <c r="P152" s="29"/>
      <c r="Q152" s="28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</row>
    <row r="153" spans="1:48" ht="17.25" customHeight="1">
      <c r="A153" s="29"/>
      <c r="P153" s="29"/>
      <c r="Q153" s="28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</row>
    <row r="154" spans="1:48" ht="17.25" customHeight="1">
      <c r="A154" s="29"/>
      <c r="P154" s="29"/>
      <c r="Q154" s="28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</row>
    <row r="155" spans="1:48" ht="17.25" customHeight="1">
      <c r="A155" s="29"/>
      <c r="P155" s="29"/>
      <c r="Q155" s="28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</row>
    <row r="156" spans="1:48" ht="17.25" customHeight="1">
      <c r="A156" s="29"/>
      <c r="P156" s="29"/>
      <c r="Q156" s="28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</row>
    <row r="157" spans="1:48" ht="17.25" customHeight="1">
      <c r="A157" s="29"/>
      <c r="P157" s="29"/>
      <c r="Q157" s="28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</row>
    <row r="158" spans="1:48" ht="17.25" customHeight="1">
      <c r="A158" s="29"/>
      <c r="P158" s="29"/>
      <c r="Q158" s="28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</row>
    <row r="159" spans="1:48" ht="17.25" customHeight="1">
      <c r="A159" s="29"/>
      <c r="P159" s="29"/>
      <c r="Q159" s="28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</row>
    <row r="160" spans="1:48" ht="17.25" customHeight="1">
      <c r="A160" s="29"/>
      <c r="P160" s="29"/>
      <c r="Q160" s="28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</row>
    <row r="161" spans="1:48" ht="17.25" customHeight="1">
      <c r="A161" s="29"/>
      <c r="P161" s="29"/>
      <c r="Q161" s="28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</row>
    <row r="162" spans="1:48" ht="17.25" customHeight="1">
      <c r="A162" s="29"/>
      <c r="P162" s="29"/>
      <c r="Q162" s="28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</row>
    <row r="163" spans="1:48" ht="17.25" customHeight="1">
      <c r="A163" s="29"/>
      <c r="P163" s="29"/>
      <c r="Q163" s="28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</row>
    <row r="164" spans="1:48" ht="17.25" customHeight="1">
      <c r="A164" s="29"/>
      <c r="P164" s="29"/>
      <c r="Q164" s="28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</row>
    <row r="165" spans="1:48" ht="17.25" customHeight="1">
      <c r="A165" s="29"/>
      <c r="P165" s="29"/>
      <c r="Q165" s="28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</row>
    <row r="166" spans="1:48" ht="17.25" customHeight="1">
      <c r="A166" s="29"/>
      <c r="P166" s="29"/>
      <c r="Q166" s="28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</row>
    <row r="167" spans="1:48" ht="17.25" customHeight="1">
      <c r="A167" s="29"/>
      <c r="P167" s="29"/>
      <c r="Q167" s="28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</row>
    <row r="168" spans="1:48" ht="17.25" customHeight="1">
      <c r="A168" s="29"/>
      <c r="P168" s="29"/>
      <c r="Q168" s="28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</row>
    <row r="169" spans="1:48" ht="17.25" customHeight="1">
      <c r="A169" s="29"/>
      <c r="P169" s="29"/>
      <c r="Q169" s="28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</row>
    <row r="170" spans="1:48" ht="17.25" customHeight="1">
      <c r="A170" s="29"/>
      <c r="P170" s="29"/>
      <c r="Q170" s="28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</row>
    <row r="171" spans="1:48" ht="17.25" customHeight="1">
      <c r="A171" s="29"/>
      <c r="P171" s="29"/>
      <c r="Q171" s="28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</row>
    <row r="172" spans="1:48" ht="17.25" customHeight="1">
      <c r="A172" s="29"/>
      <c r="P172" s="29"/>
      <c r="Q172" s="28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</row>
    <row r="173" spans="1:48" ht="17.25" customHeight="1">
      <c r="A173" s="29"/>
      <c r="P173" s="29"/>
      <c r="Q173" s="28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</row>
    <row r="174" spans="1:48" ht="17.25" customHeight="1">
      <c r="A174" s="29"/>
      <c r="P174" s="29"/>
      <c r="Q174" s="28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</row>
    <row r="175" spans="1:48" ht="17.25" customHeight="1">
      <c r="A175" s="29"/>
      <c r="P175" s="29"/>
      <c r="Q175" s="28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</row>
    <row r="176" spans="1:48" ht="17.25" customHeight="1">
      <c r="A176" s="29"/>
      <c r="P176" s="29"/>
      <c r="Q176" s="28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</row>
    <row r="177" spans="1:48" ht="17.25" customHeight="1">
      <c r="A177" s="29"/>
      <c r="P177" s="29"/>
      <c r="Q177" s="28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</row>
    <row r="178" spans="1:48" ht="17.25" customHeight="1">
      <c r="A178" s="29"/>
      <c r="P178" s="29"/>
      <c r="Q178" s="28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</row>
    <row r="179" spans="1:48" ht="17.25" customHeight="1">
      <c r="A179" s="29"/>
      <c r="P179" s="29"/>
      <c r="Q179" s="28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</row>
    <row r="180" spans="1:48" ht="17.25" customHeight="1">
      <c r="A180" s="29"/>
      <c r="P180" s="29"/>
      <c r="Q180" s="28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</row>
    <row r="181" spans="1:48" ht="17.25" customHeight="1">
      <c r="A181" s="29"/>
      <c r="P181" s="29"/>
      <c r="Q181" s="28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</row>
    <row r="182" spans="1:48" ht="17.25" customHeight="1">
      <c r="A182" s="29"/>
      <c r="P182" s="29"/>
      <c r="Q182" s="28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</row>
    <row r="183" spans="1:48" ht="17.25" customHeight="1">
      <c r="A183" s="29"/>
      <c r="P183" s="29"/>
      <c r="Q183" s="28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</row>
    <row r="184" spans="1:48" ht="17.25" customHeight="1">
      <c r="A184" s="29"/>
      <c r="P184" s="29"/>
      <c r="Q184" s="28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</row>
    <row r="185" spans="1:48" ht="17.25" customHeight="1">
      <c r="A185" s="29"/>
      <c r="P185" s="29"/>
      <c r="Q185" s="28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</row>
    <row r="186" spans="1:48" ht="17.25" customHeight="1">
      <c r="A186" s="29"/>
      <c r="P186" s="29"/>
      <c r="Q186" s="28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</row>
    <row r="187" spans="1:48" ht="17.25" customHeight="1">
      <c r="A187" s="29"/>
      <c r="P187" s="29"/>
      <c r="Q187" s="28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</row>
    <row r="188" spans="1:48" ht="17.25" customHeight="1">
      <c r="A188" s="29"/>
      <c r="P188" s="29"/>
      <c r="Q188" s="28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</row>
    <row r="189" spans="1:48" ht="17.25" customHeight="1">
      <c r="A189" s="29"/>
      <c r="P189" s="29"/>
      <c r="Q189" s="28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</row>
    <row r="190" spans="1:48" ht="17.25" customHeight="1">
      <c r="A190" s="29"/>
      <c r="P190" s="29"/>
      <c r="Q190" s="28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</row>
    <row r="191" spans="1:48" ht="17.25" customHeight="1">
      <c r="A191" s="29"/>
      <c r="P191" s="29"/>
      <c r="Q191" s="28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</row>
    <row r="192" spans="1:48" ht="17.25" customHeight="1">
      <c r="A192" s="29"/>
      <c r="P192" s="29"/>
      <c r="Q192" s="28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</row>
    <row r="193" spans="1:48" ht="17.25" customHeight="1">
      <c r="A193" s="29"/>
      <c r="P193" s="29"/>
      <c r="Q193" s="28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</row>
    <row r="194" spans="1:48" ht="17.25" customHeight="1">
      <c r="A194" s="29"/>
      <c r="P194" s="29"/>
      <c r="Q194" s="28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</row>
    <row r="195" spans="1:48" ht="17.25" customHeight="1">
      <c r="A195" s="29"/>
      <c r="P195" s="29"/>
      <c r="Q195" s="28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</row>
    <row r="196" spans="1:48" ht="17.25" customHeight="1">
      <c r="A196" s="29"/>
      <c r="P196" s="29"/>
      <c r="Q196" s="28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</row>
    <row r="197" spans="1:48" ht="17.25" customHeight="1">
      <c r="A197" s="29"/>
      <c r="P197" s="29"/>
      <c r="Q197" s="28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</row>
    <row r="198" spans="1:48" ht="17.25" customHeight="1">
      <c r="A198" s="29"/>
      <c r="P198" s="29"/>
      <c r="Q198" s="28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</row>
    <row r="199" spans="1:48" ht="17.25" customHeight="1">
      <c r="A199" s="29"/>
      <c r="P199" s="29"/>
      <c r="Q199" s="28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</row>
    <row r="200" spans="1:48" ht="17.25" customHeight="1">
      <c r="A200" s="29"/>
      <c r="P200" s="29"/>
      <c r="Q200" s="28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</row>
    <row r="201" spans="1:48" ht="17.25" customHeight="1">
      <c r="A201" s="29"/>
      <c r="P201" s="29"/>
      <c r="Q201" s="28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</row>
    <row r="202" spans="1:48" ht="17.25" customHeight="1">
      <c r="A202" s="29"/>
      <c r="P202" s="29"/>
      <c r="Q202" s="28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</row>
    <row r="203" spans="1:48" ht="17.25" customHeight="1">
      <c r="A203" s="29"/>
      <c r="P203" s="29"/>
      <c r="Q203" s="28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</row>
    <row r="204" spans="1:48" ht="17.25" customHeight="1">
      <c r="A204" s="29"/>
      <c r="P204" s="29"/>
      <c r="Q204" s="28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</row>
    <row r="205" spans="1:48" ht="17.25" customHeight="1">
      <c r="A205" s="29"/>
      <c r="P205" s="29"/>
      <c r="Q205" s="28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</row>
    <row r="206" spans="1:48" ht="17.25" customHeight="1">
      <c r="A206" s="29"/>
      <c r="P206" s="29"/>
      <c r="Q206" s="28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</row>
    <row r="207" spans="1:48" ht="17.25" customHeight="1">
      <c r="A207" s="29"/>
      <c r="P207" s="29"/>
      <c r="Q207" s="28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</row>
    <row r="208" spans="1:48" ht="17.25" customHeight="1">
      <c r="A208" s="29"/>
      <c r="P208" s="29"/>
      <c r="Q208" s="28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</row>
    <row r="209" spans="1:48" ht="17.25" customHeight="1">
      <c r="A209" s="29"/>
      <c r="P209" s="29"/>
      <c r="Q209" s="28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</row>
    <row r="210" spans="1:48" ht="17.25" customHeight="1">
      <c r="A210" s="29"/>
      <c r="P210" s="29"/>
      <c r="Q210" s="28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</row>
    <row r="211" spans="1:48" ht="17.25" customHeight="1">
      <c r="A211" s="29"/>
      <c r="P211" s="29"/>
      <c r="Q211" s="28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</row>
    <row r="212" spans="1:48" ht="17.25" customHeight="1">
      <c r="A212" s="29"/>
      <c r="P212" s="29"/>
      <c r="Q212" s="28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</row>
    <row r="213" spans="1:48" ht="17.25" customHeight="1">
      <c r="A213" s="29"/>
      <c r="P213" s="29"/>
      <c r="Q213" s="28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</row>
    <row r="214" spans="1:48" ht="17.25" customHeight="1">
      <c r="A214" s="29"/>
      <c r="P214" s="29"/>
      <c r="Q214" s="28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</row>
    <row r="215" spans="1:48" ht="17.25" customHeight="1">
      <c r="A215" s="29"/>
      <c r="P215" s="29"/>
      <c r="Q215" s="28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</row>
    <row r="216" spans="1:48" ht="17.25" customHeight="1">
      <c r="A216" s="29"/>
      <c r="P216" s="29"/>
      <c r="Q216" s="28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</row>
    <row r="217" spans="1:48" ht="17.25" customHeight="1">
      <c r="A217" s="29"/>
      <c r="P217" s="29"/>
      <c r="Q217" s="28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</row>
    <row r="218" spans="1:48" ht="17.25" customHeight="1">
      <c r="A218" s="29"/>
      <c r="P218" s="29"/>
      <c r="Q218" s="28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</row>
    <row r="219" spans="1:48" ht="17.25" customHeight="1">
      <c r="A219" s="29"/>
      <c r="P219" s="29"/>
      <c r="Q219" s="28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</row>
    <row r="220" spans="1:48" ht="17.25" customHeight="1">
      <c r="A220" s="29"/>
      <c r="P220" s="29"/>
      <c r="Q220" s="28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</row>
    <row r="221" spans="1:48" ht="17.25" customHeight="1">
      <c r="A221" s="29"/>
      <c r="P221" s="29"/>
      <c r="Q221" s="28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</row>
    <row r="222" spans="1:48" ht="17.25" customHeight="1">
      <c r="A222" s="29"/>
      <c r="P222" s="29"/>
      <c r="Q222" s="28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</row>
    <row r="223" spans="1:48" ht="17.25" customHeight="1">
      <c r="A223" s="29"/>
      <c r="P223" s="29"/>
      <c r="Q223" s="28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</row>
    <row r="224" spans="1:48" ht="17.25" customHeight="1">
      <c r="A224" s="29"/>
      <c r="P224" s="29"/>
      <c r="Q224" s="28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</row>
    <row r="225" spans="1:48" ht="17.25" customHeight="1">
      <c r="A225" s="29"/>
      <c r="P225" s="29"/>
      <c r="Q225" s="28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</row>
    <row r="226" spans="1:48" ht="17.25" customHeight="1">
      <c r="A226" s="29"/>
      <c r="P226" s="29"/>
      <c r="Q226" s="28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</row>
    <row r="227" spans="1:48" ht="17.25" customHeight="1">
      <c r="A227" s="29"/>
      <c r="P227" s="29"/>
      <c r="Q227" s="28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</row>
    <row r="228" spans="1:48" ht="17.25" customHeight="1">
      <c r="A228" s="29"/>
      <c r="P228" s="29"/>
      <c r="Q228" s="28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</row>
    <row r="229" spans="1:48" ht="17.25" customHeight="1">
      <c r="A229" s="29"/>
      <c r="P229" s="29"/>
      <c r="Q229" s="28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</row>
    <row r="230" spans="1:48" ht="17.25" customHeight="1">
      <c r="A230" s="29"/>
      <c r="P230" s="29"/>
      <c r="Q230" s="28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</row>
    <row r="231" spans="1:48" ht="17.25" customHeight="1">
      <c r="A231" s="29"/>
      <c r="P231" s="29"/>
      <c r="Q231" s="28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</row>
    <row r="232" spans="1:48" ht="17.25" customHeight="1">
      <c r="A232" s="29"/>
      <c r="P232" s="29"/>
      <c r="Q232" s="28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</row>
    <row r="233" spans="1:48" ht="17.25" customHeight="1">
      <c r="A233" s="29"/>
      <c r="P233" s="29"/>
      <c r="Q233" s="28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</row>
    <row r="234" spans="1:48" ht="17.25" customHeight="1">
      <c r="A234" s="29"/>
      <c r="P234" s="29"/>
      <c r="Q234" s="28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</row>
    <row r="235" spans="1:48" ht="17.25" customHeight="1">
      <c r="A235" s="29"/>
      <c r="P235" s="29"/>
      <c r="Q235" s="28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</row>
    <row r="236" spans="1:48" ht="17.25" customHeight="1">
      <c r="A236" s="29"/>
      <c r="P236" s="29"/>
      <c r="Q236" s="28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</row>
    <row r="237" spans="1:48" ht="17.25" customHeight="1">
      <c r="A237" s="29"/>
      <c r="P237" s="29"/>
      <c r="Q237" s="28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</row>
    <row r="238" spans="1:48" ht="17.25" customHeight="1">
      <c r="A238" s="29"/>
      <c r="P238" s="29"/>
      <c r="Q238" s="28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</row>
    <row r="239" spans="1:48" ht="17.25" customHeight="1">
      <c r="A239" s="29"/>
      <c r="P239" s="29"/>
      <c r="Q239" s="28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</row>
    <row r="240" spans="1:48" ht="17.25" customHeight="1">
      <c r="A240" s="29"/>
      <c r="P240" s="29"/>
      <c r="Q240" s="28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</row>
    <row r="241" spans="1:48" ht="17.25" customHeight="1">
      <c r="A241" s="29"/>
      <c r="P241" s="29"/>
      <c r="Q241" s="28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</row>
    <row r="242" spans="1:48" ht="17.25" customHeight="1">
      <c r="A242" s="29"/>
      <c r="P242" s="29"/>
      <c r="Q242" s="28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</row>
    <row r="243" spans="1:48" ht="17.25" customHeight="1">
      <c r="A243" s="29"/>
      <c r="P243" s="29"/>
      <c r="Q243" s="28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</row>
    <row r="244" spans="1:48" ht="17.25" customHeight="1">
      <c r="A244" s="29"/>
      <c r="P244" s="29"/>
      <c r="Q244" s="28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</row>
    <row r="245" spans="1:48" ht="17.25" customHeight="1">
      <c r="A245" s="29"/>
      <c r="P245" s="29"/>
      <c r="Q245" s="28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</row>
    <row r="246" spans="1:48" ht="17.25" customHeight="1">
      <c r="A246" s="29"/>
      <c r="P246" s="29"/>
      <c r="Q246" s="28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</row>
    <row r="247" spans="1:48" ht="17.25" customHeight="1">
      <c r="A247" s="29"/>
      <c r="P247" s="29"/>
      <c r="Q247" s="28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</row>
    <row r="248" spans="1:48" ht="17.25" customHeight="1">
      <c r="A248" s="29"/>
      <c r="P248" s="29"/>
      <c r="Q248" s="28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</row>
    <row r="249" spans="1:48" ht="17.25" customHeight="1">
      <c r="A249" s="29"/>
      <c r="P249" s="29"/>
      <c r="Q249" s="28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</row>
    <row r="250" spans="1:48" ht="17.25" customHeight="1">
      <c r="A250" s="29"/>
      <c r="P250" s="29"/>
      <c r="Q250" s="28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</row>
    <row r="251" spans="1:48" ht="17.25" customHeight="1">
      <c r="A251" s="29"/>
      <c r="P251" s="29"/>
      <c r="Q251" s="28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</row>
    <row r="252" spans="1:48" ht="17.25" customHeight="1">
      <c r="A252" s="29"/>
      <c r="P252" s="29"/>
      <c r="Q252" s="28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</row>
    <row r="253" spans="1:48" ht="17.25" customHeight="1">
      <c r="A253" s="29"/>
      <c r="P253" s="29"/>
      <c r="Q253" s="28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</row>
    <row r="254" spans="1:48" ht="17.25" customHeight="1">
      <c r="A254" s="29"/>
      <c r="P254" s="29"/>
      <c r="Q254" s="28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</row>
    <row r="255" spans="1:48" ht="17.25" customHeight="1">
      <c r="A255" s="29"/>
      <c r="P255" s="29"/>
      <c r="Q255" s="28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</row>
    <row r="256" spans="1:48" ht="17.25" customHeight="1">
      <c r="A256" s="29"/>
      <c r="P256" s="29"/>
      <c r="Q256" s="28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</row>
    <row r="257" spans="1:48" ht="17.25" customHeight="1">
      <c r="A257" s="29"/>
      <c r="P257" s="29"/>
      <c r="Q257" s="28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</row>
    <row r="258" spans="1:48" ht="17.25" customHeight="1">
      <c r="A258" s="29"/>
      <c r="P258" s="29"/>
      <c r="Q258" s="28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</row>
    <row r="259" spans="1:48" ht="17.25" customHeight="1">
      <c r="A259" s="29"/>
      <c r="P259" s="29"/>
      <c r="Q259" s="28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</row>
    <row r="260" spans="1:48" ht="17.25" customHeight="1">
      <c r="A260" s="29"/>
      <c r="P260" s="29"/>
      <c r="Q260" s="28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</row>
    <row r="261" spans="1:48" ht="17.25" customHeight="1">
      <c r="A261" s="29"/>
      <c r="P261" s="29"/>
      <c r="Q261" s="28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</row>
    <row r="262" spans="1:48" ht="17.25" customHeight="1">
      <c r="A262" s="29"/>
      <c r="P262" s="29"/>
      <c r="Q262" s="28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pageMargins left="0.39370078740157483" right="0" top="0" bottom="0" header="0" footer="0"/>
      <headerFooter alignWithMargins="0"/>
    </customSheetView>
  </customSheetViews>
  <mergeCells count="8">
    <mergeCell ref="N5:O5"/>
    <mergeCell ref="A5:A9"/>
    <mergeCell ref="P5:P9"/>
    <mergeCell ref="I6:L6"/>
    <mergeCell ref="B6:G6"/>
    <mergeCell ref="B5:L5"/>
    <mergeCell ref="B7:D8"/>
    <mergeCell ref="M6:M9"/>
  </mergeCells>
  <phoneticPr fontId="3"/>
  <pageMargins left="0.39370078740157483" right="0" top="0" bottom="0" header="0" footer="0"/>
  <headerFooter alignWithMargins="0"/>
  <colBreaks count="1" manualBreakCount="1">
    <brk id="8" min="1" max="5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2:BX51"/>
  <sheetViews>
    <sheetView view="pageBreakPreview" zoomScale="80" zoomScaleNormal="60" zoomScaleSheetLayoutView="80" workbookViewId="0">
      <selection activeCell="P10" sqref="P10"/>
    </sheetView>
  </sheetViews>
  <sheetFormatPr defaultRowHeight="17.25" customHeight="1"/>
  <cols>
    <col min="1" max="1" width="14.75" style="79" customWidth="1"/>
    <col min="2" max="4" width="13.5" style="29" customWidth="1"/>
    <col min="5" max="12" width="14.75" style="79" customWidth="1"/>
    <col min="13" max="13" width="2.75" style="29" customWidth="1"/>
    <col min="14" max="59" width="9" style="28"/>
    <col min="60" max="254" width="9" style="29"/>
    <col min="255" max="261" width="14.375" style="29" customWidth="1"/>
    <col min="262" max="262" width="13.5" style="29" customWidth="1"/>
    <col min="263" max="268" width="13.625" style="29" customWidth="1"/>
    <col min="269" max="269" width="2.75" style="29" customWidth="1"/>
    <col min="270" max="510" width="9" style="29"/>
    <col min="511" max="517" width="14.375" style="29" customWidth="1"/>
    <col min="518" max="518" width="13.5" style="29" customWidth="1"/>
    <col min="519" max="524" width="13.625" style="29" customWidth="1"/>
    <col min="525" max="525" width="2.75" style="29" customWidth="1"/>
    <col min="526" max="766" width="9" style="29"/>
    <col min="767" max="773" width="14.375" style="29" customWidth="1"/>
    <col min="774" max="774" width="13.5" style="29" customWidth="1"/>
    <col min="775" max="780" width="13.625" style="29" customWidth="1"/>
    <col min="781" max="781" width="2.75" style="29" customWidth="1"/>
    <col min="782" max="1022" width="9" style="29"/>
    <col min="1023" max="1029" width="14.375" style="29" customWidth="1"/>
    <col min="1030" max="1030" width="13.5" style="29" customWidth="1"/>
    <col min="1031" max="1036" width="13.625" style="29" customWidth="1"/>
    <col min="1037" max="1037" width="2.75" style="29" customWidth="1"/>
    <col min="1038" max="1278" width="9" style="29"/>
    <col min="1279" max="1285" width="14.375" style="29" customWidth="1"/>
    <col min="1286" max="1286" width="13.5" style="29" customWidth="1"/>
    <col min="1287" max="1292" width="13.625" style="29" customWidth="1"/>
    <col min="1293" max="1293" width="2.75" style="29" customWidth="1"/>
    <col min="1294" max="1534" width="9" style="29"/>
    <col min="1535" max="1541" width="14.375" style="29" customWidth="1"/>
    <col min="1542" max="1542" width="13.5" style="29" customWidth="1"/>
    <col min="1543" max="1548" width="13.625" style="29" customWidth="1"/>
    <col min="1549" max="1549" width="2.75" style="29" customWidth="1"/>
    <col min="1550" max="1790" width="9" style="29"/>
    <col min="1791" max="1797" width="14.375" style="29" customWidth="1"/>
    <col min="1798" max="1798" width="13.5" style="29" customWidth="1"/>
    <col min="1799" max="1804" width="13.625" style="29" customWidth="1"/>
    <col min="1805" max="1805" width="2.75" style="29" customWidth="1"/>
    <col min="1806" max="2046" width="9" style="29"/>
    <col min="2047" max="2053" width="14.375" style="29" customWidth="1"/>
    <col min="2054" max="2054" width="13.5" style="29" customWidth="1"/>
    <col min="2055" max="2060" width="13.625" style="29" customWidth="1"/>
    <col min="2061" max="2061" width="2.75" style="29" customWidth="1"/>
    <col min="2062" max="2302" width="9" style="29"/>
    <col min="2303" max="2309" width="14.375" style="29" customWidth="1"/>
    <col min="2310" max="2310" width="13.5" style="29" customWidth="1"/>
    <col min="2311" max="2316" width="13.625" style="29" customWidth="1"/>
    <col min="2317" max="2317" width="2.75" style="29" customWidth="1"/>
    <col min="2318" max="2558" width="9" style="29"/>
    <col min="2559" max="2565" width="14.375" style="29" customWidth="1"/>
    <col min="2566" max="2566" width="13.5" style="29" customWidth="1"/>
    <col min="2567" max="2572" width="13.625" style="29" customWidth="1"/>
    <col min="2573" max="2573" width="2.75" style="29" customWidth="1"/>
    <col min="2574" max="2814" width="9" style="29"/>
    <col min="2815" max="2821" width="14.375" style="29" customWidth="1"/>
    <col min="2822" max="2822" width="13.5" style="29" customWidth="1"/>
    <col min="2823" max="2828" width="13.625" style="29" customWidth="1"/>
    <col min="2829" max="2829" width="2.75" style="29" customWidth="1"/>
    <col min="2830" max="3070" width="9" style="29"/>
    <col min="3071" max="3077" width="14.375" style="29" customWidth="1"/>
    <col min="3078" max="3078" width="13.5" style="29" customWidth="1"/>
    <col min="3079" max="3084" width="13.625" style="29" customWidth="1"/>
    <col min="3085" max="3085" width="2.75" style="29" customWidth="1"/>
    <col min="3086" max="3326" width="9" style="29"/>
    <col min="3327" max="3333" width="14.375" style="29" customWidth="1"/>
    <col min="3334" max="3334" width="13.5" style="29" customWidth="1"/>
    <col min="3335" max="3340" width="13.625" style="29" customWidth="1"/>
    <col min="3341" max="3341" width="2.75" style="29" customWidth="1"/>
    <col min="3342" max="3582" width="9" style="29"/>
    <col min="3583" max="3589" width="14.375" style="29" customWidth="1"/>
    <col min="3590" max="3590" width="13.5" style="29" customWidth="1"/>
    <col min="3591" max="3596" width="13.625" style="29" customWidth="1"/>
    <col min="3597" max="3597" width="2.75" style="29" customWidth="1"/>
    <col min="3598" max="3838" width="9" style="29"/>
    <col min="3839" max="3845" width="14.375" style="29" customWidth="1"/>
    <col min="3846" max="3846" width="13.5" style="29" customWidth="1"/>
    <col min="3847" max="3852" width="13.625" style="29" customWidth="1"/>
    <col min="3853" max="3853" width="2.75" style="29" customWidth="1"/>
    <col min="3854" max="4094" width="9" style="29"/>
    <col min="4095" max="4101" width="14.375" style="29" customWidth="1"/>
    <col min="4102" max="4102" width="13.5" style="29" customWidth="1"/>
    <col min="4103" max="4108" width="13.625" style="29" customWidth="1"/>
    <col min="4109" max="4109" width="2.75" style="29" customWidth="1"/>
    <col min="4110" max="4350" width="9" style="29"/>
    <col min="4351" max="4357" width="14.375" style="29" customWidth="1"/>
    <col min="4358" max="4358" width="13.5" style="29" customWidth="1"/>
    <col min="4359" max="4364" width="13.625" style="29" customWidth="1"/>
    <col min="4365" max="4365" width="2.75" style="29" customWidth="1"/>
    <col min="4366" max="4606" width="9" style="29"/>
    <col min="4607" max="4613" width="14.375" style="29" customWidth="1"/>
    <col min="4614" max="4614" width="13.5" style="29" customWidth="1"/>
    <col min="4615" max="4620" width="13.625" style="29" customWidth="1"/>
    <col min="4621" max="4621" width="2.75" style="29" customWidth="1"/>
    <col min="4622" max="4862" width="9" style="29"/>
    <col min="4863" max="4869" width="14.375" style="29" customWidth="1"/>
    <col min="4870" max="4870" width="13.5" style="29" customWidth="1"/>
    <col min="4871" max="4876" width="13.625" style="29" customWidth="1"/>
    <col min="4877" max="4877" width="2.75" style="29" customWidth="1"/>
    <col min="4878" max="5118" width="9" style="29"/>
    <col min="5119" max="5125" width="14.375" style="29" customWidth="1"/>
    <col min="5126" max="5126" width="13.5" style="29" customWidth="1"/>
    <col min="5127" max="5132" width="13.625" style="29" customWidth="1"/>
    <col min="5133" max="5133" width="2.75" style="29" customWidth="1"/>
    <col min="5134" max="5374" width="9" style="29"/>
    <col min="5375" max="5381" width="14.375" style="29" customWidth="1"/>
    <col min="5382" max="5382" width="13.5" style="29" customWidth="1"/>
    <col min="5383" max="5388" width="13.625" style="29" customWidth="1"/>
    <col min="5389" max="5389" width="2.75" style="29" customWidth="1"/>
    <col min="5390" max="5630" width="9" style="29"/>
    <col min="5631" max="5637" width="14.375" style="29" customWidth="1"/>
    <col min="5638" max="5638" width="13.5" style="29" customWidth="1"/>
    <col min="5639" max="5644" width="13.625" style="29" customWidth="1"/>
    <col min="5645" max="5645" width="2.75" style="29" customWidth="1"/>
    <col min="5646" max="5886" width="9" style="29"/>
    <col min="5887" max="5893" width="14.375" style="29" customWidth="1"/>
    <col min="5894" max="5894" width="13.5" style="29" customWidth="1"/>
    <col min="5895" max="5900" width="13.625" style="29" customWidth="1"/>
    <col min="5901" max="5901" width="2.75" style="29" customWidth="1"/>
    <col min="5902" max="6142" width="9" style="29"/>
    <col min="6143" max="6149" width="14.375" style="29" customWidth="1"/>
    <col min="6150" max="6150" width="13.5" style="29" customWidth="1"/>
    <col min="6151" max="6156" width="13.625" style="29" customWidth="1"/>
    <col min="6157" max="6157" width="2.75" style="29" customWidth="1"/>
    <col min="6158" max="6398" width="9" style="29"/>
    <col min="6399" max="6405" width="14.375" style="29" customWidth="1"/>
    <col min="6406" max="6406" width="13.5" style="29" customWidth="1"/>
    <col min="6407" max="6412" width="13.625" style="29" customWidth="1"/>
    <col min="6413" max="6413" width="2.75" style="29" customWidth="1"/>
    <col min="6414" max="6654" width="9" style="29"/>
    <col min="6655" max="6661" width="14.375" style="29" customWidth="1"/>
    <col min="6662" max="6662" width="13.5" style="29" customWidth="1"/>
    <col min="6663" max="6668" width="13.625" style="29" customWidth="1"/>
    <col min="6669" max="6669" width="2.75" style="29" customWidth="1"/>
    <col min="6670" max="6910" width="9" style="29"/>
    <col min="6911" max="6917" width="14.375" style="29" customWidth="1"/>
    <col min="6918" max="6918" width="13.5" style="29" customWidth="1"/>
    <col min="6919" max="6924" width="13.625" style="29" customWidth="1"/>
    <col min="6925" max="6925" width="2.75" style="29" customWidth="1"/>
    <col min="6926" max="7166" width="9" style="29"/>
    <col min="7167" max="7173" width="14.375" style="29" customWidth="1"/>
    <col min="7174" max="7174" width="13.5" style="29" customWidth="1"/>
    <col min="7175" max="7180" width="13.625" style="29" customWidth="1"/>
    <col min="7181" max="7181" width="2.75" style="29" customWidth="1"/>
    <col min="7182" max="7422" width="9" style="29"/>
    <col min="7423" max="7429" width="14.375" style="29" customWidth="1"/>
    <col min="7430" max="7430" width="13.5" style="29" customWidth="1"/>
    <col min="7431" max="7436" width="13.625" style="29" customWidth="1"/>
    <col min="7437" max="7437" width="2.75" style="29" customWidth="1"/>
    <col min="7438" max="7678" width="9" style="29"/>
    <col min="7679" max="7685" width="14.375" style="29" customWidth="1"/>
    <col min="7686" max="7686" width="13.5" style="29" customWidth="1"/>
    <col min="7687" max="7692" width="13.625" style="29" customWidth="1"/>
    <col min="7693" max="7693" width="2.75" style="29" customWidth="1"/>
    <col min="7694" max="7934" width="9" style="29"/>
    <col min="7935" max="7941" width="14.375" style="29" customWidth="1"/>
    <col min="7942" max="7942" width="13.5" style="29" customWidth="1"/>
    <col min="7943" max="7948" width="13.625" style="29" customWidth="1"/>
    <col min="7949" max="7949" width="2.75" style="29" customWidth="1"/>
    <col min="7950" max="8190" width="9" style="29"/>
    <col min="8191" max="8197" width="14.375" style="29" customWidth="1"/>
    <col min="8198" max="8198" width="13.5" style="29" customWidth="1"/>
    <col min="8199" max="8204" width="13.625" style="29" customWidth="1"/>
    <col min="8205" max="8205" width="2.75" style="29" customWidth="1"/>
    <col min="8206" max="8446" width="9" style="29"/>
    <col min="8447" max="8453" width="14.375" style="29" customWidth="1"/>
    <col min="8454" max="8454" width="13.5" style="29" customWidth="1"/>
    <col min="8455" max="8460" width="13.625" style="29" customWidth="1"/>
    <col min="8461" max="8461" width="2.75" style="29" customWidth="1"/>
    <col min="8462" max="8702" width="9" style="29"/>
    <col min="8703" max="8709" width="14.375" style="29" customWidth="1"/>
    <col min="8710" max="8710" width="13.5" style="29" customWidth="1"/>
    <col min="8711" max="8716" width="13.625" style="29" customWidth="1"/>
    <col min="8717" max="8717" width="2.75" style="29" customWidth="1"/>
    <col min="8718" max="8958" width="9" style="29"/>
    <col min="8959" max="8965" width="14.375" style="29" customWidth="1"/>
    <col min="8966" max="8966" width="13.5" style="29" customWidth="1"/>
    <col min="8967" max="8972" width="13.625" style="29" customWidth="1"/>
    <col min="8973" max="8973" width="2.75" style="29" customWidth="1"/>
    <col min="8974" max="9214" width="9" style="29"/>
    <col min="9215" max="9221" width="14.375" style="29" customWidth="1"/>
    <col min="9222" max="9222" width="13.5" style="29" customWidth="1"/>
    <col min="9223" max="9228" width="13.625" style="29" customWidth="1"/>
    <col min="9229" max="9229" width="2.75" style="29" customWidth="1"/>
    <col min="9230" max="9470" width="9" style="29"/>
    <col min="9471" max="9477" width="14.375" style="29" customWidth="1"/>
    <col min="9478" max="9478" width="13.5" style="29" customWidth="1"/>
    <col min="9479" max="9484" width="13.625" style="29" customWidth="1"/>
    <col min="9485" max="9485" width="2.75" style="29" customWidth="1"/>
    <col min="9486" max="9726" width="9" style="29"/>
    <col min="9727" max="9733" width="14.375" style="29" customWidth="1"/>
    <col min="9734" max="9734" width="13.5" style="29" customWidth="1"/>
    <col min="9735" max="9740" width="13.625" style="29" customWidth="1"/>
    <col min="9741" max="9741" width="2.75" style="29" customWidth="1"/>
    <col min="9742" max="9982" width="9" style="29"/>
    <col min="9983" max="9989" width="14.375" style="29" customWidth="1"/>
    <col min="9990" max="9990" width="13.5" style="29" customWidth="1"/>
    <col min="9991" max="9996" width="13.625" style="29" customWidth="1"/>
    <col min="9997" max="9997" width="2.75" style="29" customWidth="1"/>
    <col min="9998" max="10238" width="9" style="29"/>
    <col min="10239" max="10245" width="14.375" style="29" customWidth="1"/>
    <col min="10246" max="10246" width="13.5" style="29" customWidth="1"/>
    <col min="10247" max="10252" width="13.625" style="29" customWidth="1"/>
    <col min="10253" max="10253" width="2.75" style="29" customWidth="1"/>
    <col min="10254" max="10494" width="9" style="29"/>
    <col min="10495" max="10501" width="14.375" style="29" customWidth="1"/>
    <col min="10502" max="10502" width="13.5" style="29" customWidth="1"/>
    <col min="10503" max="10508" width="13.625" style="29" customWidth="1"/>
    <col min="10509" max="10509" width="2.75" style="29" customWidth="1"/>
    <col min="10510" max="10750" width="9" style="29"/>
    <col min="10751" max="10757" width="14.375" style="29" customWidth="1"/>
    <col min="10758" max="10758" width="13.5" style="29" customWidth="1"/>
    <col min="10759" max="10764" width="13.625" style="29" customWidth="1"/>
    <col min="10765" max="10765" width="2.75" style="29" customWidth="1"/>
    <col min="10766" max="11006" width="9" style="29"/>
    <col min="11007" max="11013" width="14.375" style="29" customWidth="1"/>
    <col min="11014" max="11014" width="13.5" style="29" customWidth="1"/>
    <col min="11015" max="11020" width="13.625" style="29" customWidth="1"/>
    <col min="11021" max="11021" width="2.75" style="29" customWidth="1"/>
    <col min="11022" max="11262" width="9" style="29"/>
    <col min="11263" max="11269" width="14.375" style="29" customWidth="1"/>
    <col min="11270" max="11270" width="13.5" style="29" customWidth="1"/>
    <col min="11271" max="11276" width="13.625" style="29" customWidth="1"/>
    <col min="11277" max="11277" width="2.75" style="29" customWidth="1"/>
    <col min="11278" max="11518" width="9" style="29"/>
    <col min="11519" max="11525" width="14.375" style="29" customWidth="1"/>
    <col min="11526" max="11526" width="13.5" style="29" customWidth="1"/>
    <col min="11527" max="11532" width="13.625" style="29" customWidth="1"/>
    <col min="11533" max="11533" width="2.75" style="29" customWidth="1"/>
    <col min="11534" max="11774" width="9" style="29"/>
    <col min="11775" max="11781" width="14.375" style="29" customWidth="1"/>
    <col min="11782" max="11782" width="13.5" style="29" customWidth="1"/>
    <col min="11783" max="11788" width="13.625" style="29" customWidth="1"/>
    <col min="11789" max="11789" width="2.75" style="29" customWidth="1"/>
    <col min="11790" max="12030" width="9" style="29"/>
    <col min="12031" max="12037" width="14.375" style="29" customWidth="1"/>
    <col min="12038" max="12038" width="13.5" style="29" customWidth="1"/>
    <col min="12039" max="12044" width="13.625" style="29" customWidth="1"/>
    <col min="12045" max="12045" width="2.75" style="29" customWidth="1"/>
    <col min="12046" max="12286" width="9" style="29"/>
    <col min="12287" max="12293" width="14.375" style="29" customWidth="1"/>
    <col min="12294" max="12294" width="13.5" style="29" customWidth="1"/>
    <col min="12295" max="12300" width="13.625" style="29" customWidth="1"/>
    <col min="12301" max="12301" width="2.75" style="29" customWidth="1"/>
    <col min="12302" max="12542" width="9" style="29"/>
    <col min="12543" max="12549" width="14.375" style="29" customWidth="1"/>
    <col min="12550" max="12550" width="13.5" style="29" customWidth="1"/>
    <col min="12551" max="12556" width="13.625" style="29" customWidth="1"/>
    <col min="12557" max="12557" width="2.75" style="29" customWidth="1"/>
    <col min="12558" max="12798" width="9" style="29"/>
    <col min="12799" max="12805" width="14.375" style="29" customWidth="1"/>
    <col min="12806" max="12806" width="13.5" style="29" customWidth="1"/>
    <col min="12807" max="12812" width="13.625" style="29" customWidth="1"/>
    <col min="12813" max="12813" width="2.75" style="29" customWidth="1"/>
    <col min="12814" max="13054" width="9" style="29"/>
    <col min="13055" max="13061" width="14.375" style="29" customWidth="1"/>
    <col min="13062" max="13062" width="13.5" style="29" customWidth="1"/>
    <col min="13063" max="13068" width="13.625" style="29" customWidth="1"/>
    <col min="13069" max="13069" width="2.75" style="29" customWidth="1"/>
    <col min="13070" max="13310" width="9" style="29"/>
    <col min="13311" max="13317" width="14.375" style="29" customWidth="1"/>
    <col min="13318" max="13318" width="13.5" style="29" customWidth="1"/>
    <col min="13319" max="13324" width="13.625" style="29" customWidth="1"/>
    <col min="13325" max="13325" width="2.75" style="29" customWidth="1"/>
    <col min="13326" max="13566" width="9" style="29"/>
    <col min="13567" max="13573" width="14.375" style="29" customWidth="1"/>
    <col min="13574" max="13574" width="13.5" style="29" customWidth="1"/>
    <col min="13575" max="13580" width="13.625" style="29" customWidth="1"/>
    <col min="13581" max="13581" width="2.75" style="29" customWidth="1"/>
    <col min="13582" max="13822" width="9" style="29"/>
    <col min="13823" max="13829" width="14.375" style="29" customWidth="1"/>
    <col min="13830" max="13830" width="13.5" style="29" customWidth="1"/>
    <col min="13831" max="13836" width="13.625" style="29" customWidth="1"/>
    <col min="13837" max="13837" width="2.75" style="29" customWidth="1"/>
    <col min="13838" max="14078" width="9" style="29"/>
    <col min="14079" max="14085" width="14.375" style="29" customWidth="1"/>
    <col min="14086" max="14086" width="13.5" style="29" customWidth="1"/>
    <col min="14087" max="14092" width="13.625" style="29" customWidth="1"/>
    <col min="14093" max="14093" width="2.75" style="29" customWidth="1"/>
    <col min="14094" max="14334" width="9" style="29"/>
    <col min="14335" max="14341" width="14.375" style="29" customWidth="1"/>
    <col min="14342" max="14342" width="13.5" style="29" customWidth="1"/>
    <col min="14343" max="14348" width="13.625" style="29" customWidth="1"/>
    <col min="14349" max="14349" width="2.75" style="29" customWidth="1"/>
    <col min="14350" max="14590" width="9" style="29"/>
    <col min="14591" max="14597" width="14.375" style="29" customWidth="1"/>
    <col min="14598" max="14598" width="13.5" style="29" customWidth="1"/>
    <col min="14599" max="14604" width="13.625" style="29" customWidth="1"/>
    <col min="14605" max="14605" width="2.75" style="29" customWidth="1"/>
    <col min="14606" max="14846" width="9" style="29"/>
    <col min="14847" max="14853" width="14.375" style="29" customWidth="1"/>
    <col min="14854" max="14854" width="13.5" style="29" customWidth="1"/>
    <col min="14855" max="14860" width="13.625" style="29" customWidth="1"/>
    <col min="14861" max="14861" width="2.75" style="29" customWidth="1"/>
    <col min="14862" max="15102" width="9" style="29"/>
    <col min="15103" max="15109" width="14.375" style="29" customWidth="1"/>
    <col min="15110" max="15110" width="13.5" style="29" customWidth="1"/>
    <col min="15111" max="15116" width="13.625" style="29" customWidth="1"/>
    <col min="15117" max="15117" width="2.75" style="29" customWidth="1"/>
    <col min="15118" max="15358" width="9" style="29"/>
    <col min="15359" max="15365" width="14.375" style="29" customWidth="1"/>
    <col min="15366" max="15366" width="13.5" style="29" customWidth="1"/>
    <col min="15367" max="15372" width="13.625" style="29" customWidth="1"/>
    <col min="15373" max="15373" width="2.75" style="29" customWidth="1"/>
    <col min="15374" max="15614" width="9" style="29"/>
    <col min="15615" max="15621" width="14.375" style="29" customWidth="1"/>
    <col min="15622" max="15622" width="13.5" style="29" customWidth="1"/>
    <col min="15623" max="15628" width="13.625" style="29" customWidth="1"/>
    <col min="15629" max="15629" width="2.75" style="29" customWidth="1"/>
    <col min="15630" max="15870" width="9" style="29"/>
    <col min="15871" max="15877" width="14.375" style="29" customWidth="1"/>
    <col min="15878" max="15878" width="13.5" style="29" customWidth="1"/>
    <col min="15879" max="15884" width="13.625" style="29" customWidth="1"/>
    <col min="15885" max="15885" width="2.75" style="29" customWidth="1"/>
    <col min="15886" max="16126" width="9" style="29"/>
    <col min="16127" max="16133" width="14.375" style="29" customWidth="1"/>
    <col min="16134" max="16134" width="13.5" style="29" customWidth="1"/>
    <col min="16135" max="16140" width="13.625" style="29" customWidth="1"/>
    <col min="16141" max="16141" width="2.75" style="29" customWidth="1"/>
    <col min="16142" max="16373" width="9" style="29"/>
    <col min="16374" max="16384" width="9" style="29" customWidth="1"/>
  </cols>
  <sheetData>
    <row r="2" spans="1:59" ht="17.2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59" ht="17.2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1:59" s="31" customFormat="1" ht="17.25" customHeight="1">
      <c r="M4" s="32" t="s">
        <v>
107</v>
      </c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</row>
    <row r="5" spans="1:59" s="36" customFormat="1" ht="17.25" customHeight="1">
      <c r="A5" s="152" t="s">
        <v>
108</v>
      </c>
      <c r="B5" s="196" t="s">
        <v>
691</v>
      </c>
      <c r="C5" s="205"/>
      <c r="D5" s="197"/>
      <c r="E5" s="34" t="s">
        <v>
399</v>
      </c>
      <c r="F5" s="161" t="s">
        <v>
700</v>
      </c>
      <c r="G5" s="162"/>
      <c r="H5" s="163"/>
      <c r="I5" s="34" t="s">
        <v>
401</v>
      </c>
      <c r="J5" s="34" t="s">
        <v>
445</v>
      </c>
      <c r="K5" s="178" t="s">
        <v>
400</v>
      </c>
      <c r="L5" s="178"/>
      <c r="M5" s="158" t="s">
        <v>
15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</row>
    <row r="6" spans="1:59" s="36" customFormat="1" ht="17.25" customHeight="1">
      <c r="A6" s="153"/>
      <c r="B6" s="204" t="s">
        <v>
692</v>
      </c>
      <c r="C6" s="204"/>
      <c r="D6" s="204"/>
      <c r="E6" s="156" t="s">
        <v>
402</v>
      </c>
      <c r="F6" s="34" t="s">
        <v>
178</v>
      </c>
      <c r="G6" s="34" t="s">
        <v>
179</v>
      </c>
      <c r="H6" s="34" t="s">
        <v>
180</v>
      </c>
      <c r="I6" s="156" t="s">
        <v>
403</v>
      </c>
      <c r="J6" s="156" t="s">
        <v>
404</v>
      </c>
      <c r="K6" s="37" t="s">
        <v>
329</v>
      </c>
      <c r="L6" s="37" t="s">
        <v>
331</v>
      </c>
      <c r="M6" s="18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</row>
    <row r="7" spans="1:59" s="36" customFormat="1" ht="17.25" customHeight="1">
      <c r="A7" s="153"/>
      <c r="B7" s="107" t="s">
        <v>
393</v>
      </c>
      <c r="C7" s="107" t="s">
        <v>
394</v>
      </c>
      <c r="D7" s="107" t="s">
        <v>
395</v>
      </c>
      <c r="E7" s="156"/>
      <c r="F7" s="109" t="s">
        <v>
649</v>
      </c>
      <c r="G7" s="109" t="s">
        <v>
653</v>
      </c>
      <c r="H7" s="109" t="s">
        <v>
650</v>
      </c>
      <c r="I7" s="156"/>
      <c r="J7" s="156"/>
      <c r="K7" s="109" t="s">
        <v>
408</v>
      </c>
      <c r="L7" s="109" t="s">
        <v>
409</v>
      </c>
      <c r="M7" s="184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</row>
    <row r="8" spans="1:59" s="36" customFormat="1" ht="17.25" customHeight="1">
      <c r="A8" s="154"/>
      <c r="B8" s="110"/>
      <c r="C8" s="110"/>
      <c r="D8" s="110"/>
      <c r="E8" s="38"/>
      <c r="F8" s="38"/>
      <c r="G8" s="38" t="s">
        <v>
654</v>
      </c>
      <c r="H8" s="38"/>
      <c r="I8" s="38"/>
      <c r="J8" s="38"/>
      <c r="K8" s="110"/>
      <c r="L8" s="110" t="s">
        <v>
417</v>
      </c>
      <c r="M8" s="18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</row>
    <row r="9" spans="1:59" s="42" customFormat="1" ht="17.25" customHeight="1">
      <c r="A9" s="39" t="s">
        <v>
423</v>
      </c>
      <c r="B9" s="99">
        <f t="shared" ref="B9:L9" si="0">
SUM(B10+B11)</f>
        <v>
2364937</v>
      </c>
      <c r="C9" s="99">
        <f t="shared" si="0"/>
        <v>
1</v>
      </c>
      <c r="D9" s="99">
        <f t="shared" si="0"/>
        <v>
341871</v>
      </c>
      <c r="E9" s="99">
        <f t="shared" si="0"/>
        <v>
4137634</v>
      </c>
      <c r="F9" s="99">
        <f t="shared" si="0"/>
        <v>
1607808</v>
      </c>
      <c r="G9" s="99">
        <f t="shared" si="0"/>
        <v>
16340</v>
      </c>
      <c r="H9" s="99">
        <f t="shared" si="0"/>
        <v>
2513486</v>
      </c>
      <c r="I9" s="99">
        <f t="shared" si="0"/>
        <v>
38728861</v>
      </c>
      <c r="J9" s="99">
        <f t="shared" si="0"/>
        <v>
50328705</v>
      </c>
      <c r="K9" s="99">
        <f t="shared" si="0"/>
        <v>
43791220</v>
      </c>
      <c r="L9" s="99">
        <f t="shared" si="0"/>
        <v>
6537485</v>
      </c>
      <c r="M9" s="40" t="s">
        <v>
113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</row>
    <row r="10" spans="1:59" s="42" customFormat="1" ht="17.25" customHeight="1">
      <c r="A10" s="43" t="s">
        <v>
424</v>
      </c>
      <c r="B10" s="94">
        <f t="shared" ref="B10:L10" si="1">
SUM(B12:B37)</f>
        <v>
2218402</v>
      </c>
      <c r="C10" s="94">
        <f t="shared" si="1"/>
        <v>
0</v>
      </c>
      <c r="D10" s="94">
        <f t="shared" si="1"/>
        <v>
330198</v>
      </c>
      <c r="E10" s="94">
        <f t="shared" si="1"/>
        <v>
3725004</v>
      </c>
      <c r="F10" s="94">
        <f t="shared" si="1"/>
        <v>
1275207</v>
      </c>
      <c r="G10" s="94">
        <f t="shared" si="1"/>
        <v>
16140</v>
      </c>
      <c r="H10" s="94">
        <f t="shared" si="1"/>
        <v>
2433657</v>
      </c>
      <c r="I10" s="94">
        <f t="shared" si="1"/>
        <v>
35960399</v>
      </c>
      <c r="J10" s="94">
        <f t="shared" si="1"/>
        <v>
47827991</v>
      </c>
      <c r="K10" s="94">
        <f t="shared" si="1"/>
        <v>
41772159</v>
      </c>
      <c r="L10" s="94">
        <f t="shared" si="1"/>
        <v>
6055832</v>
      </c>
      <c r="M10" s="50" t="s">
        <v>
134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</row>
    <row r="11" spans="1:59" s="42" customFormat="1" ht="17.25" customHeight="1">
      <c r="A11" s="45" t="s">
        <v>
425</v>
      </c>
      <c r="B11" s="95">
        <f t="shared" ref="B11:L11" si="2">
SUM(B38:B50)</f>
        <v>
146535</v>
      </c>
      <c r="C11" s="95">
        <f t="shared" si="2"/>
        <v>
1</v>
      </c>
      <c r="D11" s="95">
        <f t="shared" si="2"/>
        <v>
11673</v>
      </c>
      <c r="E11" s="95">
        <f t="shared" si="2"/>
        <v>
412630</v>
      </c>
      <c r="F11" s="95">
        <f t="shared" si="2"/>
        <v>
332601</v>
      </c>
      <c r="G11" s="95">
        <f t="shared" si="2"/>
        <v>
200</v>
      </c>
      <c r="H11" s="95">
        <f t="shared" si="2"/>
        <v>
79829</v>
      </c>
      <c r="I11" s="95">
        <f t="shared" si="2"/>
        <v>
2768462</v>
      </c>
      <c r="J11" s="95">
        <f t="shared" si="2"/>
        <v>
2500714</v>
      </c>
      <c r="K11" s="95">
        <f t="shared" si="2"/>
        <v>
2019061</v>
      </c>
      <c r="L11" s="95">
        <f t="shared" si="2"/>
        <v>
481653</v>
      </c>
      <c r="M11" s="51" t="s">
        <v>
426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</row>
    <row r="12" spans="1:59" ht="17.25" customHeight="1">
      <c r="A12" s="48" t="s">
        <v>
377</v>
      </c>
      <c r="B12" s="97">
        <v>
85224</v>
      </c>
      <c r="C12" s="97">
        <v>
0</v>
      </c>
      <c r="D12" s="97">
        <v>
1760</v>
      </c>
      <c r="E12" s="97">
        <v>
189582</v>
      </c>
      <c r="F12" s="97">
        <v>
133285</v>
      </c>
      <c r="G12" s="97">
        <v>
0</v>
      </c>
      <c r="H12" s="97">
        <v>
56297</v>
      </c>
      <c r="I12" s="97">
        <v>
298952</v>
      </c>
      <c r="J12" s="97">
        <v>
3849046</v>
      </c>
      <c r="K12" s="97">
        <v>
1614918</v>
      </c>
      <c r="L12" s="97">
        <v>
2234128</v>
      </c>
      <c r="M12" s="61" t="s">
        <v>
427</v>
      </c>
      <c r="N12" s="63"/>
      <c r="O12" s="63"/>
    </row>
    <row r="13" spans="1:59" ht="17.25" customHeight="1">
      <c r="A13" s="48" t="s">
        <v>
428</v>
      </c>
      <c r="B13" s="97">
        <v>
20596</v>
      </c>
      <c r="C13" s="97">
        <v>
0</v>
      </c>
      <c r="D13" s="97">
        <v>
11</v>
      </c>
      <c r="E13" s="97">
        <v>
88293</v>
      </c>
      <c r="F13" s="97">
        <v>
10050</v>
      </c>
      <c r="G13" s="97">
        <v>
0</v>
      </c>
      <c r="H13" s="97">
        <v>
78243</v>
      </c>
      <c r="I13" s="97">
        <v>
1575952</v>
      </c>
      <c r="J13" s="97">
        <v>
5030566</v>
      </c>
      <c r="K13" s="97">
        <v>
4317234</v>
      </c>
      <c r="L13" s="97">
        <v>
713332</v>
      </c>
      <c r="M13" s="18" t="s">
        <v>
429</v>
      </c>
    </row>
    <row r="14" spans="1:59" ht="17.25" customHeight="1">
      <c r="A14" s="48" t="s">
        <v>
430</v>
      </c>
      <c r="B14" s="97">
        <v>
110305</v>
      </c>
      <c r="C14" s="97">
        <v>
0</v>
      </c>
      <c r="D14" s="97">
        <v>
320296</v>
      </c>
      <c r="E14" s="97">
        <v>
131452</v>
      </c>
      <c r="F14" s="97">
        <v>
39287</v>
      </c>
      <c r="G14" s="97">
        <v>
0</v>
      </c>
      <c r="H14" s="97">
        <v>
92165</v>
      </c>
      <c r="I14" s="97">
        <v>
1951657</v>
      </c>
      <c r="J14" s="97">
        <v>
2925803</v>
      </c>
      <c r="K14" s="97">
        <v>
2790260</v>
      </c>
      <c r="L14" s="97">
        <v>
135543</v>
      </c>
      <c r="M14" s="18" t="s">
        <v>
431</v>
      </c>
    </row>
    <row r="15" spans="1:59" ht="17.25" customHeight="1">
      <c r="A15" s="48" t="s">
        <v>
432</v>
      </c>
      <c r="B15" s="97">
        <v>
103326</v>
      </c>
      <c r="C15" s="97">
        <v>
0</v>
      </c>
      <c r="D15" s="97">
        <v>
1</v>
      </c>
      <c r="E15" s="97">
        <v>
31345</v>
      </c>
      <c r="F15" s="97">
        <v>
20290</v>
      </c>
      <c r="G15" s="97">
        <v>
0</v>
      </c>
      <c r="H15" s="97">
        <v>
11055</v>
      </c>
      <c r="I15" s="97">
        <v>
98885</v>
      </c>
      <c r="J15" s="97">
        <v>
1223789</v>
      </c>
      <c r="K15" s="97">
        <v>
1124284</v>
      </c>
      <c r="L15" s="97">
        <v>
99505</v>
      </c>
      <c r="M15" s="18" t="s">
        <v>
433</v>
      </c>
    </row>
    <row r="16" spans="1:59" ht="17.25" customHeight="1">
      <c r="A16" s="48" t="s">
        <v>
434</v>
      </c>
      <c r="B16" s="97">
        <v>
77860</v>
      </c>
      <c r="C16" s="97">
        <v>
0</v>
      </c>
      <c r="D16" s="97">
        <v>
0</v>
      </c>
      <c r="E16" s="97">
        <v>
101369</v>
      </c>
      <c r="F16" s="97">
        <v>
31249</v>
      </c>
      <c r="G16" s="97">
        <v>
13750</v>
      </c>
      <c r="H16" s="97">
        <v>
56370</v>
      </c>
      <c r="I16" s="97">
        <v>
295580</v>
      </c>
      <c r="J16" s="97">
        <v>
841805</v>
      </c>
      <c r="K16" s="97">
        <v>
716803</v>
      </c>
      <c r="L16" s="97">
        <v>
125002</v>
      </c>
      <c r="M16" s="18" t="s">
        <v>
435</v>
      </c>
    </row>
    <row r="17" spans="1:76" ht="17.25" customHeight="1">
      <c r="A17" s="47" t="s">
        <v>
436</v>
      </c>
      <c r="B17" s="96">
        <v>
62310</v>
      </c>
      <c r="C17" s="96">
        <v>
0</v>
      </c>
      <c r="D17" s="96">
        <v>
0</v>
      </c>
      <c r="E17" s="96">
        <v>
1594140</v>
      </c>
      <c r="F17" s="96">
        <v>
390136</v>
      </c>
      <c r="G17" s="96">
        <v>
0</v>
      </c>
      <c r="H17" s="96">
        <v>
1204004</v>
      </c>
      <c r="I17" s="96">
        <v>
3706422</v>
      </c>
      <c r="J17" s="96">
        <v>
2519414</v>
      </c>
      <c r="K17" s="96">
        <v>
2492063</v>
      </c>
      <c r="L17" s="96">
        <v>
27351</v>
      </c>
      <c r="M17" s="16" t="s">
        <v>
437</v>
      </c>
    </row>
    <row r="18" spans="1:76" ht="17.25" customHeight="1">
      <c r="A18" s="48" t="s">
        <v>
438</v>
      </c>
      <c r="B18" s="97">
        <v>
29051</v>
      </c>
      <c r="C18" s="97">
        <v>
0</v>
      </c>
      <c r="D18" s="97">
        <v>
0</v>
      </c>
      <c r="E18" s="97">
        <v>
58314</v>
      </c>
      <c r="F18" s="97">
        <v>
49876</v>
      </c>
      <c r="G18" s="97">
        <v>
0</v>
      </c>
      <c r="H18" s="97">
        <v>
8438</v>
      </c>
      <c r="I18" s="97">
        <v>
506853</v>
      </c>
      <c r="J18" s="97">
        <v>
1406363</v>
      </c>
      <c r="K18" s="97">
        <v>
1318155</v>
      </c>
      <c r="L18" s="97">
        <v>
88208</v>
      </c>
      <c r="M18" s="18" t="s">
        <v>
439</v>
      </c>
    </row>
    <row r="19" spans="1:76" ht="16.899999999999999" customHeight="1">
      <c r="A19" s="48" t="s">
        <v>
440</v>
      </c>
      <c r="B19" s="97">
        <v>
98867</v>
      </c>
      <c r="C19" s="97">
        <v>
0</v>
      </c>
      <c r="D19" s="97">
        <v>
1430</v>
      </c>
      <c r="E19" s="97">
        <v>
524131</v>
      </c>
      <c r="F19" s="97">
        <v>
42215</v>
      </c>
      <c r="G19" s="97">
        <v>
0</v>
      </c>
      <c r="H19" s="97">
        <v>
481916</v>
      </c>
      <c r="I19" s="97">
        <v>
2927386</v>
      </c>
      <c r="J19" s="97">
        <v>
3421068</v>
      </c>
      <c r="K19" s="97">
        <v>
2789749</v>
      </c>
      <c r="L19" s="97">
        <v>
631319</v>
      </c>
      <c r="M19" s="18" t="s">
        <v>
441</v>
      </c>
    </row>
    <row r="20" spans="1:76" ht="17.25" customHeight="1">
      <c r="A20" s="48" t="s">
        <v>
442</v>
      </c>
      <c r="B20" s="97">
        <v>
407088</v>
      </c>
      <c r="C20" s="97">
        <v>
0</v>
      </c>
      <c r="D20" s="97">
        <v>
1162</v>
      </c>
      <c r="E20" s="97">
        <v>
230301</v>
      </c>
      <c r="F20" s="97">
        <v>
228298</v>
      </c>
      <c r="G20" s="97">
        <v>
1200</v>
      </c>
      <c r="H20" s="97">
        <v>
803</v>
      </c>
      <c r="I20" s="97">
        <v>
5589855</v>
      </c>
      <c r="J20" s="97">
        <v>
5073898</v>
      </c>
      <c r="K20" s="97">
        <v>
4497755</v>
      </c>
      <c r="L20" s="97">
        <v>
576143</v>
      </c>
      <c r="M20" s="18" t="s">
        <v>
426</v>
      </c>
    </row>
    <row r="21" spans="1:76" ht="17.25" customHeight="1">
      <c r="A21" s="49" t="s">
        <v>
443</v>
      </c>
      <c r="B21" s="98">
        <v>
15348</v>
      </c>
      <c r="C21" s="98">
        <v>
0</v>
      </c>
      <c r="D21" s="98">
        <v>
485</v>
      </c>
      <c r="E21" s="98">
        <v>
27534</v>
      </c>
      <c r="F21" s="98">
        <v>
26717</v>
      </c>
      <c r="G21" s="98">
        <v>
0</v>
      </c>
      <c r="H21" s="98">
        <v>
817</v>
      </c>
      <c r="I21" s="98">
        <v>
647609</v>
      </c>
      <c r="J21" s="98">
        <v>
2237982</v>
      </c>
      <c r="K21" s="98">
        <v>
2225127</v>
      </c>
      <c r="L21" s="98">
        <v>
12855</v>
      </c>
      <c r="M21" s="20" t="s">
        <v>
124</v>
      </c>
    </row>
    <row r="22" spans="1:76" ht="17.25" customHeight="1">
      <c r="A22" s="48" t="s">
        <v>
444</v>
      </c>
      <c r="B22" s="97">
        <v>
56363</v>
      </c>
      <c r="C22" s="97">
        <v>
0</v>
      </c>
      <c r="D22" s="97">
        <v>
0</v>
      </c>
      <c r="E22" s="97">
        <v>
7070</v>
      </c>
      <c r="F22" s="97">
        <v>
5705</v>
      </c>
      <c r="G22" s="97">
        <v>
0</v>
      </c>
      <c r="H22" s="97">
        <v>
1365</v>
      </c>
      <c r="I22" s="97">
        <v>
1964130</v>
      </c>
      <c r="J22" s="97">
        <v>
2133945</v>
      </c>
      <c r="K22" s="97">
        <v>
2132865</v>
      </c>
      <c r="L22" s="97">
        <v>
1080</v>
      </c>
      <c r="M22" s="18" t="s">
        <v>
125</v>
      </c>
    </row>
    <row r="23" spans="1:76" ht="17.25" customHeight="1">
      <c r="A23" s="48" t="s">
        <v>
215</v>
      </c>
      <c r="B23" s="97">
        <v>
34653</v>
      </c>
      <c r="C23" s="97">
        <v>
0</v>
      </c>
      <c r="D23" s="97">
        <v>
3</v>
      </c>
      <c r="E23" s="97">
        <v>
135431</v>
      </c>
      <c r="F23" s="97">
        <v>
24165</v>
      </c>
      <c r="G23" s="97">
        <v>
0</v>
      </c>
      <c r="H23" s="97">
        <v>
111266</v>
      </c>
      <c r="I23" s="97">
        <v>
2636443</v>
      </c>
      <c r="J23" s="97">
        <v>
1975640</v>
      </c>
      <c r="K23" s="97">
        <v>
1950177</v>
      </c>
      <c r="L23" s="97">
        <v>
25463</v>
      </c>
      <c r="M23" s="18" t="s">
        <v>
216</v>
      </c>
    </row>
    <row r="24" spans="1:76" ht="17.25" customHeight="1">
      <c r="A24" s="48" t="s">
        <v>
217</v>
      </c>
      <c r="B24" s="97">
        <v>
204315</v>
      </c>
      <c r="C24" s="97">
        <v>
0</v>
      </c>
      <c r="D24" s="97">
        <v>
1564</v>
      </c>
      <c r="E24" s="97">
        <v>
117222</v>
      </c>
      <c r="F24" s="97">
        <v>
5603</v>
      </c>
      <c r="G24" s="97">
        <v>
0</v>
      </c>
      <c r="H24" s="97">
        <v>
111619</v>
      </c>
      <c r="I24" s="97">
        <v>
1973994</v>
      </c>
      <c r="J24" s="97">
        <v>
1154826</v>
      </c>
      <c r="K24" s="97">
        <v>
933771</v>
      </c>
      <c r="L24" s="97">
        <v>
221055</v>
      </c>
      <c r="M24" s="18" t="s">
        <v>
303</v>
      </c>
    </row>
    <row r="25" spans="1:76" ht="17.25" customHeight="1">
      <c r="A25" s="48" t="s">
        <v>
304</v>
      </c>
      <c r="B25" s="97">
        <v>
10988</v>
      </c>
      <c r="C25" s="97">
        <v>
0</v>
      </c>
      <c r="D25" s="97">
        <v>
892</v>
      </c>
      <c r="E25" s="97">
        <v>
55891</v>
      </c>
      <c r="F25" s="97">
        <v>
45323</v>
      </c>
      <c r="G25" s="97">
        <v>
0</v>
      </c>
      <c r="H25" s="97">
        <v>
10568</v>
      </c>
      <c r="I25" s="97">
        <v>
1758657</v>
      </c>
      <c r="J25" s="97">
        <v>
1476021</v>
      </c>
      <c r="K25" s="97">
        <v>
1293482</v>
      </c>
      <c r="L25" s="97">
        <v>
182539</v>
      </c>
      <c r="M25" s="18" t="s">
        <v>
126</v>
      </c>
    </row>
    <row r="26" spans="1:76" ht="17.25" customHeight="1">
      <c r="A26" s="49" t="s">
        <v>
220</v>
      </c>
      <c r="B26" s="98">
        <v>
34988</v>
      </c>
      <c r="C26" s="98">
        <v>
0</v>
      </c>
      <c r="D26" s="98">
        <v>
0</v>
      </c>
      <c r="E26" s="98">
        <v>
94761</v>
      </c>
      <c r="F26" s="98">
        <v>
94647</v>
      </c>
      <c r="G26" s="98">
        <v>
0</v>
      </c>
      <c r="H26" s="98">
        <v>
114</v>
      </c>
      <c r="I26" s="98">
        <v>
299664</v>
      </c>
      <c r="J26" s="98">
        <v>
366776</v>
      </c>
      <c r="K26" s="98">
        <v>
364592</v>
      </c>
      <c r="L26" s="98">
        <v>
2184</v>
      </c>
      <c r="M26" s="20" t="s">
        <v>
221</v>
      </c>
    </row>
    <row r="27" spans="1:76" ht="17.25" customHeight="1">
      <c r="A27" s="48" t="s">
        <v>
305</v>
      </c>
      <c r="B27" s="97">
        <v>
409</v>
      </c>
      <c r="C27" s="97">
        <v>
0</v>
      </c>
      <c r="D27" s="97">
        <v>
0</v>
      </c>
      <c r="E27" s="97">
        <v>
2964</v>
      </c>
      <c r="F27" s="97">
        <v>
1753</v>
      </c>
      <c r="G27" s="97">
        <v>
0</v>
      </c>
      <c r="H27" s="97">
        <v>
1211</v>
      </c>
      <c r="I27" s="97">
        <v>
600250</v>
      </c>
      <c r="J27" s="97">
        <v>
680144</v>
      </c>
      <c r="K27" s="97">
        <v>
679936</v>
      </c>
      <c r="L27" s="97">
        <v>
208</v>
      </c>
      <c r="M27" s="18" t="s">
        <v>
306</v>
      </c>
    </row>
    <row r="28" spans="1:76" ht="17.25" customHeight="1">
      <c r="A28" s="48" t="s">
        <v>
307</v>
      </c>
      <c r="B28" s="97">
        <v>
25033</v>
      </c>
      <c r="C28" s="97">
        <v>
0</v>
      </c>
      <c r="D28" s="97">
        <v>
100</v>
      </c>
      <c r="E28" s="97">
        <v>
51896</v>
      </c>
      <c r="F28" s="97">
        <v>
27296</v>
      </c>
      <c r="G28" s="97">
        <v>
0</v>
      </c>
      <c r="H28" s="97">
        <v>
24600</v>
      </c>
      <c r="I28" s="97">
        <v>
461077</v>
      </c>
      <c r="J28" s="97">
        <v>
982239</v>
      </c>
      <c r="K28" s="97">
        <v>
905585</v>
      </c>
      <c r="L28" s="97">
        <v>
76654</v>
      </c>
      <c r="M28" s="18" t="s">
        <v>
308</v>
      </c>
    </row>
    <row r="29" spans="1:76" ht="17.25" customHeight="1">
      <c r="A29" s="48" t="s">
        <v>
309</v>
      </c>
      <c r="B29" s="97">
        <v>
1653</v>
      </c>
      <c r="C29" s="97">
        <v>
0</v>
      </c>
      <c r="D29" s="97">
        <v>
0</v>
      </c>
      <c r="E29" s="97">
        <v>
25966</v>
      </c>
      <c r="F29" s="97">
        <v>
24480</v>
      </c>
      <c r="G29" s="97">
        <v>
0</v>
      </c>
      <c r="H29" s="97">
        <v>
1486</v>
      </c>
      <c r="I29" s="97">
        <v>
719692</v>
      </c>
      <c r="J29" s="97">
        <v>
1464242</v>
      </c>
      <c r="K29" s="97">
        <v>
1384102</v>
      </c>
      <c r="L29" s="97">
        <v>
80140</v>
      </c>
      <c r="M29" s="18" t="s">
        <v>
310</v>
      </c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</row>
    <row r="30" spans="1:76" ht="17.25" customHeight="1">
      <c r="A30" s="48" t="s">
        <v>
311</v>
      </c>
      <c r="B30" s="97">
        <v>
18281</v>
      </c>
      <c r="C30" s="97">
        <v>
0</v>
      </c>
      <c r="D30" s="97">
        <v>
8</v>
      </c>
      <c r="E30" s="97">
        <v>
19139</v>
      </c>
      <c r="F30" s="97">
        <v>
3215</v>
      </c>
      <c r="G30" s="97">
        <v>
0</v>
      </c>
      <c r="H30" s="97">
        <v>
15924</v>
      </c>
      <c r="I30" s="97">
        <v>
2086108</v>
      </c>
      <c r="J30" s="97">
        <v>
733699</v>
      </c>
      <c r="K30" s="97">
        <v>
720921</v>
      </c>
      <c r="L30" s="97">
        <v>
12778</v>
      </c>
      <c r="M30" s="18" t="s">
        <v>
312</v>
      </c>
    </row>
    <row r="31" spans="1:76" ht="17.25" customHeight="1">
      <c r="A31" s="49" t="s">
        <v>
313</v>
      </c>
      <c r="B31" s="98">
        <v>
38013</v>
      </c>
      <c r="C31" s="98">
        <v>
0</v>
      </c>
      <c r="D31" s="98">
        <v>
0</v>
      </c>
      <c r="E31" s="98">
        <v>
78458</v>
      </c>
      <c r="F31" s="98">
        <v>
1071</v>
      </c>
      <c r="G31" s="98">
        <v>
0</v>
      </c>
      <c r="H31" s="98">
        <v>
77387</v>
      </c>
      <c r="I31" s="98">
        <v>
578139</v>
      </c>
      <c r="J31" s="98">
        <v>
2056452</v>
      </c>
      <c r="K31" s="98">
        <v>
1722790</v>
      </c>
      <c r="L31" s="98">
        <v>
333662</v>
      </c>
      <c r="M31" s="20" t="s">
        <v>
314</v>
      </c>
    </row>
    <row r="32" spans="1:76" ht="17.25" customHeight="1">
      <c r="A32" s="48" t="s">
        <v>
315</v>
      </c>
      <c r="B32" s="97">
        <v>
12964</v>
      </c>
      <c r="C32" s="97">
        <v>
0</v>
      </c>
      <c r="D32" s="97">
        <v>
0</v>
      </c>
      <c r="E32" s="97">
        <v>
18784</v>
      </c>
      <c r="F32" s="97">
        <v>
17699</v>
      </c>
      <c r="G32" s="97">
        <v>
0</v>
      </c>
      <c r="H32" s="97">
        <v>
1085</v>
      </c>
      <c r="I32" s="97">
        <v>
442945</v>
      </c>
      <c r="J32" s="97">
        <v>
838182</v>
      </c>
      <c r="K32" s="97">
        <v>
811541</v>
      </c>
      <c r="L32" s="97">
        <v>
26641</v>
      </c>
      <c r="M32" s="18" t="s">
        <v>
73</v>
      </c>
    </row>
    <row r="33" spans="1:62" ht="17.25" customHeight="1">
      <c r="A33" s="48" t="s">
        <v>
316</v>
      </c>
      <c r="B33" s="97">
        <v>
2332</v>
      </c>
      <c r="C33" s="97">
        <v>
0</v>
      </c>
      <c r="D33" s="97">
        <v>
1785</v>
      </c>
      <c r="E33" s="97">
        <v>
17530</v>
      </c>
      <c r="F33" s="97">
        <v>
8070</v>
      </c>
      <c r="G33" s="97">
        <v>
0</v>
      </c>
      <c r="H33" s="97">
        <v>
9460</v>
      </c>
      <c r="I33" s="97">
        <v>
634178</v>
      </c>
      <c r="J33" s="97">
        <v>
1589244</v>
      </c>
      <c r="K33" s="97">
        <v>
1292548</v>
      </c>
      <c r="L33" s="97">
        <v>
296696</v>
      </c>
      <c r="M33" s="18" t="s">
        <v>
317</v>
      </c>
    </row>
    <row r="34" spans="1:62" ht="17.25" customHeight="1">
      <c r="A34" s="48" t="s">
        <v>
318</v>
      </c>
      <c r="B34" s="97">
        <v>
45416</v>
      </c>
      <c r="C34" s="97">
        <v>
0</v>
      </c>
      <c r="D34" s="97">
        <v>
0</v>
      </c>
      <c r="E34" s="97">
        <v>
14675</v>
      </c>
      <c r="F34" s="97">
        <v>
12735</v>
      </c>
      <c r="G34" s="97">
        <v>
90</v>
      </c>
      <c r="H34" s="97">
        <v>
1850</v>
      </c>
      <c r="I34" s="97">
        <v>
78963</v>
      </c>
      <c r="J34" s="97">
        <v>
1028854</v>
      </c>
      <c r="K34" s="97">
        <v>
974466</v>
      </c>
      <c r="L34" s="97">
        <v>
54388</v>
      </c>
      <c r="M34" s="18" t="s">
        <v>
319</v>
      </c>
    </row>
    <row r="35" spans="1:62" ht="17.25" customHeight="1">
      <c r="A35" s="48" t="s">
        <v>
320</v>
      </c>
      <c r="B35" s="97">
        <v>
545108</v>
      </c>
      <c r="C35" s="97">
        <v>
0</v>
      </c>
      <c r="D35" s="97">
        <v>
161</v>
      </c>
      <c r="E35" s="97">
        <v>
5961</v>
      </c>
      <c r="F35" s="97">
        <v>
4561</v>
      </c>
      <c r="G35" s="97">
        <v>
0</v>
      </c>
      <c r="H35" s="97">
        <v>
1400</v>
      </c>
      <c r="I35" s="97">
        <v>
560424</v>
      </c>
      <c r="J35" s="97">
        <v>
713883</v>
      </c>
      <c r="K35" s="97">
        <v>
701039</v>
      </c>
      <c r="L35" s="97">
        <v>
12844</v>
      </c>
      <c r="M35" s="18" t="s">
        <v>
321</v>
      </c>
    </row>
    <row r="36" spans="1:62" ht="17.25" customHeight="1">
      <c r="A36" s="48" t="s">
        <v>
322</v>
      </c>
      <c r="B36" s="97">
        <v>
45311</v>
      </c>
      <c r="C36" s="97">
        <v>
0</v>
      </c>
      <c r="D36" s="97">
        <v>
0</v>
      </c>
      <c r="E36" s="97">
        <v>
13347</v>
      </c>
      <c r="F36" s="97">
        <v>
11798</v>
      </c>
      <c r="G36" s="97">
        <v>
0</v>
      </c>
      <c r="H36" s="97">
        <v>
1549</v>
      </c>
      <c r="I36" s="97">
        <v>
176881</v>
      </c>
      <c r="J36" s="97">
        <v>
691923</v>
      </c>
      <c r="K36" s="97">
        <v>
605909</v>
      </c>
      <c r="L36" s="97">
        <v>
86014</v>
      </c>
      <c r="M36" s="18" t="s">
        <v>
323</v>
      </c>
      <c r="BH36" s="28"/>
      <c r="BI36" s="28"/>
      <c r="BJ36" s="28"/>
    </row>
    <row r="37" spans="1:62" ht="17.25" customHeight="1">
      <c r="A37" s="49" t="s">
        <v>
127</v>
      </c>
      <c r="B37" s="98">
        <v>
132600</v>
      </c>
      <c r="C37" s="98">
        <v>
0</v>
      </c>
      <c r="D37" s="98">
        <v>
540</v>
      </c>
      <c r="E37" s="98">
        <v>
89448</v>
      </c>
      <c r="F37" s="98">
        <v>
15683</v>
      </c>
      <c r="G37" s="98">
        <v>
1100</v>
      </c>
      <c r="H37" s="98">
        <v>
72665</v>
      </c>
      <c r="I37" s="98">
        <v>
3389703</v>
      </c>
      <c r="J37" s="98">
        <v>
1412187</v>
      </c>
      <c r="K37" s="98">
        <v>
1412087</v>
      </c>
      <c r="L37" s="98">
        <v>
100</v>
      </c>
      <c r="M37" s="20" t="s">
        <v>
128</v>
      </c>
    </row>
    <row r="38" spans="1:62" ht="17.25" customHeight="1">
      <c r="A38" s="48" t="s">
        <v>
240</v>
      </c>
      <c r="B38" s="97">
        <v>
122866</v>
      </c>
      <c r="C38" s="97">
        <v>
0</v>
      </c>
      <c r="D38" s="97">
        <v>
0</v>
      </c>
      <c r="E38" s="97">
        <v>
1050</v>
      </c>
      <c r="F38" s="97">
        <v>
500</v>
      </c>
      <c r="G38" s="97">
        <v>
200</v>
      </c>
      <c r="H38" s="97">
        <v>
350</v>
      </c>
      <c r="I38" s="97">
        <v>
926606</v>
      </c>
      <c r="J38" s="97">
        <v>
410178</v>
      </c>
      <c r="K38" s="97">
        <v>
266026</v>
      </c>
      <c r="L38" s="97">
        <v>
144152</v>
      </c>
      <c r="M38" s="18" t="s">
        <v>
241</v>
      </c>
    </row>
    <row r="39" spans="1:62" ht="17.25" customHeight="1">
      <c r="A39" s="48" t="s">
        <v>
242</v>
      </c>
      <c r="B39" s="97">
        <v>
7526</v>
      </c>
      <c r="C39" s="97">
        <v>
0</v>
      </c>
      <c r="D39" s="97">
        <v>
0</v>
      </c>
      <c r="E39" s="97">
        <v>
220</v>
      </c>
      <c r="F39" s="97">
        <v>
20</v>
      </c>
      <c r="G39" s="97">
        <v>
0</v>
      </c>
      <c r="H39" s="97">
        <v>
200</v>
      </c>
      <c r="I39" s="97">
        <v>
55231</v>
      </c>
      <c r="J39" s="97">
        <v>
311101</v>
      </c>
      <c r="K39" s="97">
        <v>
300478</v>
      </c>
      <c r="L39" s="97">
        <v>
10623</v>
      </c>
      <c r="M39" s="18" t="s">
        <v>
243</v>
      </c>
    </row>
    <row r="40" spans="1:62" ht="17.25" customHeight="1">
      <c r="A40" s="48" t="s">
        <v>
244</v>
      </c>
      <c r="B40" s="97">
        <v>
0</v>
      </c>
      <c r="C40" s="97">
        <v>
0</v>
      </c>
      <c r="D40" s="97">
        <v>
0</v>
      </c>
      <c r="E40" s="97">
        <v>
5542</v>
      </c>
      <c r="F40" s="97">
        <v>
2480</v>
      </c>
      <c r="G40" s="97">
        <v>
0</v>
      </c>
      <c r="H40" s="97">
        <v>
3062</v>
      </c>
      <c r="I40" s="97">
        <v>
117991</v>
      </c>
      <c r="J40" s="97">
        <v>
122809</v>
      </c>
      <c r="K40" s="97">
        <v>
109778</v>
      </c>
      <c r="L40" s="97">
        <v>
13031</v>
      </c>
      <c r="M40" s="18" t="s">
        <v>
245</v>
      </c>
    </row>
    <row r="41" spans="1:62" ht="17.25" customHeight="1">
      <c r="A41" s="49" t="s">
        <v>
246</v>
      </c>
      <c r="B41" s="98">
        <v>
5143</v>
      </c>
      <c r="C41" s="98">
        <v>
0</v>
      </c>
      <c r="D41" s="98">
        <v>
0</v>
      </c>
      <c r="E41" s="98">
        <v>
5494</v>
      </c>
      <c r="F41" s="98">
        <v>
2075</v>
      </c>
      <c r="G41" s="98">
        <v>
0</v>
      </c>
      <c r="H41" s="98">
        <v>
3419</v>
      </c>
      <c r="I41" s="98">
        <v>
166604</v>
      </c>
      <c r="J41" s="98">
        <v>
244911</v>
      </c>
      <c r="K41" s="98">
        <v>
194391</v>
      </c>
      <c r="L41" s="98">
        <v>
50520</v>
      </c>
      <c r="M41" s="20" t="s">
        <v>
247</v>
      </c>
    </row>
    <row r="42" spans="1:62" ht="17.25" customHeight="1">
      <c r="A42" s="47" t="s">
        <v>
248</v>
      </c>
      <c r="B42" s="96">
        <v>
3031</v>
      </c>
      <c r="C42" s="96">
        <v>
0</v>
      </c>
      <c r="D42" s="96">
        <v>
1073</v>
      </c>
      <c r="E42" s="96">
        <v>
56477</v>
      </c>
      <c r="F42" s="96">
        <v>
2645</v>
      </c>
      <c r="G42" s="96">
        <v>
0</v>
      </c>
      <c r="H42" s="96">
        <v>
53832</v>
      </c>
      <c r="I42" s="96">
        <v>
496535</v>
      </c>
      <c r="J42" s="96">
        <v>
108252</v>
      </c>
      <c r="K42" s="96">
        <v>
86434</v>
      </c>
      <c r="L42" s="96">
        <v>
21818</v>
      </c>
      <c r="M42" s="16" t="s">
        <v>
249</v>
      </c>
    </row>
    <row r="43" spans="1:62" ht="17.25" customHeight="1">
      <c r="A43" s="48" t="s">
        <v>
250</v>
      </c>
      <c r="B43" s="97">
        <v>
0</v>
      </c>
      <c r="C43" s="97">
        <v>
1</v>
      </c>
      <c r="D43" s="97">
        <v>
16</v>
      </c>
      <c r="E43" s="97">
        <v>
997</v>
      </c>
      <c r="F43" s="97">
        <v>
997</v>
      </c>
      <c r="G43" s="97">
        <v>
0</v>
      </c>
      <c r="H43" s="97">
        <v>
0</v>
      </c>
      <c r="I43" s="97">
        <v>
5565</v>
      </c>
      <c r="J43" s="97">
        <v>
53562</v>
      </c>
      <c r="K43" s="97">
        <v>
53562</v>
      </c>
      <c r="L43" s="97">
        <v>
0</v>
      </c>
      <c r="M43" s="18" t="s">
        <v>
251</v>
      </c>
    </row>
    <row r="44" spans="1:62" ht="17.25" customHeight="1">
      <c r="A44" s="48" t="s">
        <v>
252</v>
      </c>
      <c r="B44" s="97">
        <v>
2411</v>
      </c>
      <c r="C44" s="97">
        <v>
0</v>
      </c>
      <c r="D44" s="97">
        <v>
10584</v>
      </c>
      <c r="E44" s="97">
        <v>
375</v>
      </c>
      <c r="F44" s="97">
        <v>
375</v>
      </c>
      <c r="G44" s="97">
        <v>
0</v>
      </c>
      <c r="H44" s="97">
        <v>
0</v>
      </c>
      <c r="I44" s="97">
        <v>
57500</v>
      </c>
      <c r="J44" s="97">
        <v>
266873</v>
      </c>
      <c r="K44" s="97">
        <v>
214700</v>
      </c>
      <c r="L44" s="97">
        <v>
52173</v>
      </c>
      <c r="M44" s="18" t="s">
        <v>
253</v>
      </c>
    </row>
    <row r="45" spans="1:62" ht="17.25" customHeight="1">
      <c r="A45" s="48" t="s">
        <v>
254</v>
      </c>
      <c r="B45" s="97">
        <v>
67</v>
      </c>
      <c r="C45" s="97">
        <v>
0</v>
      </c>
      <c r="D45" s="97">
        <v>
0</v>
      </c>
      <c r="E45" s="97">
        <v>
11105</v>
      </c>
      <c r="F45" s="97">
        <v>
11105</v>
      </c>
      <c r="G45" s="97">
        <v>
0</v>
      </c>
      <c r="H45" s="97">
        <v>
0</v>
      </c>
      <c r="I45" s="97">
        <v>
3095</v>
      </c>
      <c r="J45" s="97">
        <v>
82001</v>
      </c>
      <c r="K45" s="97">
        <v>
82001</v>
      </c>
      <c r="L45" s="97">
        <v>
0</v>
      </c>
      <c r="M45" s="18" t="s">
        <v>
255</v>
      </c>
    </row>
    <row r="46" spans="1:62" ht="17.25" customHeight="1">
      <c r="A46" s="48" t="s">
        <v>
256</v>
      </c>
      <c r="B46" s="97">
        <v>
2876</v>
      </c>
      <c r="C46" s="97">
        <v>
0</v>
      </c>
      <c r="D46" s="97">
        <v>
0</v>
      </c>
      <c r="E46" s="97">
        <v>
2355</v>
      </c>
      <c r="F46" s="97">
        <v>
0</v>
      </c>
      <c r="G46" s="97">
        <v>
0</v>
      </c>
      <c r="H46" s="97">
        <v>
2355</v>
      </c>
      <c r="I46" s="97">
        <v>
58619</v>
      </c>
      <c r="J46" s="97">
        <v>
154595</v>
      </c>
      <c r="K46" s="97">
        <v>
154595</v>
      </c>
      <c r="L46" s="97">
        <v>
0</v>
      </c>
      <c r="M46" s="18" t="s">
        <v>
257</v>
      </c>
    </row>
    <row r="47" spans="1:62" ht="17.25" customHeight="1">
      <c r="A47" s="48" t="s">
        <v>
258</v>
      </c>
      <c r="B47" s="97">
        <v>
0</v>
      </c>
      <c r="C47" s="97">
        <v>
0</v>
      </c>
      <c r="D47" s="97">
        <v>
0</v>
      </c>
      <c r="E47" s="97">
        <v>
360</v>
      </c>
      <c r="F47" s="97">
        <v>
0</v>
      </c>
      <c r="G47" s="97">
        <v>
0</v>
      </c>
      <c r="H47" s="97">
        <v>
360</v>
      </c>
      <c r="I47" s="97">
        <v>
553338</v>
      </c>
      <c r="J47" s="97">
        <v>
62926</v>
      </c>
      <c r="K47" s="97">
        <v>
53509</v>
      </c>
      <c r="L47" s="97">
        <v>
9417</v>
      </c>
      <c r="M47" s="18" t="s">
        <v>
259</v>
      </c>
    </row>
    <row r="48" spans="1:62" ht="17.25" customHeight="1">
      <c r="A48" s="48" t="s">
        <v>
260</v>
      </c>
      <c r="B48" s="97">
        <v>
2615</v>
      </c>
      <c r="C48" s="97">
        <v>
0</v>
      </c>
      <c r="D48" s="97">
        <v>
0</v>
      </c>
      <c r="E48" s="97">
        <v>
304710</v>
      </c>
      <c r="F48" s="97">
        <v>
304710</v>
      </c>
      <c r="G48" s="97">
        <v>
0</v>
      </c>
      <c r="H48" s="97">
        <v>
0</v>
      </c>
      <c r="I48" s="97">
        <v>
224643</v>
      </c>
      <c r="J48" s="97">
        <v>
175785</v>
      </c>
      <c r="K48" s="97">
        <v>
80850</v>
      </c>
      <c r="L48" s="97">
        <v>
94935</v>
      </c>
      <c r="M48" s="18" t="s">
        <v>
261</v>
      </c>
    </row>
    <row r="49" spans="1:59" ht="17.25" customHeight="1">
      <c r="A49" s="48" t="s">
        <v>
262</v>
      </c>
      <c r="B49" s="97">
        <v>
0</v>
      </c>
      <c r="C49" s="97">
        <v>
0</v>
      </c>
      <c r="D49" s="97">
        <v>
0</v>
      </c>
      <c r="E49" s="97">
        <v>
342</v>
      </c>
      <c r="F49" s="97">
        <v>
342</v>
      </c>
      <c r="G49" s="97">
        <v>
0</v>
      </c>
      <c r="H49" s="97">
        <v>
0</v>
      </c>
      <c r="I49" s="97">
        <v>
0</v>
      </c>
      <c r="J49" s="97">
        <v>
258601</v>
      </c>
      <c r="K49" s="97">
        <v>
185383</v>
      </c>
      <c r="L49" s="97">
        <v>
73218</v>
      </c>
      <c r="M49" s="18" t="s">
        <v>
263</v>
      </c>
    </row>
    <row r="50" spans="1:59" ht="17.25" customHeight="1">
      <c r="A50" s="49" t="s">
        <v>
264</v>
      </c>
      <c r="B50" s="98">
        <v>
0</v>
      </c>
      <c r="C50" s="98">
        <v>
0</v>
      </c>
      <c r="D50" s="98">
        <v>
0</v>
      </c>
      <c r="E50" s="98">
        <v>
23603</v>
      </c>
      <c r="F50" s="98">
        <v>
7352</v>
      </c>
      <c r="G50" s="98">
        <v>
0</v>
      </c>
      <c r="H50" s="98">
        <v>
16251</v>
      </c>
      <c r="I50" s="98">
        <v>
102735</v>
      </c>
      <c r="J50" s="98">
        <v>
249120</v>
      </c>
      <c r="K50" s="98">
        <v>
237354</v>
      </c>
      <c r="L50" s="98">
        <v>
11766</v>
      </c>
      <c r="M50" s="20" t="s">
        <v>
265</v>
      </c>
    </row>
    <row r="51" spans="1:59" s="22" customFormat="1" ht="17.25" customHeight="1"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</row>
  </sheetData>
  <customSheetViews>
    <customSheetView guid="{4D234F52-6052-44E7-8723-FA87F43FBFCB}" scale="75" showPageBreaks="1" fitToPage="1" printArea="1">
      <selection activeCell="D15" sqref="D15"/>
      <colBreaks count="1" manualBreakCount="1">
        <brk id="7" min="1" max="51" man="1"/>
      </colBreaks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colBreaks count="1" manualBreakCount="1">
        <brk id="10" min="1" max="51" man="1"/>
      </colBreaks>
      <pageMargins left="0.39370078740157483" right="0" top="0" bottom="0" header="0" footer="0"/>
      <headerFooter alignWithMargins="0"/>
    </customSheetView>
  </customSheetViews>
  <mergeCells count="9">
    <mergeCell ref="A5:A8"/>
    <mergeCell ref="K5:L5"/>
    <mergeCell ref="M5:M8"/>
    <mergeCell ref="E6:E7"/>
    <mergeCell ref="I6:I7"/>
    <mergeCell ref="J6:J7"/>
    <mergeCell ref="B6:D6"/>
    <mergeCell ref="B5:D5"/>
    <mergeCell ref="F5:H5"/>
  </mergeCells>
  <phoneticPr fontId="3"/>
  <pageMargins left="0.39370078740157483" right="0" top="0" bottom="0" header="0" footer="0"/>
  <headerFooter alignWithMargins="0"/>
  <colBreaks count="1" manualBreakCount="1">
    <brk id="6" min="1" max="4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2:AY51"/>
  <sheetViews>
    <sheetView view="pageBreakPreview" zoomScale="60" zoomScaleNormal="60" workbookViewId="0">
      <selection activeCell="C6" sqref="C6"/>
    </sheetView>
  </sheetViews>
  <sheetFormatPr defaultRowHeight="17.25" customHeight="1"/>
  <cols>
    <col min="1" max="2" width="14.75" style="79" customWidth="1"/>
    <col min="3" max="7" width="14.75" style="29" customWidth="1"/>
    <col min="8" max="9" width="12.875" style="29" customWidth="1"/>
    <col min="10" max="10" width="12.875" style="79" customWidth="1"/>
    <col min="11" max="13" width="13.5" style="79" customWidth="1"/>
    <col min="14" max="14" width="14.5" style="79" customWidth="1"/>
    <col min="15" max="15" width="2.75" style="29" customWidth="1"/>
    <col min="16" max="34" width="9" style="28"/>
    <col min="35" max="264" width="9" style="29"/>
    <col min="265" max="270" width="14.375" style="29" customWidth="1"/>
    <col min="271" max="271" width="2.75" style="29" customWidth="1"/>
    <col min="272" max="520" width="9" style="29"/>
    <col min="521" max="526" width="14.375" style="29" customWidth="1"/>
    <col min="527" max="527" width="2.75" style="29" customWidth="1"/>
    <col min="528" max="776" width="9" style="29"/>
    <col min="777" max="782" width="14.375" style="29" customWidth="1"/>
    <col min="783" max="783" width="2.75" style="29" customWidth="1"/>
    <col min="784" max="1032" width="9" style="29"/>
    <col min="1033" max="1038" width="14.375" style="29" customWidth="1"/>
    <col min="1039" max="1039" width="2.75" style="29" customWidth="1"/>
    <col min="1040" max="1288" width="9" style="29"/>
    <col min="1289" max="1294" width="14.375" style="29" customWidth="1"/>
    <col min="1295" max="1295" width="2.75" style="29" customWidth="1"/>
    <col min="1296" max="1544" width="9" style="29"/>
    <col min="1545" max="1550" width="14.375" style="29" customWidth="1"/>
    <col min="1551" max="1551" width="2.75" style="29" customWidth="1"/>
    <col min="1552" max="1800" width="9" style="29"/>
    <col min="1801" max="1806" width="14.375" style="29" customWidth="1"/>
    <col min="1807" max="1807" width="2.75" style="29" customWidth="1"/>
    <col min="1808" max="2056" width="9" style="29"/>
    <col min="2057" max="2062" width="14.375" style="29" customWidth="1"/>
    <col min="2063" max="2063" width="2.75" style="29" customWidth="1"/>
    <col min="2064" max="2312" width="9" style="29"/>
    <col min="2313" max="2318" width="14.375" style="29" customWidth="1"/>
    <col min="2319" max="2319" width="2.75" style="29" customWidth="1"/>
    <col min="2320" max="2568" width="9" style="29"/>
    <col min="2569" max="2574" width="14.375" style="29" customWidth="1"/>
    <col min="2575" max="2575" width="2.75" style="29" customWidth="1"/>
    <col min="2576" max="2824" width="9" style="29"/>
    <col min="2825" max="2830" width="14.375" style="29" customWidth="1"/>
    <col min="2831" max="2831" width="2.75" style="29" customWidth="1"/>
    <col min="2832" max="3080" width="9" style="29"/>
    <col min="3081" max="3086" width="14.375" style="29" customWidth="1"/>
    <col min="3087" max="3087" width="2.75" style="29" customWidth="1"/>
    <col min="3088" max="3336" width="9" style="29"/>
    <col min="3337" max="3342" width="14.375" style="29" customWidth="1"/>
    <col min="3343" max="3343" width="2.75" style="29" customWidth="1"/>
    <col min="3344" max="3592" width="9" style="29"/>
    <col min="3593" max="3598" width="14.375" style="29" customWidth="1"/>
    <col min="3599" max="3599" width="2.75" style="29" customWidth="1"/>
    <col min="3600" max="3848" width="9" style="29"/>
    <col min="3849" max="3854" width="14.375" style="29" customWidth="1"/>
    <col min="3855" max="3855" width="2.75" style="29" customWidth="1"/>
    <col min="3856" max="4104" width="9" style="29"/>
    <col min="4105" max="4110" width="14.375" style="29" customWidth="1"/>
    <col min="4111" max="4111" width="2.75" style="29" customWidth="1"/>
    <col min="4112" max="4360" width="9" style="29"/>
    <col min="4361" max="4366" width="14.375" style="29" customWidth="1"/>
    <col min="4367" max="4367" width="2.75" style="29" customWidth="1"/>
    <col min="4368" max="4616" width="9" style="29"/>
    <col min="4617" max="4622" width="14.375" style="29" customWidth="1"/>
    <col min="4623" max="4623" width="2.75" style="29" customWidth="1"/>
    <col min="4624" max="4872" width="9" style="29"/>
    <col min="4873" max="4878" width="14.375" style="29" customWidth="1"/>
    <col min="4879" max="4879" width="2.75" style="29" customWidth="1"/>
    <col min="4880" max="5128" width="9" style="29"/>
    <col min="5129" max="5134" width="14.375" style="29" customWidth="1"/>
    <col min="5135" max="5135" width="2.75" style="29" customWidth="1"/>
    <col min="5136" max="5384" width="9" style="29"/>
    <col min="5385" max="5390" width="14.375" style="29" customWidth="1"/>
    <col min="5391" max="5391" width="2.75" style="29" customWidth="1"/>
    <col min="5392" max="5640" width="9" style="29"/>
    <col min="5641" max="5646" width="14.375" style="29" customWidth="1"/>
    <col min="5647" max="5647" width="2.75" style="29" customWidth="1"/>
    <col min="5648" max="5896" width="9" style="29"/>
    <col min="5897" max="5902" width="14.375" style="29" customWidth="1"/>
    <col min="5903" max="5903" width="2.75" style="29" customWidth="1"/>
    <col min="5904" max="6152" width="9" style="29"/>
    <col min="6153" max="6158" width="14.375" style="29" customWidth="1"/>
    <col min="6159" max="6159" width="2.75" style="29" customWidth="1"/>
    <col min="6160" max="6408" width="9" style="29"/>
    <col min="6409" max="6414" width="14.375" style="29" customWidth="1"/>
    <col min="6415" max="6415" width="2.75" style="29" customWidth="1"/>
    <col min="6416" max="6664" width="9" style="29"/>
    <col min="6665" max="6670" width="14.375" style="29" customWidth="1"/>
    <col min="6671" max="6671" width="2.75" style="29" customWidth="1"/>
    <col min="6672" max="6920" width="9" style="29"/>
    <col min="6921" max="6926" width="14.375" style="29" customWidth="1"/>
    <col min="6927" max="6927" width="2.75" style="29" customWidth="1"/>
    <col min="6928" max="7176" width="9" style="29"/>
    <col min="7177" max="7182" width="14.375" style="29" customWidth="1"/>
    <col min="7183" max="7183" width="2.75" style="29" customWidth="1"/>
    <col min="7184" max="7432" width="9" style="29"/>
    <col min="7433" max="7438" width="14.375" style="29" customWidth="1"/>
    <col min="7439" max="7439" width="2.75" style="29" customWidth="1"/>
    <col min="7440" max="7688" width="9" style="29"/>
    <col min="7689" max="7694" width="14.375" style="29" customWidth="1"/>
    <col min="7695" max="7695" width="2.75" style="29" customWidth="1"/>
    <col min="7696" max="7944" width="9" style="29"/>
    <col min="7945" max="7950" width="14.375" style="29" customWidth="1"/>
    <col min="7951" max="7951" width="2.75" style="29" customWidth="1"/>
    <col min="7952" max="8200" width="9" style="29"/>
    <col min="8201" max="8206" width="14.375" style="29" customWidth="1"/>
    <col min="8207" max="8207" width="2.75" style="29" customWidth="1"/>
    <col min="8208" max="8456" width="9" style="29"/>
    <col min="8457" max="8462" width="14.375" style="29" customWidth="1"/>
    <col min="8463" max="8463" width="2.75" style="29" customWidth="1"/>
    <col min="8464" max="8712" width="9" style="29"/>
    <col min="8713" max="8718" width="14.375" style="29" customWidth="1"/>
    <col min="8719" max="8719" width="2.75" style="29" customWidth="1"/>
    <col min="8720" max="8968" width="9" style="29"/>
    <col min="8969" max="8974" width="14.375" style="29" customWidth="1"/>
    <col min="8975" max="8975" width="2.75" style="29" customWidth="1"/>
    <col min="8976" max="9224" width="9" style="29"/>
    <col min="9225" max="9230" width="14.375" style="29" customWidth="1"/>
    <col min="9231" max="9231" width="2.75" style="29" customWidth="1"/>
    <col min="9232" max="9480" width="9" style="29"/>
    <col min="9481" max="9486" width="14.375" style="29" customWidth="1"/>
    <col min="9487" max="9487" width="2.75" style="29" customWidth="1"/>
    <col min="9488" max="9736" width="9" style="29"/>
    <col min="9737" max="9742" width="14.375" style="29" customWidth="1"/>
    <col min="9743" max="9743" width="2.75" style="29" customWidth="1"/>
    <col min="9744" max="9992" width="9" style="29"/>
    <col min="9993" max="9998" width="14.375" style="29" customWidth="1"/>
    <col min="9999" max="9999" width="2.75" style="29" customWidth="1"/>
    <col min="10000" max="10248" width="9" style="29"/>
    <col min="10249" max="10254" width="14.375" style="29" customWidth="1"/>
    <col min="10255" max="10255" width="2.75" style="29" customWidth="1"/>
    <col min="10256" max="10504" width="9" style="29"/>
    <col min="10505" max="10510" width="14.375" style="29" customWidth="1"/>
    <col min="10511" max="10511" width="2.75" style="29" customWidth="1"/>
    <col min="10512" max="10760" width="9" style="29"/>
    <col min="10761" max="10766" width="14.375" style="29" customWidth="1"/>
    <col min="10767" max="10767" width="2.75" style="29" customWidth="1"/>
    <col min="10768" max="11016" width="9" style="29"/>
    <col min="11017" max="11022" width="14.375" style="29" customWidth="1"/>
    <col min="11023" max="11023" width="2.75" style="29" customWidth="1"/>
    <col min="11024" max="11272" width="9" style="29"/>
    <col min="11273" max="11278" width="14.375" style="29" customWidth="1"/>
    <col min="11279" max="11279" width="2.75" style="29" customWidth="1"/>
    <col min="11280" max="11528" width="9" style="29"/>
    <col min="11529" max="11534" width="14.375" style="29" customWidth="1"/>
    <col min="11535" max="11535" width="2.75" style="29" customWidth="1"/>
    <col min="11536" max="11784" width="9" style="29"/>
    <col min="11785" max="11790" width="14.375" style="29" customWidth="1"/>
    <col min="11791" max="11791" width="2.75" style="29" customWidth="1"/>
    <col min="11792" max="12040" width="9" style="29"/>
    <col min="12041" max="12046" width="14.375" style="29" customWidth="1"/>
    <col min="12047" max="12047" width="2.75" style="29" customWidth="1"/>
    <col min="12048" max="12296" width="9" style="29"/>
    <col min="12297" max="12302" width="14.375" style="29" customWidth="1"/>
    <col min="12303" max="12303" width="2.75" style="29" customWidth="1"/>
    <col min="12304" max="12552" width="9" style="29"/>
    <col min="12553" max="12558" width="14.375" style="29" customWidth="1"/>
    <col min="12559" max="12559" width="2.75" style="29" customWidth="1"/>
    <col min="12560" max="12808" width="9" style="29"/>
    <col min="12809" max="12814" width="14.375" style="29" customWidth="1"/>
    <col min="12815" max="12815" width="2.75" style="29" customWidth="1"/>
    <col min="12816" max="13064" width="9" style="29"/>
    <col min="13065" max="13070" width="14.375" style="29" customWidth="1"/>
    <col min="13071" max="13071" width="2.75" style="29" customWidth="1"/>
    <col min="13072" max="13320" width="9" style="29"/>
    <col min="13321" max="13326" width="14.375" style="29" customWidth="1"/>
    <col min="13327" max="13327" width="2.75" style="29" customWidth="1"/>
    <col min="13328" max="13576" width="9" style="29"/>
    <col min="13577" max="13582" width="14.375" style="29" customWidth="1"/>
    <col min="13583" max="13583" width="2.75" style="29" customWidth="1"/>
    <col min="13584" max="13832" width="9" style="29"/>
    <col min="13833" max="13838" width="14.375" style="29" customWidth="1"/>
    <col min="13839" max="13839" width="2.75" style="29" customWidth="1"/>
    <col min="13840" max="14088" width="9" style="29"/>
    <col min="14089" max="14094" width="14.375" style="29" customWidth="1"/>
    <col min="14095" max="14095" width="2.75" style="29" customWidth="1"/>
    <col min="14096" max="14344" width="9" style="29"/>
    <col min="14345" max="14350" width="14.375" style="29" customWidth="1"/>
    <col min="14351" max="14351" width="2.75" style="29" customWidth="1"/>
    <col min="14352" max="14600" width="9" style="29"/>
    <col min="14601" max="14606" width="14.375" style="29" customWidth="1"/>
    <col min="14607" max="14607" width="2.75" style="29" customWidth="1"/>
    <col min="14608" max="14856" width="9" style="29"/>
    <col min="14857" max="14862" width="14.375" style="29" customWidth="1"/>
    <col min="14863" max="14863" width="2.75" style="29" customWidth="1"/>
    <col min="14864" max="15112" width="9" style="29"/>
    <col min="15113" max="15118" width="14.375" style="29" customWidth="1"/>
    <col min="15119" max="15119" width="2.75" style="29" customWidth="1"/>
    <col min="15120" max="15368" width="9" style="29"/>
    <col min="15369" max="15374" width="14.375" style="29" customWidth="1"/>
    <col min="15375" max="15375" width="2.75" style="29" customWidth="1"/>
    <col min="15376" max="15624" width="9" style="29"/>
    <col min="15625" max="15630" width="14.375" style="29" customWidth="1"/>
    <col min="15631" max="15631" width="2.75" style="29" customWidth="1"/>
    <col min="15632" max="15880" width="9" style="29"/>
    <col min="15881" max="15886" width="14.375" style="29" customWidth="1"/>
    <col min="15887" max="15887" width="2.75" style="29" customWidth="1"/>
    <col min="15888" max="16136" width="9" style="29"/>
    <col min="16137" max="16142" width="14.375" style="29" customWidth="1"/>
    <col min="16143" max="16143" width="2.75" style="29" customWidth="1"/>
    <col min="16144" max="16384" width="9" style="29"/>
  </cols>
  <sheetData>
    <row r="2" spans="1:34" ht="17.25" customHeight="1">
      <c r="A2" s="24"/>
      <c r="B2" s="24"/>
      <c r="C2" s="24"/>
      <c r="D2" s="24"/>
      <c r="E2" s="24"/>
      <c r="F2" s="25"/>
      <c r="G2" s="24"/>
      <c r="H2" s="24"/>
      <c r="I2" s="24"/>
      <c r="J2" s="24"/>
      <c r="K2" s="24"/>
      <c r="L2" s="24"/>
      <c r="M2" s="24"/>
      <c r="N2" s="24"/>
      <c r="O2" s="25"/>
    </row>
    <row r="3" spans="1:34" ht="17.25" customHeight="1">
      <c r="A3" s="24"/>
      <c r="B3" s="24"/>
      <c r="C3" s="24"/>
      <c r="D3" s="24"/>
      <c r="E3" s="24"/>
      <c r="F3" s="25"/>
      <c r="G3" s="24"/>
      <c r="H3" s="24"/>
      <c r="I3" s="24"/>
      <c r="J3" s="24"/>
      <c r="K3" s="24"/>
      <c r="L3" s="24"/>
      <c r="M3" s="24"/>
      <c r="N3" s="24"/>
      <c r="O3" s="25"/>
    </row>
    <row r="4" spans="1:34" s="31" customFormat="1" ht="17.25" customHeight="1">
      <c r="F4" s="32"/>
      <c r="O4" s="32" t="s">
        <v>
107</v>
      </c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</row>
    <row r="5" spans="1:34" s="36" customFormat="1" ht="17.25" customHeight="1">
      <c r="A5" s="152" t="s">
        <v>
108</v>
      </c>
      <c r="B5" s="34" t="s">
        <v>
651</v>
      </c>
      <c r="C5" s="209" t="s">
        <v>
684</v>
      </c>
      <c r="D5" s="210"/>
      <c r="E5" s="210"/>
      <c r="F5" s="210"/>
      <c r="G5" s="210"/>
      <c r="H5" s="210"/>
      <c r="I5" s="210"/>
      <c r="J5" s="210"/>
      <c r="K5" s="210"/>
      <c r="L5" s="210"/>
      <c r="M5" s="211"/>
      <c r="N5" s="34" t="s">
        <v>
670</v>
      </c>
      <c r="O5" s="158" t="s">
        <v>
15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s="36" customFormat="1" ht="17.25" customHeight="1">
      <c r="A6" s="153"/>
      <c r="B6" s="156" t="s">
        <v>
405</v>
      </c>
      <c r="C6" s="37" t="s">
        <v>
329</v>
      </c>
      <c r="D6" s="37" t="s">
        <v>
331</v>
      </c>
      <c r="E6" s="37" t="s">
        <v>
332</v>
      </c>
      <c r="F6" s="37" t="s">
        <v>
333</v>
      </c>
      <c r="G6" s="37" t="s">
        <v>
406</v>
      </c>
      <c r="H6" s="189" t="s">
        <v>
407</v>
      </c>
      <c r="I6" s="208"/>
      <c r="J6" s="37" t="s">
        <v>
446</v>
      </c>
      <c r="K6" s="64" t="s">
        <v>
342</v>
      </c>
      <c r="L6" s="206" t="s">
        <v>
447</v>
      </c>
      <c r="M6" s="207"/>
      <c r="N6" s="156" t="s">
        <v>
448</v>
      </c>
      <c r="O6" s="184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4" s="36" customFormat="1" ht="17.25" customHeight="1">
      <c r="A7" s="153"/>
      <c r="B7" s="156"/>
      <c r="C7" s="109" t="s">
        <v>
410</v>
      </c>
      <c r="D7" s="109" t="s">
        <v>
411</v>
      </c>
      <c r="E7" s="109" t="s">
        <v>
412</v>
      </c>
      <c r="F7" s="109" t="s">
        <v>
413</v>
      </c>
      <c r="G7" s="109" t="s">
        <v>
414</v>
      </c>
      <c r="H7" s="109" t="s">
        <v>
415</v>
      </c>
      <c r="I7" s="109" t="s">
        <v>
416</v>
      </c>
      <c r="J7" s="109" t="s">
        <v>
449</v>
      </c>
      <c r="K7" s="109" t="s">
        <v>
450</v>
      </c>
      <c r="L7" s="80" t="s">
        <v>
451</v>
      </c>
      <c r="M7" s="82" t="s">
        <v>
664</v>
      </c>
      <c r="N7" s="156"/>
      <c r="O7" s="184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4" s="36" customFormat="1" ht="17.25" customHeight="1">
      <c r="A8" s="154"/>
      <c r="B8" s="38"/>
      <c r="C8" s="110" t="s">
        <v>
418</v>
      </c>
      <c r="D8" s="110"/>
      <c r="E8" s="110" t="s">
        <v>
419</v>
      </c>
      <c r="F8" s="110" t="s">
        <v>
420</v>
      </c>
      <c r="G8" s="110"/>
      <c r="H8" s="110" t="s">
        <v>
421</v>
      </c>
      <c r="I8" s="110" t="s">
        <v>
422</v>
      </c>
      <c r="J8" s="110"/>
      <c r="K8" s="38"/>
      <c r="L8" s="81" t="s">
        <v>
452</v>
      </c>
      <c r="M8" s="110"/>
      <c r="N8" s="38"/>
      <c r="O8" s="18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</row>
    <row r="9" spans="1:34" s="42" customFormat="1" ht="17.25" customHeight="1">
      <c r="A9" s="39" t="s">
        <v>
341</v>
      </c>
      <c r="B9" s="99">
        <f t="shared" ref="B9" si="0">
SUM(B10+B11)</f>
        <v>
25983402</v>
      </c>
      <c r="C9" s="99">
        <f t="shared" ref="C9:N9" si="1">
SUM(C10+C11)</f>
        <v>
659324</v>
      </c>
      <c r="D9" s="99">
        <f t="shared" si="1"/>
        <v>
3596</v>
      </c>
      <c r="E9" s="99">
        <f t="shared" si="1"/>
        <v>
46152</v>
      </c>
      <c r="F9" s="99">
        <f t="shared" si="1"/>
        <v>
588467</v>
      </c>
      <c r="G9" s="99">
        <f t="shared" si="1"/>
        <v>
146689</v>
      </c>
      <c r="H9" s="99">
        <f t="shared" si="1"/>
        <v>
27783</v>
      </c>
      <c r="I9" s="99">
        <f t="shared" si="1"/>
        <v>
118906</v>
      </c>
      <c r="J9" s="99">
        <f t="shared" si="1"/>
        <v>
6386772</v>
      </c>
      <c r="K9" s="99">
        <f t="shared" si="1"/>
        <v>
18152402</v>
      </c>
      <c r="L9" s="99">
        <f t="shared" si="1"/>
        <v>
151608</v>
      </c>
      <c r="M9" s="99">
        <f t="shared" si="1"/>
        <v>
18000794</v>
      </c>
      <c r="N9" s="99">
        <f t="shared" si="1"/>
        <v>
83872396</v>
      </c>
      <c r="O9" s="40" t="s">
        <v>
113</v>
      </c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4" s="42" customFormat="1" ht="17.25" customHeight="1">
      <c r="A10" s="43" t="s">
        <v>
192</v>
      </c>
      <c r="B10" s="94">
        <f t="shared" ref="B10" si="2">
SUM(B12:B37)</f>
        <v>
23866608</v>
      </c>
      <c r="C10" s="94">
        <f t="shared" ref="C10:N10" si="3">
SUM(C12:C37)</f>
        <v>
645183</v>
      </c>
      <c r="D10" s="94">
        <f t="shared" si="3"/>
        <v>
3456</v>
      </c>
      <c r="E10" s="94">
        <f t="shared" si="3"/>
        <v>
46152</v>
      </c>
      <c r="F10" s="94">
        <f t="shared" si="3"/>
        <v>
489807</v>
      </c>
      <c r="G10" s="94">
        <f t="shared" si="3"/>
        <v>
32701</v>
      </c>
      <c r="H10" s="94">
        <f t="shared" si="3"/>
        <v>
27783</v>
      </c>
      <c r="I10" s="94">
        <f t="shared" si="3"/>
        <v>
4918</v>
      </c>
      <c r="J10" s="94">
        <f t="shared" si="3"/>
        <v>
6386772</v>
      </c>
      <c r="K10" s="94">
        <f t="shared" si="3"/>
        <v>
16262537</v>
      </c>
      <c r="L10" s="94">
        <f t="shared" si="3"/>
        <v>
151608</v>
      </c>
      <c r="M10" s="94">
        <f t="shared" si="3"/>
        <v>
16110929</v>
      </c>
      <c r="N10" s="94">
        <f t="shared" si="3"/>
        <v>
79565923</v>
      </c>
      <c r="O10" s="50" t="s">
        <v>
134</v>
      </c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</row>
    <row r="11" spans="1:34" s="42" customFormat="1" ht="17.25" customHeight="1">
      <c r="A11" s="45" t="s">
        <v>
283</v>
      </c>
      <c r="B11" s="95">
        <f t="shared" ref="B11" si="4">
SUM(B38:B50)</f>
        <v>
2116794</v>
      </c>
      <c r="C11" s="95">
        <f t="shared" ref="C11:N11" si="5">
SUM(C38:C50)</f>
        <v>
14141</v>
      </c>
      <c r="D11" s="95">
        <f t="shared" si="5"/>
        <v>
140</v>
      </c>
      <c r="E11" s="95">
        <f t="shared" si="5"/>
        <v>
0</v>
      </c>
      <c r="F11" s="95">
        <f t="shared" si="5"/>
        <v>
98660</v>
      </c>
      <c r="G11" s="95">
        <f t="shared" si="5"/>
        <v>
113988</v>
      </c>
      <c r="H11" s="95">
        <f t="shared" si="5"/>
        <v>
0</v>
      </c>
      <c r="I11" s="95">
        <f t="shared" si="5"/>
        <v>
113988</v>
      </c>
      <c r="J11" s="95">
        <f t="shared" si="5"/>
        <v>
0</v>
      </c>
      <c r="K11" s="95">
        <f t="shared" si="5"/>
        <v>
1889865</v>
      </c>
      <c r="L11" s="95">
        <f t="shared" si="5"/>
        <v>
0</v>
      </c>
      <c r="M11" s="95">
        <f t="shared" si="5"/>
        <v>
1889865</v>
      </c>
      <c r="N11" s="95">
        <f t="shared" si="5"/>
        <v>
4306473</v>
      </c>
      <c r="O11" s="51" t="s">
        <v>
284</v>
      </c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</row>
    <row r="12" spans="1:34" ht="17.25" customHeight="1">
      <c r="A12" s="48" t="s">
        <v>
285</v>
      </c>
      <c r="B12" s="97">
        <v>
1448990</v>
      </c>
      <c r="C12" s="97">
        <v>
63483</v>
      </c>
      <c r="D12" s="97">
        <v>
182</v>
      </c>
      <c r="E12" s="97">
        <v>
0</v>
      </c>
      <c r="F12" s="97">
        <v>
158439</v>
      </c>
      <c r="G12" s="97">
        <v>
330</v>
      </c>
      <c r="H12" s="97">
        <v>
0</v>
      </c>
      <c r="I12" s="97">
        <v>
330</v>
      </c>
      <c r="J12" s="97">
        <v>
20000</v>
      </c>
      <c r="K12" s="97">
        <v>
1206556</v>
      </c>
      <c r="L12" s="97">
        <v>
0</v>
      </c>
      <c r="M12" s="97">
        <v>
1206556</v>
      </c>
      <c r="N12" s="97">
        <v>
12895900</v>
      </c>
      <c r="O12" s="61" t="s">
        <v>
286</v>
      </c>
    </row>
    <row r="13" spans="1:34" ht="17.25" customHeight="1">
      <c r="A13" s="48" t="s">
        <v>
287</v>
      </c>
      <c r="B13" s="97">
        <v>
615624</v>
      </c>
      <c r="C13" s="97">
        <v>
29214</v>
      </c>
      <c r="D13" s="97">
        <v>
87</v>
      </c>
      <c r="E13" s="97">
        <v>
0</v>
      </c>
      <c r="F13" s="97">
        <v>
54443</v>
      </c>
      <c r="G13" s="97">
        <v>
5048</v>
      </c>
      <c r="H13" s="97">
        <v>
5048</v>
      </c>
      <c r="I13" s="97">
        <v>
0</v>
      </c>
      <c r="J13" s="97">
        <v>
200000</v>
      </c>
      <c r="K13" s="97">
        <v>
326832</v>
      </c>
      <c r="L13" s="97">
        <v>
0</v>
      </c>
      <c r="M13" s="97">
        <v>
326832</v>
      </c>
      <c r="N13" s="97">
        <v>
3508400</v>
      </c>
      <c r="O13" s="18" t="s">
        <v>
288</v>
      </c>
    </row>
    <row r="14" spans="1:34" ht="17.25" customHeight="1">
      <c r="A14" s="48" t="s">
        <v>
289</v>
      </c>
      <c r="B14" s="97">
        <v>
467113</v>
      </c>
      <c r="C14" s="97">
        <v>
19483</v>
      </c>
      <c r="D14" s="97">
        <v>
339</v>
      </c>
      <c r="E14" s="97">
        <v>
0</v>
      </c>
      <c r="F14" s="97">
        <v>
33784</v>
      </c>
      <c r="G14" s="97">
        <v>
2699</v>
      </c>
      <c r="H14" s="97">
        <v>
2699</v>
      </c>
      <c r="I14" s="97">
        <v>
0</v>
      </c>
      <c r="J14" s="97">
        <v>
20000</v>
      </c>
      <c r="K14" s="97">
        <v>
390808</v>
      </c>
      <c r="L14" s="97">
        <v>
0</v>
      </c>
      <c r="M14" s="97">
        <v>
390808</v>
      </c>
      <c r="N14" s="97">
        <v>
131700</v>
      </c>
      <c r="O14" s="18" t="s">
        <v>
290</v>
      </c>
    </row>
    <row r="15" spans="1:34" ht="17.25" customHeight="1">
      <c r="A15" s="48" t="s">
        <v>
291</v>
      </c>
      <c r="B15" s="97">
        <v>
605671</v>
      </c>
      <c r="C15" s="97">
        <v>
39155</v>
      </c>
      <c r="D15" s="97">
        <v>
126</v>
      </c>
      <c r="E15" s="97">
        <v>
0</v>
      </c>
      <c r="F15" s="97">
        <v>
10000</v>
      </c>
      <c r="G15" s="97">
        <v>
0</v>
      </c>
      <c r="H15" s="97">
        <v>
0</v>
      </c>
      <c r="I15" s="97">
        <v>
0</v>
      </c>
      <c r="J15" s="97">
        <v>
0</v>
      </c>
      <c r="K15" s="97">
        <v>
556390</v>
      </c>
      <c r="L15" s="97">
        <v>
0</v>
      </c>
      <c r="M15" s="97">
        <v>
556390</v>
      </c>
      <c r="N15" s="97">
        <v>
1537400</v>
      </c>
      <c r="O15" s="18" t="s">
        <v>
292</v>
      </c>
    </row>
    <row r="16" spans="1:34" ht="17.25" customHeight="1">
      <c r="A16" s="48" t="s">
        <v>
293</v>
      </c>
      <c r="B16" s="97">
        <v>
2711018</v>
      </c>
      <c r="C16" s="97">
        <v>
20415</v>
      </c>
      <c r="D16" s="97">
        <v>
0</v>
      </c>
      <c r="E16" s="97">
        <v>
0</v>
      </c>
      <c r="F16" s="97">
        <v>
0</v>
      </c>
      <c r="G16" s="97">
        <v>
0</v>
      </c>
      <c r="H16" s="97">
        <v>
0</v>
      </c>
      <c r="I16" s="97">
        <v>
0</v>
      </c>
      <c r="J16" s="97">
        <v>
2046772</v>
      </c>
      <c r="K16" s="97">
        <v>
643831</v>
      </c>
      <c r="L16" s="97">
        <v>
0</v>
      </c>
      <c r="M16" s="97">
        <v>
643831</v>
      </c>
      <c r="N16" s="97">
        <v>
2591006</v>
      </c>
      <c r="O16" s="18" t="s">
        <v>
294</v>
      </c>
    </row>
    <row r="17" spans="1:51" ht="17.25" customHeight="1">
      <c r="A17" s="47" t="s">
        <v>
295</v>
      </c>
      <c r="B17" s="96">
        <v>
5302950</v>
      </c>
      <c r="C17" s="96">
        <v>
67943</v>
      </c>
      <c r="D17" s="96">
        <v>
407</v>
      </c>
      <c r="E17" s="96">
        <v>
0</v>
      </c>
      <c r="F17" s="96">
        <v>
53219</v>
      </c>
      <c r="G17" s="96">
        <v>
0</v>
      </c>
      <c r="H17" s="96">
        <v>
0</v>
      </c>
      <c r="I17" s="96">
        <v>
0</v>
      </c>
      <c r="J17" s="96">
        <v>
3500000</v>
      </c>
      <c r="K17" s="96">
        <v>
1681381</v>
      </c>
      <c r="L17" s="96">
        <v>
37074</v>
      </c>
      <c r="M17" s="96">
        <v>
1644307</v>
      </c>
      <c r="N17" s="96">
        <v>
1868100</v>
      </c>
      <c r="O17" s="16" t="s">
        <v>
296</v>
      </c>
    </row>
    <row r="18" spans="1:51" ht="17.25" customHeight="1">
      <c r="A18" s="48" t="s">
        <v>
297</v>
      </c>
      <c r="B18" s="97">
        <v>
315621</v>
      </c>
      <c r="C18" s="97">
        <v>
14982</v>
      </c>
      <c r="D18" s="97">
        <v>
78</v>
      </c>
      <c r="E18" s="97">
        <v>
0</v>
      </c>
      <c r="F18" s="97">
        <v>
0</v>
      </c>
      <c r="G18" s="97">
        <v>
0</v>
      </c>
      <c r="H18" s="97">
        <v>
0</v>
      </c>
      <c r="I18" s="97">
        <v>
0</v>
      </c>
      <c r="J18" s="97">
        <v>
20000</v>
      </c>
      <c r="K18" s="97">
        <v>
280561</v>
      </c>
      <c r="L18" s="97">
        <v>
0</v>
      </c>
      <c r="M18" s="97">
        <v>
280561</v>
      </c>
      <c r="N18" s="97">
        <v>
925800</v>
      </c>
      <c r="O18" s="18" t="s">
        <v>
298</v>
      </c>
    </row>
    <row r="19" spans="1:51" ht="17.25" customHeight="1">
      <c r="A19" s="48" t="s">
        <v>
299</v>
      </c>
      <c r="B19" s="97">
        <v>
2387274</v>
      </c>
      <c r="C19" s="97">
        <v>
33422</v>
      </c>
      <c r="D19" s="97">
        <v>
65</v>
      </c>
      <c r="E19" s="97">
        <v>
0</v>
      </c>
      <c r="F19" s="97">
        <v>
28978</v>
      </c>
      <c r="G19" s="97">
        <v>
0</v>
      </c>
      <c r="H19" s="97">
        <v>
0</v>
      </c>
      <c r="I19" s="97">
        <v>
0</v>
      </c>
      <c r="J19" s="97">
        <v>
20000</v>
      </c>
      <c r="K19" s="97">
        <v>
2304809</v>
      </c>
      <c r="L19" s="97">
        <v>
0</v>
      </c>
      <c r="M19" s="97">
        <v>
2304809</v>
      </c>
      <c r="N19" s="97">
        <v>
3462000</v>
      </c>
      <c r="O19" s="18" t="s">
        <v>
300</v>
      </c>
    </row>
    <row r="20" spans="1:51" ht="17.25" customHeight="1">
      <c r="A20" s="48" t="s">
        <v>
301</v>
      </c>
      <c r="B20" s="97">
        <v>
2420319</v>
      </c>
      <c r="C20" s="97">
        <v>
56220</v>
      </c>
      <c r="D20" s="97">
        <v>
1807</v>
      </c>
      <c r="E20" s="97">
        <v>
0</v>
      </c>
      <c r="F20" s="97">
        <v>
5202</v>
      </c>
      <c r="G20" s="97">
        <v>
2624</v>
      </c>
      <c r="H20" s="97">
        <v>
2624</v>
      </c>
      <c r="I20" s="97">
        <v>
0</v>
      </c>
      <c r="J20" s="97">
        <v>
20000</v>
      </c>
      <c r="K20" s="97">
        <v>
2334466</v>
      </c>
      <c r="L20" s="97">
        <v>
0</v>
      </c>
      <c r="M20" s="97">
        <v>
2334466</v>
      </c>
      <c r="N20" s="97">
        <v>
14729000</v>
      </c>
      <c r="O20" s="18" t="s">
        <v>
284</v>
      </c>
    </row>
    <row r="21" spans="1:51" ht="17.25" customHeight="1">
      <c r="A21" s="49" t="s">
        <v>
302</v>
      </c>
      <c r="B21" s="98">
        <v>
205815</v>
      </c>
      <c r="C21" s="98">
        <v>
14374</v>
      </c>
      <c r="D21" s="98">
        <v>
13</v>
      </c>
      <c r="E21" s="98">
        <v>
0</v>
      </c>
      <c r="F21" s="98">
        <v>
62</v>
      </c>
      <c r="G21" s="98">
        <v>
607</v>
      </c>
      <c r="H21" s="98">
        <v>
0</v>
      </c>
      <c r="I21" s="98">
        <v>
607</v>
      </c>
      <c r="J21" s="98">
        <v>
20000</v>
      </c>
      <c r="K21" s="98">
        <v>
170759</v>
      </c>
      <c r="L21" s="98">
        <v>
24892</v>
      </c>
      <c r="M21" s="98">
        <v>
145867</v>
      </c>
      <c r="N21" s="98">
        <v>
820600</v>
      </c>
      <c r="O21" s="20" t="s">
        <v>
124</v>
      </c>
    </row>
    <row r="22" spans="1:51" ht="17.25" customHeight="1">
      <c r="A22" s="48" t="s">
        <v>
214</v>
      </c>
      <c r="B22" s="97">
        <v>
519015</v>
      </c>
      <c r="C22" s="97">
        <v>
40609</v>
      </c>
      <c r="D22" s="97">
        <v>
65</v>
      </c>
      <c r="E22" s="97">
        <v>
0</v>
      </c>
      <c r="F22" s="97">
        <v>
0</v>
      </c>
      <c r="G22" s="97">
        <v>
3981</v>
      </c>
      <c r="H22" s="97">
        <v>
0</v>
      </c>
      <c r="I22" s="97">
        <v>
3981</v>
      </c>
      <c r="J22" s="97">
        <v>
115000</v>
      </c>
      <c r="K22" s="97">
        <v>
359360</v>
      </c>
      <c r="L22" s="97">
        <v>
0</v>
      </c>
      <c r="M22" s="97">
        <v>
359360</v>
      </c>
      <c r="N22" s="97">
        <v>
3401962</v>
      </c>
      <c r="O22" s="18" t="s">
        <v>
125</v>
      </c>
    </row>
    <row r="23" spans="1:51" ht="17.25" customHeight="1">
      <c r="A23" s="48" t="s">
        <v>
215</v>
      </c>
      <c r="B23" s="97">
        <v>
1404419</v>
      </c>
      <c r="C23" s="97">
        <v>
20487</v>
      </c>
      <c r="D23" s="97">
        <v>
25</v>
      </c>
      <c r="E23" s="97">
        <v>
46152</v>
      </c>
      <c r="F23" s="97">
        <v>
2500</v>
      </c>
      <c r="G23" s="97">
        <v>
0</v>
      </c>
      <c r="H23" s="97">
        <v>
0</v>
      </c>
      <c r="I23" s="97">
        <v>
0</v>
      </c>
      <c r="J23" s="97">
        <v>
115000</v>
      </c>
      <c r="K23" s="97">
        <v>
1220255</v>
      </c>
      <c r="L23" s="97">
        <v>
0</v>
      </c>
      <c r="M23" s="97">
        <v>
1220255</v>
      </c>
      <c r="N23" s="97">
        <v>
3807106</v>
      </c>
      <c r="O23" s="18" t="s">
        <v>
216</v>
      </c>
    </row>
    <row r="24" spans="1:51" ht="17.25" customHeight="1">
      <c r="A24" s="48" t="s">
        <v>
217</v>
      </c>
      <c r="B24" s="97">
        <v>
767879</v>
      </c>
      <c r="C24" s="97">
        <v>
18936</v>
      </c>
      <c r="D24" s="97">
        <v>
0</v>
      </c>
      <c r="E24" s="97">
        <v>
0</v>
      </c>
      <c r="F24" s="97">
        <v>
15000</v>
      </c>
      <c r="G24" s="97">
        <v>
0</v>
      </c>
      <c r="H24" s="97">
        <v>
0</v>
      </c>
      <c r="I24" s="97">
        <v>
0</v>
      </c>
      <c r="J24" s="97">
        <v>
115000</v>
      </c>
      <c r="K24" s="97">
        <v>
618943</v>
      </c>
      <c r="L24" s="97">
        <v>
0</v>
      </c>
      <c r="M24" s="97">
        <v>
618943</v>
      </c>
      <c r="N24" s="97">
        <v>
3476715</v>
      </c>
      <c r="O24" s="18" t="s">
        <v>
303</v>
      </c>
    </row>
    <row r="25" spans="1:51" ht="17.25" customHeight="1">
      <c r="A25" s="48" t="s">
        <v>
304</v>
      </c>
      <c r="B25" s="97">
        <v>
817975</v>
      </c>
      <c r="C25" s="97">
        <v>
22462</v>
      </c>
      <c r="D25" s="97">
        <v>
15</v>
      </c>
      <c r="E25" s="97">
        <v>
0</v>
      </c>
      <c r="F25" s="97">
        <v>
27218</v>
      </c>
      <c r="G25" s="97">
        <v>
33</v>
      </c>
      <c r="H25" s="97">
        <v>
33</v>
      </c>
      <c r="I25" s="97">
        <v>
0</v>
      </c>
      <c r="J25" s="97">
        <v>
115000</v>
      </c>
      <c r="K25" s="97">
        <v>
653247</v>
      </c>
      <c r="L25" s="97">
        <v>
0</v>
      </c>
      <c r="M25" s="97">
        <v>
653247</v>
      </c>
      <c r="N25" s="97">
        <v>
1930300</v>
      </c>
      <c r="O25" s="18" t="s">
        <v>
126</v>
      </c>
    </row>
    <row r="26" spans="1:51" ht="17.25" customHeight="1">
      <c r="A26" s="49" t="s">
        <v>
220</v>
      </c>
      <c r="B26" s="98">
        <v>
270326</v>
      </c>
      <c r="C26" s="98">
        <v>
8121</v>
      </c>
      <c r="D26" s="98">
        <v>
33</v>
      </c>
      <c r="E26" s="98">
        <v>
0</v>
      </c>
      <c r="F26" s="98">
        <v>
25000</v>
      </c>
      <c r="G26" s="98">
        <v>
17342</v>
      </c>
      <c r="H26" s="98">
        <v>
17342</v>
      </c>
      <c r="I26" s="98">
        <v>
0</v>
      </c>
      <c r="J26" s="98">
        <v>
0</v>
      </c>
      <c r="K26" s="98">
        <v>
219830</v>
      </c>
      <c r="L26" s="98">
        <v>
0</v>
      </c>
      <c r="M26" s="98">
        <v>
219830</v>
      </c>
      <c r="N26" s="98">
        <v>
907500</v>
      </c>
      <c r="O26" s="20" t="s">
        <v>
221</v>
      </c>
    </row>
    <row r="27" spans="1:51" ht="17.25" customHeight="1">
      <c r="A27" s="48" t="s">
        <v>
305</v>
      </c>
      <c r="B27" s="97">
        <v>
280255</v>
      </c>
      <c r="C27" s="97">
        <v>
11030</v>
      </c>
      <c r="D27" s="97">
        <v>
31</v>
      </c>
      <c r="E27" s="97">
        <v>
0</v>
      </c>
      <c r="F27" s="97">
        <v>
0</v>
      </c>
      <c r="G27" s="97">
        <v>
0</v>
      </c>
      <c r="H27" s="97">
        <v>
0</v>
      </c>
      <c r="I27" s="97">
        <v>
0</v>
      </c>
      <c r="J27" s="97">
        <v>
0</v>
      </c>
      <c r="K27" s="97">
        <v>
269194</v>
      </c>
      <c r="L27" s="97">
        <v>
212</v>
      </c>
      <c r="M27" s="97">
        <v>
268982</v>
      </c>
      <c r="N27" s="97">
        <v>
779112</v>
      </c>
      <c r="O27" s="18" t="s">
        <v>
306</v>
      </c>
    </row>
    <row r="28" spans="1:51" ht="17.25" customHeight="1">
      <c r="A28" s="48" t="s">
        <v>
307</v>
      </c>
      <c r="B28" s="97">
        <v>
439832</v>
      </c>
      <c r="C28" s="97">
        <v>
4704</v>
      </c>
      <c r="D28" s="97">
        <v>
27</v>
      </c>
      <c r="E28" s="97">
        <v>
0</v>
      </c>
      <c r="F28" s="97">
        <v>
170</v>
      </c>
      <c r="G28" s="97">
        <v>
0</v>
      </c>
      <c r="H28" s="97">
        <v>
0</v>
      </c>
      <c r="I28" s="97">
        <v>
0</v>
      </c>
      <c r="J28" s="97">
        <v>
0</v>
      </c>
      <c r="K28" s="97">
        <v>
434931</v>
      </c>
      <c r="L28" s="97">
        <v>
18316</v>
      </c>
      <c r="M28" s="97">
        <v>
416615</v>
      </c>
      <c r="N28" s="97">
        <v>
1202611</v>
      </c>
      <c r="O28" s="18" t="s">
        <v>
308</v>
      </c>
    </row>
    <row r="29" spans="1:51" ht="17.25" customHeight="1">
      <c r="A29" s="48" t="s">
        <v>
309</v>
      </c>
      <c r="B29" s="97">
        <v>
179747</v>
      </c>
      <c r="C29" s="97">
        <v>
18855</v>
      </c>
      <c r="D29" s="97">
        <v>
0</v>
      </c>
      <c r="E29" s="97">
        <v>
0</v>
      </c>
      <c r="F29" s="97">
        <v>
26002</v>
      </c>
      <c r="G29" s="97">
        <v>
0</v>
      </c>
      <c r="H29" s="97">
        <v>
0</v>
      </c>
      <c r="I29" s="97">
        <v>
0</v>
      </c>
      <c r="J29" s="97">
        <v>
0</v>
      </c>
      <c r="K29" s="97">
        <v>
134890</v>
      </c>
      <c r="L29" s="97">
        <v>
0</v>
      </c>
      <c r="M29" s="97">
        <v>
134890</v>
      </c>
      <c r="N29" s="97">
        <v>
1555781</v>
      </c>
      <c r="O29" s="18" t="s">
        <v>
310</v>
      </c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</row>
    <row r="30" spans="1:51" ht="17.25" customHeight="1">
      <c r="A30" s="48" t="s">
        <v>
311</v>
      </c>
      <c r="B30" s="97">
        <v>
167679</v>
      </c>
      <c r="C30" s="97">
        <v>
2632</v>
      </c>
      <c r="D30" s="97">
        <v>
0</v>
      </c>
      <c r="E30" s="97">
        <v>
0</v>
      </c>
      <c r="F30" s="97">
        <v>
16117</v>
      </c>
      <c r="G30" s="97">
        <v>
0</v>
      </c>
      <c r="H30" s="97">
        <v>
0</v>
      </c>
      <c r="I30" s="97">
        <v>
0</v>
      </c>
      <c r="J30" s="97">
        <v>
0</v>
      </c>
      <c r="K30" s="97">
        <v>
148930</v>
      </c>
      <c r="L30" s="97">
        <v>
0</v>
      </c>
      <c r="M30" s="97">
        <v>
148930</v>
      </c>
      <c r="N30" s="97">
        <v>
3275000</v>
      </c>
      <c r="O30" s="18" t="s">
        <v>
312</v>
      </c>
    </row>
    <row r="31" spans="1:51" ht="17.25" customHeight="1">
      <c r="A31" s="49" t="s">
        <v>
313</v>
      </c>
      <c r="B31" s="98">
        <v>
420740</v>
      </c>
      <c r="C31" s="98">
        <v>
15785</v>
      </c>
      <c r="D31" s="98">
        <v>
1</v>
      </c>
      <c r="E31" s="98">
        <v>
0</v>
      </c>
      <c r="F31" s="98">
        <v>
185</v>
      </c>
      <c r="G31" s="98">
        <v>
0</v>
      </c>
      <c r="H31" s="98">
        <v>
0</v>
      </c>
      <c r="I31" s="98">
        <v>
0</v>
      </c>
      <c r="J31" s="98">
        <v>
0</v>
      </c>
      <c r="K31" s="98">
        <v>
404769</v>
      </c>
      <c r="L31" s="98">
        <v>
29000</v>
      </c>
      <c r="M31" s="98">
        <v>
375769</v>
      </c>
      <c r="N31" s="98">
        <v>
2196115</v>
      </c>
      <c r="O31" s="20" t="s">
        <v>
314</v>
      </c>
    </row>
    <row r="32" spans="1:51" ht="17.25" customHeight="1">
      <c r="A32" s="48" t="s">
        <v>
315</v>
      </c>
      <c r="B32" s="97">
        <v>
186428</v>
      </c>
      <c r="C32" s="97">
        <v>
13693</v>
      </c>
      <c r="D32" s="97">
        <v>
0</v>
      </c>
      <c r="E32" s="97">
        <v>
0</v>
      </c>
      <c r="F32" s="97">
        <v>
5000</v>
      </c>
      <c r="G32" s="97">
        <v>
0</v>
      </c>
      <c r="H32" s="97">
        <v>
0</v>
      </c>
      <c r="I32" s="97">
        <v>
0</v>
      </c>
      <c r="J32" s="97">
        <v>
0</v>
      </c>
      <c r="K32" s="97">
        <v>
167735</v>
      </c>
      <c r="L32" s="97">
        <v>
0</v>
      </c>
      <c r="M32" s="97">
        <v>
167735</v>
      </c>
      <c r="N32" s="97">
        <v>
1264612</v>
      </c>
      <c r="O32" s="18" t="s">
        <v>
73</v>
      </c>
    </row>
    <row r="33" spans="1:37" ht="17.25" customHeight="1">
      <c r="A33" s="48" t="s">
        <v>
316</v>
      </c>
      <c r="B33" s="97">
        <v>
413446</v>
      </c>
      <c r="C33" s="97">
        <v>
26790</v>
      </c>
      <c r="D33" s="97">
        <v>
57</v>
      </c>
      <c r="E33" s="97">
        <v>
0</v>
      </c>
      <c r="F33" s="97">
        <v>
0</v>
      </c>
      <c r="G33" s="97">
        <v>
0</v>
      </c>
      <c r="H33" s="97">
        <v>
0</v>
      </c>
      <c r="I33" s="97">
        <v>
0</v>
      </c>
      <c r="J33" s="97">
        <v>
20000</v>
      </c>
      <c r="K33" s="97">
        <v>
366599</v>
      </c>
      <c r="L33" s="97">
        <v>
0</v>
      </c>
      <c r="M33" s="97">
        <v>
366599</v>
      </c>
      <c r="N33" s="97">
        <v>
1882100</v>
      </c>
      <c r="O33" s="18" t="s">
        <v>
317</v>
      </c>
    </row>
    <row r="34" spans="1:37" ht="17.25" customHeight="1">
      <c r="A34" s="48" t="s">
        <v>
318</v>
      </c>
      <c r="B34" s="97">
        <v>
743095</v>
      </c>
      <c r="C34" s="97">
        <v>
11672</v>
      </c>
      <c r="D34" s="97">
        <v>
29</v>
      </c>
      <c r="E34" s="97">
        <v>
0</v>
      </c>
      <c r="F34" s="97">
        <v>
0</v>
      </c>
      <c r="G34" s="97">
        <v>
0</v>
      </c>
      <c r="H34" s="97">
        <v>
0</v>
      </c>
      <c r="I34" s="97">
        <v>
0</v>
      </c>
      <c r="J34" s="97">
        <v>
20000</v>
      </c>
      <c r="K34" s="97">
        <v>
711394</v>
      </c>
      <c r="L34" s="97">
        <v>
42114</v>
      </c>
      <c r="M34" s="97">
        <v>
669280</v>
      </c>
      <c r="N34" s="97">
        <v>
2361652</v>
      </c>
      <c r="O34" s="18" t="s">
        <v>
319</v>
      </c>
    </row>
    <row r="35" spans="1:37" ht="17.25" customHeight="1">
      <c r="A35" s="48" t="s">
        <v>
320</v>
      </c>
      <c r="B35" s="97">
        <v>
149877</v>
      </c>
      <c r="C35" s="97">
        <v>
14644</v>
      </c>
      <c r="D35" s="97">
        <v>
22</v>
      </c>
      <c r="E35" s="97">
        <v>
0</v>
      </c>
      <c r="F35" s="97">
        <v>
0</v>
      </c>
      <c r="G35" s="97">
        <v>
0</v>
      </c>
      <c r="H35" s="97">
        <v>
0</v>
      </c>
      <c r="I35" s="97">
        <v>
0</v>
      </c>
      <c r="J35" s="97">
        <v>
0</v>
      </c>
      <c r="K35" s="97">
        <v>
135211</v>
      </c>
      <c r="L35" s="97">
        <v>
0</v>
      </c>
      <c r="M35" s="97">
        <v>
135211</v>
      </c>
      <c r="N35" s="97">
        <v>
954600</v>
      </c>
      <c r="O35" s="18" t="s">
        <v>
321</v>
      </c>
    </row>
    <row r="36" spans="1:37" ht="17.25" customHeight="1">
      <c r="A36" s="48" t="s">
        <v>
322</v>
      </c>
      <c r="B36" s="97">
        <v>
234509</v>
      </c>
      <c r="C36" s="97">
        <v>
10709</v>
      </c>
      <c r="D36" s="97">
        <v>
0</v>
      </c>
      <c r="E36" s="97">
        <v>
0</v>
      </c>
      <c r="F36" s="97">
        <v>
26733</v>
      </c>
      <c r="G36" s="97">
        <v>
0</v>
      </c>
      <c r="H36" s="97">
        <v>
0</v>
      </c>
      <c r="I36" s="97">
        <v>
0</v>
      </c>
      <c r="J36" s="97">
        <v>
20000</v>
      </c>
      <c r="K36" s="97">
        <v>
177067</v>
      </c>
      <c r="L36" s="97">
        <v>
0</v>
      </c>
      <c r="M36" s="97">
        <v>
177067</v>
      </c>
      <c r="N36" s="97">
        <v>
2787834</v>
      </c>
      <c r="O36" s="18" t="s">
        <v>
323</v>
      </c>
      <c r="AI36" s="28"/>
      <c r="AJ36" s="28"/>
      <c r="AK36" s="28"/>
    </row>
    <row r="37" spans="1:37" ht="17.25" customHeight="1">
      <c r="A37" s="49" t="s">
        <v>
127</v>
      </c>
      <c r="B37" s="98">
        <v>
390991</v>
      </c>
      <c r="C37" s="98">
        <v>
45363</v>
      </c>
      <c r="D37" s="98">
        <v>
47</v>
      </c>
      <c r="E37" s="98">
        <v>
0</v>
      </c>
      <c r="F37" s="98">
        <v>
1755</v>
      </c>
      <c r="G37" s="98">
        <v>
37</v>
      </c>
      <c r="H37" s="98">
        <v>
37</v>
      </c>
      <c r="I37" s="98">
        <v>
0</v>
      </c>
      <c r="J37" s="98">
        <v>
0</v>
      </c>
      <c r="K37" s="98">
        <v>
343789</v>
      </c>
      <c r="L37" s="98">
        <v>
0</v>
      </c>
      <c r="M37" s="98">
        <v>
343789</v>
      </c>
      <c r="N37" s="98">
        <v>
5313017</v>
      </c>
      <c r="O37" s="20" t="s">
        <v>
128</v>
      </c>
    </row>
    <row r="38" spans="1:37" ht="17.25" customHeight="1">
      <c r="A38" s="48" t="s">
        <v>
240</v>
      </c>
      <c r="B38" s="97">
        <v>
202265</v>
      </c>
      <c r="C38" s="97">
        <v>
8292</v>
      </c>
      <c r="D38" s="97">
        <v>
9</v>
      </c>
      <c r="E38" s="97">
        <v>
0</v>
      </c>
      <c r="F38" s="97">
        <v>
0</v>
      </c>
      <c r="G38" s="97">
        <v>
0</v>
      </c>
      <c r="H38" s="97">
        <v>
0</v>
      </c>
      <c r="I38" s="97">
        <v>
0</v>
      </c>
      <c r="J38" s="97">
        <v>
0</v>
      </c>
      <c r="K38" s="97">
        <v>
193964</v>
      </c>
      <c r="L38" s="97">
        <v>
0</v>
      </c>
      <c r="M38" s="97">
        <v>
193964</v>
      </c>
      <c r="N38" s="97">
        <v>
732800</v>
      </c>
      <c r="O38" s="18" t="s">
        <v>
241</v>
      </c>
    </row>
    <row r="39" spans="1:37" ht="17.25" customHeight="1">
      <c r="A39" s="48" t="s">
        <v>
242</v>
      </c>
      <c r="B39" s="97">
        <v>
1053012</v>
      </c>
      <c r="C39" s="97">
        <v>
4034</v>
      </c>
      <c r="D39" s="97">
        <v>
9</v>
      </c>
      <c r="E39" s="97">
        <v>
0</v>
      </c>
      <c r="F39" s="97">
        <v>
4000</v>
      </c>
      <c r="G39" s="97">
        <v>
0</v>
      </c>
      <c r="H39" s="97">
        <v>
0</v>
      </c>
      <c r="I39" s="97">
        <v>
0</v>
      </c>
      <c r="J39" s="97">
        <v>
0</v>
      </c>
      <c r="K39" s="97">
        <v>
1044969</v>
      </c>
      <c r="L39" s="97">
        <v>
0</v>
      </c>
      <c r="M39" s="97">
        <v>
1044969</v>
      </c>
      <c r="N39" s="97">
        <v>
372658</v>
      </c>
      <c r="O39" s="18" t="s">
        <v>
243</v>
      </c>
    </row>
    <row r="40" spans="1:37" ht="17.25" customHeight="1">
      <c r="A40" s="48" t="s">
        <v>
244</v>
      </c>
      <c r="B40" s="97">
        <v>
17267</v>
      </c>
      <c r="C40" s="97">
        <v>
0</v>
      </c>
      <c r="D40" s="97">
        <v>
10</v>
      </c>
      <c r="E40" s="97">
        <v>
0</v>
      </c>
      <c r="F40" s="97">
        <v>
0</v>
      </c>
      <c r="G40" s="97">
        <v>
0</v>
      </c>
      <c r="H40" s="97">
        <v>
0</v>
      </c>
      <c r="I40" s="97">
        <v>
0</v>
      </c>
      <c r="J40" s="97">
        <v>
0</v>
      </c>
      <c r="K40" s="97">
        <v>
17257</v>
      </c>
      <c r="L40" s="97">
        <v>
0</v>
      </c>
      <c r="M40" s="97">
        <v>
17257</v>
      </c>
      <c r="N40" s="97">
        <v>
41471</v>
      </c>
      <c r="O40" s="18" t="s">
        <v>
245</v>
      </c>
    </row>
    <row r="41" spans="1:37" ht="17.25" customHeight="1">
      <c r="A41" s="49" t="s">
        <v>
246</v>
      </c>
      <c r="B41" s="98">
        <v>
51471</v>
      </c>
      <c r="C41" s="98">
        <v>
30</v>
      </c>
      <c r="D41" s="98">
        <v>
7</v>
      </c>
      <c r="E41" s="98">
        <v>
0</v>
      </c>
      <c r="F41" s="98">
        <v>
1182</v>
      </c>
      <c r="G41" s="98">
        <v>
0</v>
      </c>
      <c r="H41" s="98">
        <v>
0</v>
      </c>
      <c r="I41" s="98">
        <v>
0</v>
      </c>
      <c r="J41" s="98">
        <v>
0</v>
      </c>
      <c r="K41" s="98">
        <v>
50252</v>
      </c>
      <c r="L41" s="98">
        <v>
0</v>
      </c>
      <c r="M41" s="98">
        <v>
50252</v>
      </c>
      <c r="N41" s="98">
        <v>
93606</v>
      </c>
      <c r="O41" s="20" t="s">
        <v>
247</v>
      </c>
    </row>
    <row r="42" spans="1:37" ht="17.25" customHeight="1">
      <c r="A42" s="47" t="s">
        <v>
248</v>
      </c>
      <c r="B42" s="96">
        <v>
177796</v>
      </c>
      <c r="C42" s="96">
        <v>
27</v>
      </c>
      <c r="D42" s="96">
        <v>
8</v>
      </c>
      <c r="E42" s="96">
        <v>
0</v>
      </c>
      <c r="F42" s="96">
        <v>
23022</v>
      </c>
      <c r="G42" s="96">
        <v>
0</v>
      </c>
      <c r="H42" s="96">
        <v>
0</v>
      </c>
      <c r="I42" s="96">
        <v>
0</v>
      </c>
      <c r="J42" s="96">
        <v>
0</v>
      </c>
      <c r="K42" s="96">
        <v>
154739</v>
      </c>
      <c r="L42" s="96">
        <v>
0</v>
      </c>
      <c r="M42" s="96">
        <v>
154739</v>
      </c>
      <c r="N42" s="96">
        <v>
894001</v>
      </c>
      <c r="O42" s="16" t="s">
        <v>
249</v>
      </c>
    </row>
    <row r="43" spans="1:37" ht="17.25" customHeight="1">
      <c r="A43" s="48" t="s">
        <v>
250</v>
      </c>
      <c r="B43" s="97">
        <v>
57062</v>
      </c>
      <c r="C43" s="97">
        <v>
0</v>
      </c>
      <c r="D43" s="97">
        <v>
0</v>
      </c>
      <c r="E43" s="97">
        <v>
0</v>
      </c>
      <c r="F43" s="97">
        <v>
100</v>
      </c>
      <c r="G43" s="97">
        <v>
29694</v>
      </c>
      <c r="H43" s="97">
        <v>
0</v>
      </c>
      <c r="I43" s="97">
        <v>
29694</v>
      </c>
      <c r="J43" s="97">
        <v>
0</v>
      </c>
      <c r="K43" s="97">
        <v>
27268</v>
      </c>
      <c r="L43" s="97">
        <v>
0</v>
      </c>
      <c r="M43" s="97">
        <v>
27268</v>
      </c>
      <c r="N43" s="97">
        <v>
88286</v>
      </c>
      <c r="O43" s="18" t="s">
        <v>
251</v>
      </c>
    </row>
    <row r="44" spans="1:37" ht="17.25" customHeight="1">
      <c r="A44" s="48" t="s">
        <v>
252</v>
      </c>
      <c r="B44" s="97">
        <v>
68260</v>
      </c>
      <c r="C44" s="97">
        <v>
0</v>
      </c>
      <c r="D44" s="97">
        <v>
7</v>
      </c>
      <c r="E44" s="97">
        <v>
0</v>
      </c>
      <c r="F44" s="97">
        <v>
30805</v>
      </c>
      <c r="G44" s="97">
        <v>
0</v>
      </c>
      <c r="H44" s="97">
        <v>
0</v>
      </c>
      <c r="I44" s="97">
        <v>
0</v>
      </c>
      <c r="J44" s="97">
        <v>
0</v>
      </c>
      <c r="K44" s="97">
        <v>
37448</v>
      </c>
      <c r="L44" s="97">
        <v>
0</v>
      </c>
      <c r="M44" s="97">
        <v>
37448</v>
      </c>
      <c r="N44" s="97">
        <v>
354082</v>
      </c>
      <c r="O44" s="18" t="s">
        <v>
253</v>
      </c>
    </row>
    <row r="45" spans="1:37" ht="17.25" customHeight="1">
      <c r="A45" s="48" t="s">
        <v>
254</v>
      </c>
      <c r="B45" s="97">
        <v>
42730</v>
      </c>
      <c r="C45" s="97">
        <v>
59</v>
      </c>
      <c r="D45" s="97">
        <v>
20</v>
      </c>
      <c r="E45" s="97">
        <v>
0</v>
      </c>
      <c r="F45" s="97">
        <v>
9356</v>
      </c>
      <c r="G45" s="97">
        <v>
0</v>
      </c>
      <c r="H45" s="97">
        <v>
0</v>
      </c>
      <c r="I45" s="97">
        <v>
0</v>
      </c>
      <c r="J45" s="97">
        <v>
0</v>
      </c>
      <c r="K45" s="97">
        <v>
33295</v>
      </c>
      <c r="L45" s="97">
        <v>
0</v>
      </c>
      <c r="M45" s="97">
        <v>
33295</v>
      </c>
      <c r="N45" s="97">
        <v>
74200</v>
      </c>
      <c r="O45" s="18" t="s">
        <v>
255</v>
      </c>
    </row>
    <row r="46" spans="1:37" ht="17.25" customHeight="1">
      <c r="A46" s="48" t="s">
        <v>
256</v>
      </c>
      <c r="B46" s="97">
        <v>
59123</v>
      </c>
      <c r="C46" s="97">
        <v>
161</v>
      </c>
      <c r="D46" s="97">
        <v>
62</v>
      </c>
      <c r="E46" s="97">
        <v>
0</v>
      </c>
      <c r="F46" s="97">
        <v>
240</v>
      </c>
      <c r="G46" s="97">
        <v>
22680</v>
      </c>
      <c r="H46" s="97">
        <v>
0</v>
      </c>
      <c r="I46" s="97">
        <v>
22680</v>
      </c>
      <c r="J46" s="97">
        <v>
0</v>
      </c>
      <c r="K46" s="97">
        <v>
35980</v>
      </c>
      <c r="L46" s="97">
        <v>
0</v>
      </c>
      <c r="M46" s="97">
        <v>
35980</v>
      </c>
      <c r="N46" s="97">
        <v>
440824</v>
      </c>
      <c r="O46" s="18" t="s">
        <v>
257</v>
      </c>
    </row>
    <row r="47" spans="1:37" ht="17.25" customHeight="1">
      <c r="A47" s="48" t="s">
        <v>
258</v>
      </c>
      <c r="B47" s="97">
        <v>
110536</v>
      </c>
      <c r="C47" s="97">
        <v>
0</v>
      </c>
      <c r="D47" s="97">
        <v>
1</v>
      </c>
      <c r="E47" s="97">
        <v>
0</v>
      </c>
      <c r="F47" s="97">
        <v>
612</v>
      </c>
      <c r="G47" s="97">
        <v>
0</v>
      </c>
      <c r="H47" s="97">
        <v>
0</v>
      </c>
      <c r="I47" s="97">
        <v>
0</v>
      </c>
      <c r="J47" s="97">
        <v>
0</v>
      </c>
      <c r="K47" s="97">
        <v>
109923</v>
      </c>
      <c r="L47" s="97">
        <v>
0</v>
      </c>
      <c r="M47" s="97">
        <v>
109923</v>
      </c>
      <c r="N47" s="97">
        <v>
10081</v>
      </c>
      <c r="O47" s="18" t="s">
        <v>
259</v>
      </c>
    </row>
    <row r="48" spans="1:37" ht="17.25" customHeight="1">
      <c r="A48" s="48" t="s">
        <v>
260</v>
      </c>
      <c r="B48" s="97">
        <v>
127157</v>
      </c>
      <c r="C48" s="97">
        <v>
788</v>
      </c>
      <c r="D48" s="97">
        <v>
0</v>
      </c>
      <c r="E48" s="97">
        <v>
0</v>
      </c>
      <c r="F48" s="97">
        <v>
26200</v>
      </c>
      <c r="G48" s="97">
        <v>
0</v>
      </c>
      <c r="H48" s="97">
        <v>
0</v>
      </c>
      <c r="I48" s="97">
        <v>
0</v>
      </c>
      <c r="J48" s="97">
        <v>
0</v>
      </c>
      <c r="K48" s="97">
        <v>
100169</v>
      </c>
      <c r="L48" s="97">
        <v>
0</v>
      </c>
      <c r="M48" s="97">
        <v>
100169</v>
      </c>
      <c r="N48" s="97">
        <v>
705864</v>
      </c>
      <c r="O48" s="18" t="s">
        <v>
261</v>
      </c>
    </row>
    <row r="49" spans="1:34" ht="17.25" customHeight="1">
      <c r="A49" s="48" t="s">
        <v>
262</v>
      </c>
      <c r="B49" s="97">
        <v>
79340</v>
      </c>
      <c r="C49" s="97">
        <v>
0</v>
      </c>
      <c r="D49" s="97">
        <v>
0</v>
      </c>
      <c r="E49" s="97">
        <v>
0</v>
      </c>
      <c r="F49" s="97">
        <v>
0</v>
      </c>
      <c r="G49" s="97">
        <v>
61614</v>
      </c>
      <c r="H49" s="97">
        <v>
0</v>
      </c>
      <c r="I49" s="97">
        <v>
61614</v>
      </c>
      <c r="J49" s="97">
        <v>
0</v>
      </c>
      <c r="K49" s="97">
        <v>
17726</v>
      </c>
      <c r="L49" s="97">
        <v>
0</v>
      </c>
      <c r="M49" s="97">
        <v>
17726</v>
      </c>
      <c r="N49" s="97">
        <v>
200</v>
      </c>
      <c r="O49" s="18" t="s">
        <v>
263</v>
      </c>
    </row>
    <row r="50" spans="1:34" ht="17.25" customHeight="1">
      <c r="A50" s="49" t="s">
        <v>
264</v>
      </c>
      <c r="B50" s="98">
        <v>
70775</v>
      </c>
      <c r="C50" s="98">
        <v>
750</v>
      </c>
      <c r="D50" s="98">
        <v>
7</v>
      </c>
      <c r="E50" s="98">
        <v>
0</v>
      </c>
      <c r="F50" s="98">
        <v>
3143</v>
      </c>
      <c r="G50" s="98">
        <v>
0</v>
      </c>
      <c r="H50" s="98">
        <v>
0</v>
      </c>
      <c r="I50" s="98">
        <v>
0</v>
      </c>
      <c r="J50" s="98">
        <v>
0</v>
      </c>
      <c r="K50" s="98">
        <v>
66875</v>
      </c>
      <c r="L50" s="98">
        <v>
0</v>
      </c>
      <c r="M50" s="98">
        <v>
66875</v>
      </c>
      <c r="N50" s="98">
        <v>
498400</v>
      </c>
      <c r="O50" s="20" t="s">
        <v>
265</v>
      </c>
    </row>
    <row r="51" spans="1:34" s="22" customFormat="1" ht="17.25" customHeight="1"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</row>
  </sheetData>
  <customSheetViews>
    <customSheetView guid="{4D234F52-6052-44E7-8723-FA87F43FBFCB}" scale="75" showPageBreaks="1" fitToPage="1" printArea="1">
      <selection activeCell="D15" sqref="D15"/>
      <pageMargins left="0.39370078740157483" right="0" top="0" bottom="0" header="0" footer="0"/>
      <headerFooter alignWithMargins="0"/>
    </customSheetView>
    <customSheetView guid="{0B6141FA-2B47-4C7C-8EFC-5DC2FB9D0975}" scale="60" showPageBreaks="1" fitToPage="1" printArea="1">
      <selection activeCell="G16" sqref="G16"/>
      <pageMargins left="0.39370078740157483" right="0" top="0" bottom="0" header="0" footer="0"/>
      <headerFooter alignWithMargins="0"/>
    </customSheetView>
  </customSheetViews>
  <mergeCells count="7">
    <mergeCell ref="A5:A8"/>
    <mergeCell ref="O5:O8"/>
    <mergeCell ref="L6:M6"/>
    <mergeCell ref="N6:N7"/>
    <mergeCell ref="H6:I6"/>
    <mergeCell ref="C5:M5"/>
    <mergeCell ref="B6:B7"/>
  </mergeCells>
  <phoneticPr fontId="3"/>
  <pageMargins left="0.39370078740157483" right="0" top="0" bottom="0" header="0" footer="0"/>
  <headerFooter alignWithMargins="0"/>
  <colBreaks count="1" manualBreakCount="1">
    <brk id="7" min="1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(1)ｱ（i）</vt:lpstr>
      <vt:lpstr>（ii）1</vt:lpstr>
      <vt:lpstr>（ii）2</vt:lpstr>
      <vt:lpstr>（ii）3</vt:lpstr>
      <vt:lpstr>（ii）4</vt:lpstr>
      <vt:lpstr>（ii）5</vt:lpstr>
      <vt:lpstr>（ii）6</vt:lpstr>
      <vt:lpstr>（ii）7</vt:lpstr>
      <vt:lpstr>（ii）8</vt:lpstr>
      <vt:lpstr>（iii）1</vt:lpstr>
      <vt:lpstr>（iii）2</vt:lpstr>
      <vt:lpstr>（iii）3</vt:lpstr>
      <vt:lpstr>（iii）4</vt:lpstr>
      <vt:lpstr>（iii）5</vt:lpstr>
      <vt:lpstr>（iii）6</vt:lpstr>
      <vt:lpstr>(ⅳ)1</vt:lpstr>
      <vt:lpstr>(ⅳ)2</vt:lpstr>
      <vt:lpstr>(ⅳ)3</vt:lpstr>
      <vt:lpstr>'(1)ｱ（i）'!Print_Area</vt:lpstr>
      <vt:lpstr>'(ⅳ)1'!Print_Area</vt:lpstr>
      <vt:lpstr>'(ⅳ)2'!Print_Area</vt:lpstr>
      <vt:lpstr>'(ⅳ)3'!Print_Area</vt:lpstr>
      <vt:lpstr>'（ii）1'!Print_Area</vt:lpstr>
      <vt:lpstr>'（ii）2'!Print_Area</vt:lpstr>
      <vt:lpstr>'（ii）3'!Print_Area</vt:lpstr>
      <vt:lpstr>'（ii）4'!Print_Area</vt:lpstr>
      <vt:lpstr>'（ii）5'!Print_Area</vt:lpstr>
      <vt:lpstr>'（ii）6'!Print_Area</vt:lpstr>
      <vt:lpstr>'（ii）7'!Print_Area</vt:lpstr>
      <vt:lpstr>'（ii）8'!Print_Area</vt:lpstr>
      <vt:lpstr>'（iii）1'!Print_Area</vt:lpstr>
      <vt:lpstr>'（iii）2'!Print_Area</vt:lpstr>
      <vt:lpstr>'（iii）3'!Print_Area</vt:lpstr>
      <vt:lpstr>'（iii）4'!Print_Area</vt:lpstr>
      <vt:lpstr>'（iii）5'!Print_Area</vt:lpstr>
      <vt:lpstr>'（iii）6'!Print_Area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printing daito</cp:lastModifiedBy>
  <cp:lastPrinted>2022-08-30T04:53:21Z</cp:lastPrinted>
  <dcterms:created xsi:type="dcterms:W3CDTF">2006-09-16T00:00:00Z</dcterms:created>
  <dcterms:modified xsi:type="dcterms:W3CDTF">2022-08-30T04:53:25Z</dcterms:modified>
</cp:coreProperties>
</file>