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63060F06-1509-4CF2-BDC0-0443688FF628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4)ｷ" sheetId="88" r:id="rId1"/>
  </sheets>
  <definedNames>
    <definedName name="_２①_下水道">#REF!</definedName>
    <definedName name="itiran">#REF!</definedName>
    <definedName name="_xlnm.Print_Area" localSheetId="0">'(4)ｷ'!$A$1:$G$48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88" l="1"/>
  <c r="F7" i="88"/>
  <c r="F8" i="88"/>
  <c r="F9" i="88"/>
  <c r="F10" i="88"/>
  <c r="F11" i="88"/>
  <c r="F12" i="88"/>
  <c r="F13" i="88"/>
  <c r="F14" i="88"/>
  <c r="F15" i="88"/>
  <c r="F16" i="88"/>
  <c r="F17" i="88"/>
  <c r="F18" i="88"/>
  <c r="F19" i="88"/>
  <c r="F20" i="88"/>
  <c r="F21" i="88"/>
  <c r="F22" i="88"/>
  <c r="F23" i="88"/>
  <c r="F24" i="88"/>
  <c r="F25" i="88"/>
  <c r="F26" i="88"/>
  <c r="F27" i="88"/>
  <c r="F28" i="88"/>
  <c r="F29" i="88"/>
  <c r="F30" i="88"/>
  <c r="F31" i="88"/>
  <c r="F32" i="88"/>
  <c r="F33" i="88"/>
  <c r="F34" i="88"/>
  <c r="F35" i="88"/>
  <c r="F36" i="88"/>
  <c r="F37" i="88"/>
  <c r="F38" i="88"/>
  <c r="F39" i="88"/>
  <c r="F40" i="88"/>
  <c r="F41" i="88"/>
  <c r="F42" i="88"/>
  <c r="F43" i="88"/>
  <c r="F44" i="88"/>
  <c r="F45" i="88"/>
  <c r="F46" i="88"/>
  <c r="F47" i="88"/>
  <c r="F48" i="88"/>
  <c r="F5" i="88"/>
  <c r="E9" i="88" l="1"/>
  <c r="D9" i="88"/>
  <c r="C9" i="88"/>
  <c r="E8" i="88"/>
  <c r="D8" i="88"/>
  <c r="C8" i="88"/>
  <c r="B8" i="88"/>
  <c r="B9" i="88"/>
  <c r="C7" i="88" l="1"/>
  <c r="C5" i="88" s="1"/>
  <c r="E7" i="88"/>
  <c r="E5" i="88" s="1"/>
  <c r="D7" i="88"/>
  <c r="D5" i="88" s="1"/>
  <c r="B7" i="88"/>
  <c r="B5" i="88" s="1"/>
</calcChain>
</file>

<file path=xl/sharedStrings.xml><?xml version="1.0" encoding="utf-8"?>
<sst xmlns="http://schemas.openxmlformats.org/spreadsheetml/2006/main" count="95" uniqueCount="89">
  <si>
    <t>市町村計</t>
  </si>
  <si>
    <t>市計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</si>
  <si>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</si>
  <si>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</si>
  <si>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</si>
  <si>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</si>
  <si>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</si>
  <si>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</si>
  <si>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</si>
  <si>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</si>
  <si>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</si>
  <si>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</si>
  <si>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</si>
  <si>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</si>
  <si>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</si>
  <si>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</si>
  <si>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</si>
  <si>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</si>
  <si>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</si>
  <si>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</si>
  <si>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</si>
  <si>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</si>
  <si>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</si>
  <si>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</si>
  <si>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</si>
  <si>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</si>
  <si>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</si>
  <si>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</si>
  <si>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</si>
  <si>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</si>
  <si>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</si>
  <si>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</si>
  <si>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</si>
  <si>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</si>
  <si>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</si>
  <si>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</si>
  <si>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</si>
  <si>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</si>
  <si>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</si>
  <si>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</si>
  <si>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</si>
  <si>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</si>
  <si>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</si>
  <si>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</si>
  <si>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</si>
  <si>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</si>
  <si>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</si>
  <si>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</si>
  <si>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</si>
  <si>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</si>
  <si>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</si>
  <si>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瑞穂町</t>
  </si>
  <si>
    <t>瑞</t>
  </si>
  <si>
    <t>日の出町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</si>
  <si>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</si>
  <si>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</si>
  <si>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</si>
  <si>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</si>
  <si>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</si>
  <si>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</si>
  <si>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</si>
  <si>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</si>
  <si>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</si>
  <si>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</si>
  <si>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</si>
  <si>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</si>
  <si>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</si>
  <si>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</si>
  <si>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</si>
  <si>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</si>
  <si>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</si>
  <si>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西東京市</t>
    <rPh sb="0" eb="4">
      <t>ニシトウキョウシ</t>
    </rPh>
    <phoneticPr fontId="3"/>
  </si>
  <si>
    <t>青ヶ島村</t>
  </si>
  <si>
    <t>西</t>
    <rPh sb="0" eb="1">
      <t>ニシ</t>
    </rPh>
    <phoneticPr fontId="3"/>
  </si>
  <si>
    <t>檜</t>
    <rPh sb="0" eb="1">
      <t>ヒノキ</t>
    </rPh>
    <phoneticPr fontId="3"/>
  </si>
  <si>
    <t>檜原村</t>
    <rPh sb="0" eb="3">
      <t>ヒノハラムラ</t>
    </rPh>
    <phoneticPr fontId="3"/>
  </si>
  <si>
    <t>区計</t>
  </si>
  <si>
    <t>都計</t>
  </si>
  <si>
    <t>面 積 分</t>
  </si>
  <si>
    <t>延 長 分</t>
  </si>
  <si>
    <t>　面  積 (㎡)</t>
    <phoneticPr fontId="3"/>
  </si>
  <si>
    <t>延  長 (ｍ)</t>
  </si>
  <si>
    <t>区</t>
  </si>
  <si>
    <t>按    分    率</t>
  </si>
  <si>
    <t>按分率算定上の道路の基礎数値</t>
  </si>
  <si>
    <t>（円）</t>
    <rPh sb="1" eb="2">
      <t>エン</t>
    </rPh>
    <phoneticPr fontId="2"/>
  </si>
  <si>
    <t>（千円）</t>
    <rPh sb="1" eb="2">
      <t>セン</t>
    </rPh>
    <phoneticPr fontId="2"/>
  </si>
  <si>
    <t>　　キ　令和２年度自動車取得税交付金額調</t>
    <rPh sb="4" eb="6">
      <t>レイワ</t>
    </rPh>
    <rPh sb="7" eb="9">
      <t>ネンド</t>
    </rPh>
    <phoneticPr fontId="3"/>
  </si>
  <si>
    <t>交付金額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</si>
</sst>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000000"/>
    <numFmt numFmtId="178" formatCode="#,##0.0000000000;\-#,##0.0000000000"/>
  </numFmts>
  <fonts count="3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4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" fillId="0" borderId="0"/>
    <xf numFmtId="0" fontId="6" fillId="0" borderId="0" applyBorder="0"/>
    <xf numFmtId="9" fontId="4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7" fillId="25" borderId="0" xfId="55" quotePrefix="1" applyFont="1" applyFill="1" applyAlignment="1" applyProtection="1">
      <alignment horizontal="left" vertical="center"/>
    </xf>
    <xf numFmtId="0" fontId="9" fillId="25" borderId="0" xfId="55" applyFont="1" applyFill="1" applyAlignment="1">
      <alignment vertical="center"/>
    </xf>
    <xf numFmtId="0" fontId="9" fillId="25" borderId="0" xfId="55" quotePrefix="1" applyFont="1" applyFill="1" applyAlignment="1" applyProtection="1">
      <alignment horizontal="left" vertical="center"/>
    </xf>
    <xf numFmtId="0" fontId="9" fillId="25" borderId="0" xfId="55" applyFont="1" applyFill="1" applyAlignment="1" applyProtection="1">
      <alignment horizontal="left" vertical="center"/>
    </xf>
    <xf numFmtId="0" fontId="9" fillId="25" borderId="0" xfId="55" applyFont="1" applyFill="1" applyBorder="1" applyAlignment="1" applyProtection="1">
      <alignment horizontal="left" vertical="center"/>
    </xf>
    <xf numFmtId="0" fontId="9" fillId="25" borderId="0" xfId="55" applyFont="1" applyFill="1" applyBorder="1" applyAlignment="1">
      <alignment vertical="center"/>
    </xf>
    <xf numFmtId="0" fontId="9" fillId="25" borderId="5" xfId="55" applyFont="1" applyFill="1" applyBorder="1" applyAlignment="1" applyProtection="1">
      <alignment horizontal="center" vertical="center"/>
    </xf>
    <xf numFmtId="0" fontId="9" fillId="25" borderId="15" xfId="55" applyFont="1" applyFill="1" applyBorder="1" applyAlignment="1" applyProtection="1">
      <alignment horizontal="centerContinuous" vertical="center"/>
    </xf>
    <xf numFmtId="0" fontId="9" fillId="25" borderId="14" xfId="55" applyFont="1" applyFill="1" applyBorder="1" applyAlignment="1">
      <alignment horizontal="centerContinuous" vertical="center"/>
    </xf>
    <xf numFmtId="0" fontId="9" fillId="25" borderId="10" xfId="55" applyFont="1" applyFill="1" applyBorder="1" applyAlignment="1">
      <alignment horizontal="centerContinuous" vertical="center"/>
    </xf>
    <xf numFmtId="38" fontId="9" fillId="25" borderId="18" xfId="2" applyFont="1" applyFill="1" applyBorder="1" applyAlignment="1">
      <alignment horizontal="center" vertical="center"/>
    </xf>
    <xf numFmtId="0" fontId="9" fillId="25" borderId="9" xfId="55" applyFont="1" applyFill="1" applyBorder="1" applyAlignment="1" applyProtection="1">
      <alignment horizontal="center" vertical="center"/>
    </xf>
    <xf numFmtId="0" fontId="9" fillId="25" borderId="7" xfId="55" applyFont="1" applyFill="1" applyBorder="1" applyAlignment="1">
      <alignment vertical="center"/>
    </xf>
    <xf numFmtId="0" fontId="9" fillId="25" borderId="4" xfId="55" quotePrefix="1" applyFont="1" applyFill="1" applyBorder="1" applyAlignment="1" applyProtection="1">
      <alignment horizontal="center" vertical="center"/>
    </xf>
    <xf numFmtId="0" fontId="9" fillId="25" borderId="4" xfId="55" applyFont="1" applyFill="1" applyBorder="1" applyAlignment="1" applyProtection="1">
      <alignment horizontal="center" vertical="center"/>
    </xf>
    <xf numFmtId="0" fontId="9" fillId="25" borderId="2" xfId="55" quotePrefix="1" applyFont="1" applyFill="1" applyBorder="1" applyAlignment="1" applyProtection="1">
      <alignment horizontal="center" vertical="center"/>
    </xf>
    <xf numFmtId="37" fontId="9" fillId="25" borderId="17" xfId="55" applyNumberFormat="1" applyFont="1" applyFill="1" applyBorder="1" applyAlignment="1" applyProtection="1">
      <alignment horizontal="center" vertical="center"/>
    </xf>
    <xf numFmtId="0" fontId="28" fillId="25" borderId="6" xfId="55" quotePrefix="1" applyFont="1" applyFill="1" applyBorder="1" applyAlignment="1" applyProtection="1">
      <alignment horizontal="distributed" vertical="center"/>
    </xf>
    <xf numFmtId="37" fontId="9" fillId="25" borderId="11" xfId="55" applyNumberFormat="1" applyFont="1" applyFill="1" applyBorder="1" applyAlignment="1" applyProtection="1">
      <alignment vertical="center"/>
    </xf>
    <xf numFmtId="0" fontId="28" fillId="25" borderId="6" xfId="55" applyFont="1" applyFill="1" applyBorder="1" applyAlignment="1" applyProtection="1">
      <alignment horizontal="distributed" vertical="center"/>
    </xf>
    <xf numFmtId="0" fontId="9" fillId="25" borderId="11" xfId="55" applyFont="1" applyFill="1" applyBorder="1" applyAlignment="1">
      <alignment vertical="center"/>
    </xf>
    <xf numFmtId="0" fontId="28" fillId="25" borderId="7" xfId="55" applyFont="1" applyFill="1" applyBorder="1" applyAlignment="1" applyProtection="1">
      <alignment horizontal="distributed" vertical="center"/>
    </xf>
    <xf numFmtId="0" fontId="9" fillId="25" borderId="17" xfId="55" applyFont="1" applyFill="1" applyBorder="1" applyAlignment="1">
      <alignment vertical="center"/>
    </xf>
    <xf numFmtId="0" fontId="8" fillId="25" borderId="6" xfId="55" applyFont="1" applyFill="1" applyBorder="1" applyAlignment="1" applyProtection="1">
      <alignment horizontal="distributed" vertical="center"/>
    </xf>
    <xf numFmtId="0" fontId="9" fillId="25" borderId="11" xfId="55" applyFont="1" applyFill="1" applyBorder="1" applyAlignment="1">
      <alignment horizontal="center" vertical="center"/>
    </xf>
    <xf numFmtId="0" fontId="8" fillId="25" borderId="7" xfId="55" applyFont="1" applyFill="1" applyBorder="1" applyAlignment="1" applyProtection="1">
      <alignment horizontal="distributed" vertical="center"/>
    </xf>
    <xf numFmtId="0" fontId="9" fillId="25" borderId="17" xfId="55" applyFont="1" applyFill="1" applyBorder="1" applyAlignment="1">
      <alignment horizontal="center" vertical="center"/>
    </xf>
    <xf numFmtId="0" fontId="8" fillId="25" borderId="8" xfId="55" applyFont="1" applyFill="1" applyBorder="1" applyAlignment="1" applyProtection="1">
      <alignment horizontal="distributed" vertical="center"/>
    </xf>
    <xf numFmtId="0" fontId="9" fillId="25" borderId="13" xfId="55" applyFont="1" applyFill="1" applyBorder="1" applyAlignment="1">
      <alignment horizontal="center" vertical="center"/>
    </xf>
    <xf numFmtId="176" fontId="9" fillId="25" borderId="0" xfId="55" applyNumberFormat="1" applyFont="1" applyFill="1" applyBorder="1" applyAlignment="1" applyProtection="1">
      <alignment vertical="center"/>
    </xf>
    <xf numFmtId="177" fontId="9" fillId="25" borderId="0" xfId="55" applyNumberFormat="1" applyFont="1" applyFill="1" applyAlignment="1">
      <alignment vertical="center"/>
    </xf>
    <xf numFmtId="176" fontId="9" fillId="25" borderId="0" xfId="55" applyNumberFormat="1" applyFont="1" applyFill="1" applyBorder="1" applyAlignment="1">
      <alignment vertical="center"/>
    </xf>
    <xf numFmtId="176" fontId="9" fillId="25" borderId="0" xfId="55" applyNumberFormat="1" applyFont="1" applyFill="1" applyAlignment="1">
      <alignment vertical="center"/>
    </xf>
    <xf numFmtId="38" fontId="9" fillId="25" borderId="0" xfId="58" applyFont="1" applyFill="1" applyAlignment="1">
      <alignment vertical="center"/>
    </xf>
    <xf numFmtId="38" fontId="9" fillId="25" borderId="0" xfId="58" applyFont="1" applyFill="1" applyBorder="1" applyAlignment="1">
      <alignment vertical="center"/>
    </xf>
    <xf numFmtId="38" fontId="9" fillId="25" borderId="0" xfId="58" applyFont="1" applyFill="1" applyBorder="1" applyAlignment="1" applyProtection="1">
      <alignment horizontal="center" vertical="center"/>
    </xf>
    <xf numFmtId="38" fontId="9" fillId="25" borderId="0" xfId="58" applyFont="1" applyFill="1" applyBorder="1" applyAlignment="1" applyProtection="1">
      <alignment vertical="center"/>
    </xf>
    <xf numFmtId="38" fontId="9" fillId="25" borderId="0" xfId="58" applyFont="1" applyFill="1" applyBorder="1" applyAlignment="1" applyProtection="1">
      <alignment horizontal="left" vertical="center"/>
    </xf>
    <xf numFmtId="38" fontId="9" fillId="25" borderId="2" xfId="2" applyFont="1" applyFill="1" applyBorder="1" applyAlignment="1">
      <alignment horizontal="center" vertical="center"/>
    </xf>
    <xf numFmtId="37" fontId="28" fillId="25" borderId="3" xfId="55" applyNumberFormat="1" applyFont="1" applyFill="1" applyBorder="1" applyAlignment="1" applyProtection="1">
      <alignment vertical="center"/>
    </xf>
    <xf numFmtId="177" fontId="28" fillId="25" borderId="1" xfId="55" applyNumberFormat="1" applyFont="1" applyFill="1" applyBorder="1" applyAlignment="1" applyProtection="1">
      <alignment vertical="center"/>
    </xf>
    <xf numFmtId="38" fontId="28" fillId="25" borderId="1" xfId="2" applyFont="1" applyFill="1" applyBorder="1" applyAlignment="1" applyProtection="1">
      <alignment vertical="center"/>
    </xf>
    <xf numFmtId="178" fontId="28" fillId="25" borderId="3" xfId="55" applyNumberFormat="1" applyFont="1" applyFill="1" applyBorder="1" applyAlignment="1" applyProtection="1">
      <alignment vertical="center"/>
    </xf>
    <xf numFmtId="38" fontId="28" fillId="25" borderId="3" xfId="2" applyFont="1" applyFill="1" applyBorder="1" applyAlignment="1" applyProtection="1">
      <alignment vertical="center"/>
    </xf>
    <xf numFmtId="37" fontId="28" fillId="25" borderId="4" xfId="55" applyNumberFormat="1" applyFont="1" applyFill="1" applyBorder="1" applyAlignment="1" applyProtection="1">
      <alignment vertical="center"/>
    </xf>
    <xf numFmtId="177" fontId="28" fillId="25" borderId="4" xfId="55" applyNumberFormat="1" applyFont="1" applyFill="1" applyBorder="1" applyAlignment="1" applyProtection="1">
      <alignment vertical="center"/>
    </xf>
    <xf numFmtId="38" fontId="28" fillId="25" borderId="4" xfId="2" applyFont="1" applyFill="1" applyBorder="1" applyAlignment="1" applyProtection="1">
      <alignment vertical="center"/>
    </xf>
    <xf numFmtId="176" fontId="8" fillId="25" borderId="3" xfId="55" applyNumberFormat="1" applyFont="1" applyFill="1" applyBorder="1" applyAlignment="1" applyProtection="1">
      <alignment vertical="center"/>
      <protection locked="0"/>
    </xf>
    <xf numFmtId="177" fontId="8" fillId="25" borderId="3" xfId="55" applyNumberFormat="1" applyFont="1" applyFill="1" applyBorder="1" applyAlignment="1" applyProtection="1">
      <alignment vertical="center"/>
      <protection locked="0"/>
    </xf>
    <xf numFmtId="177" fontId="8" fillId="25" borderId="1" xfId="55" applyNumberFormat="1" applyFont="1" applyFill="1" applyBorder="1" applyAlignment="1" applyProtection="1">
      <alignment vertical="center"/>
      <protection locked="0"/>
    </xf>
    <xf numFmtId="38" fontId="8" fillId="25" borderId="1" xfId="2" applyFont="1" applyFill="1" applyBorder="1" applyAlignment="1" applyProtection="1">
      <alignment vertical="center"/>
      <protection locked="0"/>
    </xf>
    <xf numFmtId="176" fontId="8" fillId="25" borderId="4" xfId="55" applyNumberFormat="1" applyFont="1" applyFill="1" applyBorder="1" applyAlignment="1" applyProtection="1">
      <alignment vertical="center"/>
      <protection locked="0"/>
    </xf>
    <xf numFmtId="177" fontId="8" fillId="25" borderId="4" xfId="55" applyNumberFormat="1" applyFont="1" applyFill="1" applyBorder="1" applyAlignment="1" applyProtection="1">
      <alignment vertical="center"/>
      <protection locked="0"/>
    </xf>
    <xf numFmtId="177" fontId="8" fillId="25" borderId="2" xfId="55" applyNumberFormat="1" applyFont="1" applyFill="1" applyBorder="1" applyAlignment="1" applyProtection="1">
      <alignment vertical="center"/>
      <protection locked="0"/>
    </xf>
    <xf numFmtId="38" fontId="8" fillId="25" borderId="2" xfId="2" applyFont="1" applyFill="1" applyBorder="1" applyAlignment="1" applyProtection="1">
      <alignment vertical="center"/>
      <protection locked="0"/>
    </xf>
    <xf numFmtId="176" fontId="8" fillId="25" borderId="16" xfId="55" applyNumberFormat="1" applyFont="1" applyFill="1" applyBorder="1" applyAlignment="1" applyProtection="1">
      <alignment vertical="center"/>
      <protection locked="0"/>
    </xf>
    <xf numFmtId="177" fontId="8" fillId="25" borderId="16" xfId="55" applyNumberFormat="1" applyFont="1" applyFill="1" applyBorder="1" applyAlignment="1" applyProtection="1">
      <alignment vertical="center"/>
      <protection locked="0"/>
    </xf>
    <xf numFmtId="177" fontId="8" fillId="25" borderId="12" xfId="55" applyNumberFormat="1" applyFont="1" applyFill="1" applyBorder="1" applyAlignment="1" applyProtection="1">
      <alignment vertical="center"/>
      <protection locked="0"/>
    </xf>
    <xf numFmtId="38" fontId="8" fillId="25" borderId="12" xfId="2" applyFont="1" applyFill="1" applyBorder="1" applyAlignment="1" applyProtection="1">
      <alignment vertical="center"/>
      <protection locked="0"/>
    </xf>
  </cellXfs>
  <cellStyles count="59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7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" xfId="58" builtinId="6"/>
    <cellStyle name="桁区切り 2" xfId="2" xr:uid="{00000000-0005-0000-0000-000023000000}"/>
    <cellStyle name="桁区切り 2 2" xfId="43" xr:uid="{00000000-0005-0000-0000-000024000000}"/>
    <cellStyle name="桁区切り 3" xfId="5" xr:uid="{00000000-0005-0000-0000-000025000000}"/>
    <cellStyle name="桁区切り 4" xfId="6" xr:uid="{00000000-0005-0000-0000-000026000000}"/>
    <cellStyle name="桁区切り 5" xfId="10" xr:uid="{00000000-0005-0000-0000-000027000000}"/>
    <cellStyle name="見出し 1 2" xfId="44" xr:uid="{00000000-0005-0000-0000-000028000000}"/>
    <cellStyle name="見出し 2 2" xfId="45" xr:uid="{00000000-0005-0000-0000-000029000000}"/>
    <cellStyle name="見出し 3 2" xfId="46" xr:uid="{00000000-0005-0000-0000-00002A000000}"/>
    <cellStyle name="見出し 4 2" xfId="47" xr:uid="{00000000-0005-0000-0000-00002B000000}"/>
    <cellStyle name="集計 2" xfId="48" xr:uid="{00000000-0005-0000-0000-00002C000000}"/>
    <cellStyle name="出力 2" xfId="49" xr:uid="{00000000-0005-0000-0000-00002D000000}"/>
    <cellStyle name="説明文 2" xfId="50" xr:uid="{00000000-0005-0000-0000-00002E000000}"/>
    <cellStyle name="入力 2" xfId="51" xr:uid="{00000000-0005-0000-0000-00002F000000}"/>
    <cellStyle name="標準" xfId="0" builtinId="0"/>
    <cellStyle name="標準 2" xfId="1" xr:uid="{00000000-0005-0000-0000-000031000000}"/>
    <cellStyle name="標準 3" xfId="3" xr:uid="{00000000-0005-0000-0000-000032000000}"/>
    <cellStyle name="標準 4" xfId="4" xr:uid="{00000000-0005-0000-0000-000033000000}"/>
    <cellStyle name="標準 5" xfId="7" xr:uid="{00000000-0005-0000-0000-000034000000}"/>
    <cellStyle name="標準 6" xfId="8" xr:uid="{00000000-0005-0000-0000-000035000000}"/>
    <cellStyle name="標準 7" xfId="9" xr:uid="{00000000-0005-0000-0000-000036000000}"/>
    <cellStyle name="標準 8" xfId="56" xr:uid="{00000000-0005-0000-0000-000037000000}"/>
    <cellStyle name="標準_20☆Ⅲ2(4)ｺ　自動車取得税交付金【税】" xfId="55" xr:uid="{00000000-0005-0000-0000-000038000000}"/>
    <cellStyle name="未定義" xfId="52" xr:uid="{00000000-0005-0000-0000-000039000000}"/>
    <cellStyle name="良い 2" xfId="53" xr:uid="{00000000-0005-0000-0000-00003A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47675"/>
          <a:ext cx="581025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71"/>
  <sheetViews>
    <sheetView showGridLines="0" tabSelected="1" view="pageBreakPreview" zoomScale="70" zoomScaleNormal="75" zoomScaleSheetLayoutView="70" workbookViewId="0"/>
  </sheetViews>
  <sheetFormatPr defaultRowHeight="13.5"/>
  <cols>
    <col min="1" max="1" width="16" style="2" customWidth="1"/>
    <col min="2" max="3" width="15.375" style="2" customWidth="1"/>
    <col min="4" max="5" width="17.375" style="2" bestFit="1" customWidth="1"/>
    <col min="6" max="6" width="15" style="2" customWidth="1"/>
    <col min="7" max="7" width="3.625" style="2" customWidth="1"/>
    <col min="8" max="8" width="14.875" style="34" customWidth="1"/>
    <col min="9" max="248" width="9" style="2"/>
    <col min="249" max="249" width="16" style="2" customWidth="1"/>
    <col min="250" max="251" width="14.125" style="2" customWidth="1"/>
    <col min="252" max="253" width="17.375" style="2" bestFit="1" customWidth="1"/>
    <col min="254" max="254" width="15" style="2" customWidth="1"/>
    <col min="255" max="255" width="14.125" style="2" customWidth="1"/>
    <col min="256" max="256" width="12.25" style="2" customWidth="1"/>
    <col min="257" max="257" width="3.625" style="2" customWidth="1"/>
    <col min="258" max="258" width="8.125" style="2" customWidth="1"/>
    <col min="259" max="261" width="20.125" style="2" customWidth="1"/>
    <col min="262" max="504" width="9" style="2"/>
    <col min="505" max="505" width="16" style="2" customWidth="1"/>
    <col min="506" max="507" width="14.125" style="2" customWidth="1"/>
    <col min="508" max="509" width="17.375" style="2" bestFit="1" customWidth="1"/>
    <col min="510" max="510" width="15" style="2" customWidth="1"/>
    <col min="511" max="511" width="14.125" style="2" customWidth="1"/>
    <col min="512" max="512" width="12.25" style="2" customWidth="1"/>
    <col min="513" max="513" width="3.625" style="2" customWidth="1"/>
    <col min="514" max="514" width="8.125" style="2" customWidth="1"/>
    <col min="515" max="517" width="20.125" style="2" customWidth="1"/>
    <col min="518" max="760" width="9" style="2"/>
    <col min="761" max="761" width="16" style="2" customWidth="1"/>
    <col min="762" max="763" width="14.125" style="2" customWidth="1"/>
    <col min="764" max="765" width="17.375" style="2" bestFit="1" customWidth="1"/>
    <col min="766" max="766" width="15" style="2" customWidth="1"/>
    <col min="767" max="767" width="14.125" style="2" customWidth="1"/>
    <col min="768" max="768" width="12.25" style="2" customWidth="1"/>
    <col min="769" max="769" width="3.625" style="2" customWidth="1"/>
    <col min="770" max="770" width="8.125" style="2" customWidth="1"/>
    <col min="771" max="773" width="20.125" style="2" customWidth="1"/>
    <col min="774" max="1016" width="9" style="2"/>
    <col min="1017" max="1017" width="16" style="2" customWidth="1"/>
    <col min="1018" max="1019" width="14.125" style="2" customWidth="1"/>
    <col min="1020" max="1021" width="17.375" style="2" bestFit="1" customWidth="1"/>
    <col min="1022" max="1022" width="15" style="2" customWidth="1"/>
    <col min="1023" max="1023" width="14.125" style="2" customWidth="1"/>
    <col min="1024" max="1024" width="12.25" style="2" customWidth="1"/>
    <col min="1025" max="1025" width="3.625" style="2" customWidth="1"/>
    <col min="1026" max="1026" width="8.125" style="2" customWidth="1"/>
    <col min="1027" max="1029" width="20.125" style="2" customWidth="1"/>
    <col min="1030" max="1272" width="9" style="2"/>
    <col min="1273" max="1273" width="16" style="2" customWidth="1"/>
    <col min="1274" max="1275" width="14.125" style="2" customWidth="1"/>
    <col min="1276" max="1277" width="17.375" style="2" bestFit="1" customWidth="1"/>
    <col min="1278" max="1278" width="15" style="2" customWidth="1"/>
    <col min="1279" max="1279" width="14.125" style="2" customWidth="1"/>
    <col min="1280" max="1280" width="12.25" style="2" customWidth="1"/>
    <col min="1281" max="1281" width="3.625" style="2" customWidth="1"/>
    <col min="1282" max="1282" width="8.125" style="2" customWidth="1"/>
    <col min="1283" max="1285" width="20.125" style="2" customWidth="1"/>
    <col min="1286" max="1528" width="9" style="2"/>
    <col min="1529" max="1529" width="16" style="2" customWidth="1"/>
    <col min="1530" max="1531" width="14.125" style="2" customWidth="1"/>
    <col min="1532" max="1533" width="17.375" style="2" bestFit="1" customWidth="1"/>
    <col min="1534" max="1534" width="15" style="2" customWidth="1"/>
    <col min="1535" max="1535" width="14.125" style="2" customWidth="1"/>
    <col min="1536" max="1536" width="12.25" style="2" customWidth="1"/>
    <col min="1537" max="1537" width="3.625" style="2" customWidth="1"/>
    <col min="1538" max="1538" width="8.125" style="2" customWidth="1"/>
    <col min="1539" max="1541" width="20.125" style="2" customWidth="1"/>
    <col min="1542" max="1784" width="9" style="2"/>
    <col min="1785" max="1785" width="16" style="2" customWidth="1"/>
    <col min="1786" max="1787" width="14.125" style="2" customWidth="1"/>
    <col min="1788" max="1789" width="17.375" style="2" bestFit="1" customWidth="1"/>
    <col min="1790" max="1790" width="15" style="2" customWidth="1"/>
    <col min="1791" max="1791" width="14.125" style="2" customWidth="1"/>
    <col min="1792" max="1792" width="12.25" style="2" customWidth="1"/>
    <col min="1793" max="1793" width="3.625" style="2" customWidth="1"/>
    <col min="1794" max="1794" width="8.125" style="2" customWidth="1"/>
    <col min="1795" max="1797" width="20.125" style="2" customWidth="1"/>
    <col min="1798" max="2040" width="9" style="2"/>
    <col min="2041" max="2041" width="16" style="2" customWidth="1"/>
    <col min="2042" max="2043" width="14.125" style="2" customWidth="1"/>
    <col min="2044" max="2045" width="17.375" style="2" bestFit="1" customWidth="1"/>
    <col min="2046" max="2046" width="15" style="2" customWidth="1"/>
    <col min="2047" max="2047" width="14.125" style="2" customWidth="1"/>
    <col min="2048" max="2048" width="12.25" style="2" customWidth="1"/>
    <col min="2049" max="2049" width="3.625" style="2" customWidth="1"/>
    <col min="2050" max="2050" width="8.125" style="2" customWidth="1"/>
    <col min="2051" max="2053" width="20.125" style="2" customWidth="1"/>
    <col min="2054" max="2296" width="9" style="2"/>
    <col min="2297" max="2297" width="16" style="2" customWidth="1"/>
    <col min="2298" max="2299" width="14.125" style="2" customWidth="1"/>
    <col min="2300" max="2301" width="17.375" style="2" bestFit="1" customWidth="1"/>
    <col min="2302" max="2302" width="15" style="2" customWidth="1"/>
    <col min="2303" max="2303" width="14.125" style="2" customWidth="1"/>
    <col min="2304" max="2304" width="12.25" style="2" customWidth="1"/>
    <col min="2305" max="2305" width="3.625" style="2" customWidth="1"/>
    <col min="2306" max="2306" width="8.125" style="2" customWidth="1"/>
    <col min="2307" max="2309" width="20.125" style="2" customWidth="1"/>
    <col min="2310" max="2552" width="9" style="2"/>
    <col min="2553" max="2553" width="16" style="2" customWidth="1"/>
    <col min="2554" max="2555" width="14.125" style="2" customWidth="1"/>
    <col min="2556" max="2557" width="17.375" style="2" bestFit="1" customWidth="1"/>
    <col min="2558" max="2558" width="15" style="2" customWidth="1"/>
    <col min="2559" max="2559" width="14.125" style="2" customWidth="1"/>
    <col min="2560" max="2560" width="12.25" style="2" customWidth="1"/>
    <col min="2561" max="2561" width="3.625" style="2" customWidth="1"/>
    <col min="2562" max="2562" width="8.125" style="2" customWidth="1"/>
    <col min="2563" max="2565" width="20.125" style="2" customWidth="1"/>
    <col min="2566" max="2808" width="9" style="2"/>
    <col min="2809" max="2809" width="16" style="2" customWidth="1"/>
    <col min="2810" max="2811" width="14.125" style="2" customWidth="1"/>
    <col min="2812" max="2813" width="17.375" style="2" bestFit="1" customWidth="1"/>
    <col min="2814" max="2814" width="15" style="2" customWidth="1"/>
    <col min="2815" max="2815" width="14.125" style="2" customWidth="1"/>
    <col min="2816" max="2816" width="12.25" style="2" customWidth="1"/>
    <col min="2817" max="2817" width="3.625" style="2" customWidth="1"/>
    <col min="2818" max="2818" width="8.125" style="2" customWidth="1"/>
    <col min="2819" max="2821" width="20.125" style="2" customWidth="1"/>
    <col min="2822" max="3064" width="9" style="2"/>
    <col min="3065" max="3065" width="16" style="2" customWidth="1"/>
    <col min="3066" max="3067" width="14.125" style="2" customWidth="1"/>
    <col min="3068" max="3069" width="17.375" style="2" bestFit="1" customWidth="1"/>
    <col min="3070" max="3070" width="15" style="2" customWidth="1"/>
    <col min="3071" max="3071" width="14.125" style="2" customWidth="1"/>
    <col min="3072" max="3072" width="12.25" style="2" customWidth="1"/>
    <col min="3073" max="3073" width="3.625" style="2" customWidth="1"/>
    <col min="3074" max="3074" width="8.125" style="2" customWidth="1"/>
    <col min="3075" max="3077" width="20.125" style="2" customWidth="1"/>
    <col min="3078" max="3320" width="9" style="2"/>
    <col min="3321" max="3321" width="16" style="2" customWidth="1"/>
    <col min="3322" max="3323" width="14.125" style="2" customWidth="1"/>
    <col min="3324" max="3325" width="17.375" style="2" bestFit="1" customWidth="1"/>
    <col min="3326" max="3326" width="15" style="2" customWidth="1"/>
    <col min="3327" max="3327" width="14.125" style="2" customWidth="1"/>
    <col min="3328" max="3328" width="12.25" style="2" customWidth="1"/>
    <col min="3329" max="3329" width="3.625" style="2" customWidth="1"/>
    <col min="3330" max="3330" width="8.125" style="2" customWidth="1"/>
    <col min="3331" max="3333" width="20.125" style="2" customWidth="1"/>
    <col min="3334" max="3576" width="9" style="2"/>
    <col min="3577" max="3577" width="16" style="2" customWidth="1"/>
    <col min="3578" max="3579" width="14.125" style="2" customWidth="1"/>
    <col min="3580" max="3581" width="17.375" style="2" bestFit="1" customWidth="1"/>
    <col min="3582" max="3582" width="15" style="2" customWidth="1"/>
    <col min="3583" max="3583" width="14.125" style="2" customWidth="1"/>
    <col min="3584" max="3584" width="12.25" style="2" customWidth="1"/>
    <col min="3585" max="3585" width="3.625" style="2" customWidth="1"/>
    <col min="3586" max="3586" width="8.125" style="2" customWidth="1"/>
    <col min="3587" max="3589" width="20.125" style="2" customWidth="1"/>
    <col min="3590" max="3832" width="9" style="2"/>
    <col min="3833" max="3833" width="16" style="2" customWidth="1"/>
    <col min="3834" max="3835" width="14.125" style="2" customWidth="1"/>
    <col min="3836" max="3837" width="17.375" style="2" bestFit="1" customWidth="1"/>
    <col min="3838" max="3838" width="15" style="2" customWidth="1"/>
    <col min="3839" max="3839" width="14.125" style="2" customWidth="1"/>
    <col min="3840" max="3840" width="12.25" style="2" customWidth="1"/>
    <col min="3841" max="3841" width="3.625" style="2" customWidth="1"/>
    <col min="3842" max="3842" width="8.125" style="2" customWidth="1"/>
    <col min="3843" max="3845" width="20.125" style="2" customWidth="1"/>
    <col min="3846" max="4088" width="9" style="2"/>
    <col min="4089" max="4089" width="16" style="2" customWidth="1"/>
    <col min="4090" max="4091" width="14.125" style="2" customWidth="1"/>
    <col min="4092" max="4093" width="17.375" style="2" bestFit="1" customWidth="1"/>
    <col min="4094" max="4094" width="15" style="2" customWidth="1"/>
    <col min="4095" max="4095" width="14.125" style="2" customWidth="1"/>
    <col min="4096" max="4096" width="12.25" style="2" customWidth="1"/>
    <col min="4097" max="4097" width="3.625" style="2" customWidth="1"/>
    <col min="4098" max="4098" width="8.125" style="2" customWidth="1"/>
    <col min="4099" max="4101" width="20.125" style="2" customWidth="1"/>
    <col min="4102" max="4344" width="9" style="2"/>
    <col min="4345" max="4345" width="16" style="2" customWidth="1"/>
    <col min="4346" max="4347" width="14.125" style="2" customWidth="1"/>
    <col min="4348" max="4349" width="17.375" style="2" bestFit="1" customWidth="1"/>
    <col min="4350" max="4350" width="15" style="2" customWidth="1"/>
    <col min="4351" max="4351" width="14.125" style="2" customWidth="1"/>
    <col min="4352" max="4352" width="12.25" style="2" customWidth="1"/>
    <col min="4353" max="4353" width="3.625" style="2" customWidth="1"/>
    <col min="4354" max="4354" width="8.125" style="2" customWidth="1"/>
    <col min="4355" max="4357" width="20.125" style="2" customWidth="1"/>
    <col min="4358" max="4600" width="9" style="2"/>
    <col min="4601" max="4601" width="16" style="2" customWidth="1"/>
    <col min="4602" max="4603" width="14.125" style="2" customWidth="1"/>
    <col min="4604" max="4605" width="17.375" style="2" bestFit="1" customWidth="1"/>
    <col min="4606" max="4606" width="15" style="2" customWidth="1"/>
    <col min="4607" max="4607" width="14.125" style="2" customWidth="1"/>
    <col min="4608" max="4608" width="12.25" style="2" customWidth="1"/>
    <col min="4609" max="4609" width="3.625" style="2" customWidth="1"/>
    <col min="4610" max="4610" width="8.125" style="2" customWidth="1"/>
    <col min="4611" max="4613" width="20.125" style="2" customWidth="1"/>
    <col min="4614" max="4856" width="9" style="2"/>
    <col min="4857" max="4857" width="16" style="2" customWidth="1"/>
    <col min="4858" max="4859" width="14.125" style="2" customWidth="1"/>
    <col min="4860" max="4861" width="17.375" style="2" bestFit="1" customWidth="1"/>
    <col min="4862" max="4862" width="15" style="2" customWidth="1"/>
    <col min="4863" max="4863" width="14.125" style="2" customWidth="1"/>
    <col min="4864" max="4864" width="12.25" style="2" customWidth="1"/>
    <col min="4865" max="4865" width="3.625" style="2" customWidth="1"/>
    <col min="4866" max="4866" width="8.125" style="2" customWidth="1"/>
    <col min="4867" max="4869" width="20.125" style="2" customWidth="1"/>
    <col min="4870" max="5112" width="9" style="2"/>
    <col min="5113" max="5113" width="16" style="2" customWidth="1"/>
    <col min="5114" max="5115" width="14.125" style="2" customWidth="1"/>
    <col min="5116" max="5117" width="17.375" style="2" bestFit="1" customWidth="1"/>
    <col min="5118" max="5118" width="15" style="2" customWidth="1"/>
    <col min="5119" max="5119" width="14.125" style="2" customWidth="1"/>
    <col min="5120" max="5120" width="12.25" style="2" customWidth="1"/>
    <col min="5121" max="5121" width="3.625" style="2" customWidth="1"/>
    <col min="5122" max="5122" width="8.125" style="2" customWidth="1"/>
    <col min="5123" max="5125" width="20.125" style="2" customWidth="1"/>
    <col min="5126" max="5368" width="9" style="2"/>
    <col min="5369" max="5369" width="16" style="2" customWidth="1"/>
    <col min="5370" max="5371" width="14.125" style="2" customWidth="1"/>
    <col min="5372" max="5373" width="17.375" style="2" bestFit="1" customWidth="1"/>
    <col min="5374" max="5374" width="15" style="2" customWidth="1"/>
    <col min="5375" max="5375" width="14.125" style="2" customWidth="1"/>
    <col min="5376" max="5376" width="12.25" style="2" customWidth="1"/>
    <col min="5377" max="5377" width="3.625" style="2" customWidth="1"/>
    <col min="5378" max="5378" width="8.125" style="2" customWidth="1"/>
    <col min="5379" max="5381" width="20.125" style="2" customWidth="1"/>
    <col min="5382" max="5624" width="9" style="2"/>
    <col min="5625" max="5625" width="16" style="2" customWidth="1"/>
    <col min="5626" max="5627" width="14.125" style="2" customWidth="1"/>
    <col min="5628" max="5629" width="17.375" style="2" bestFit="1" customWidth="1"/>
    <col min="5630" max="5630" width="15" style="2" customWidth="1"/>
    <col min="5631" max="5631" width="14.125" style="2" customWidth="1"/>
    <col min="5632" max="5632" width="12.25" style="2" customWidth="1"/>
    <col min="5633" max="5633" width="3.625" style="2" customWidth="1"/>
    <col min="5634" max="5634" width="8.125" style="2" customWidth="1"/>
    <col min="5635" max="5637" width="20.125" style="2" customWidth="1"/>
    <col min="5638" max="5880" width="9" style="2"/>
    <col min="5881" max="5881" width="16" style="2" customWidth="1"/>
    <col min="5882" max="5883" width="14.125" style="2" customWidth="1"/>
    <col min="5884" max="5885" width="17.375" style="2" bestFit="1" customWidth="1"/>
    <col min="5886" max="5886" width="15" style="2" customWidth="1"/>
    <col min="5887" max="5887" width="14.125" style="2" customWidth="1"/>
    <col min="5888" max="5888" width="12.25" style="2" customWidth="1"/>
    <col min="5889" max="5889" width="3.625" style="2" customWidth="1"/>
    <col min="5890" max="5890" width="8.125" style="2" customWidth="1"/>
    <col min="5891" max="5893" width="20.125" style="2" customWidth="1"/>
    <col min="5894" max="6136" width="9" style="2"/>
    <col min="6137" max="6137" width="16" style="2" customWidth="1"/>
    <col min="6138" max="6139" width="14.125" style="2" customWidth="1"/>
    <col min="6140" max="6141" width="17.375" style="2" bestFit="1" customWidth="1"/>
    <col min="6142" max="6142" width="15" style="2" customWidth="1"/>
    <col min="6143" max="6143" width="14.125" style="2" customWidth="1"/>
    <col min="6144" max="6144" width="12.25" style="2" customWidth="1"/>
    <col min="6145" max="6145" width="3.625" style="2" customWidth="1"/>
    <col min="6146" max="6146" width="8.125" style="2" customWidth="1"/>
    <col min="6147" max="6149" width="20.125" style="2" customWidth="1"/>
    <col min="6150" max="6392" width="9" style="2"/>
    <col min="6393" max="6393" width="16" style="2" customWidth="1"/>
    <col min="6394" max="6395" width="14.125" style="2" customWidth="1"/>
    <col min="6396" max="6397" width="17.375" style="2" bestFit="1" customWidth="1"/>
    <col min="6398" max="6398" width="15" style="2" customWidth="1"/>
    <col min="6399" max="6399" width="14.125" style="2" customWidth="1"/>
    <col min="6400" max="6400" width="12.25" style="2" customWidth="1"/>
    <col min="6401" max="6401" width="3.625" style="2" customWidth="1"/>
    <col min="6402" max="6402" width="8.125" style="2" customWidth="1"/>
    <col min="6403" max="6405" width="20.125" style="2" customWidth="1"/>
    <col min="6406" max="6648" width="9" style="2"/>
    <col min="6649" max="6649" width="16" style="2" customWidth="1"/>
    <col min="6650" max="6651" width="14.125" style="2" customWidth="1"/>
    <col min="6652" max="6653" width="17.375" style="2" bestFit="1" customWidth="1"/>
    <col min="6654" max="6654" width="15" style="2" customWidth="1"/>
    <col min="6655" max="6655" width="14.125" style="2" customWidth="1"/>
    <col min="6656" max="6656" width="12.25" style="2" customWidth="1"/>
    <col min="6657" max="6657" width="3.625" style="2" customWidth="1"/>
    <col min="6658" max="6658" width="8.125" style="2" customWidth="1"/>
    <col min="6659" max="6661" width="20.125" style="2" customWidth="1"/>
    <col min="6662" max="6904" width="9" style="2"/>
    <col min="6905" max="6905" width="16" style="2" customWidth="1"/>
    <col min="6906" max="6907" width="14.125" style="2" customWidth="1"/>
    <col min="6908" max="6909" width="17.375" style="2" bestFit="1" customWidth="1"/>
    <col min="6910" max="6910" width="15" style="2" customWidth="1"/>
    <col min="6911" max="6911" width="14.125" style="2" customWidth="1"/>
    <col min="6912" max="6912" width="12.25" style="2" customWidth="1"/>
    <col min="6913" max="6913" width="3.625" style="2" customWidth="1"/>
    <col min="6914" max="6914" width="8.125" style="2" customWidth="1"/>
    <col min="6915" max="6917" width="20.125" style="2" customWidth="1"/>
    <col min="6918" max="7160" width="9" style="2"/>
    <col min="7161" max="7161" width="16" style="2" customWidth="1"/>
    <col min="7162" max="7163" width="14.125" style="2" customWidth="1"/>
    <col min="7164" max="7165" width="17.375" style="2" bestFit="1" customWidth="1"/>
    <col min="7166" max="7166" width="15" style="2" customWidth="1"/>
    <col min="7167" max="7167" width="14.125" style="2" customWidth="1"/>
    <col min="7168" max="7168" width="12.25" style="2" customWidth="1"/>
    <col min="7169" max="7169" width="3.625" style="2" customWidth="1"/>
    <col min="7170" max="7170" width="8.125" style="2" customWidth="1"/>
    <col min="7171" max="7173" width="20.125" style="2" customWidth="1"/>
    <col min="7174" max="7416" width="9" style="2"/>
    <col min="7417" max="7417" width="16" style="2" customWidth="1"/>
    <col min="7418" max="7419" width="14.125" style="2" customWidth="1"/>
    <col min="7420" max="7421" width="17.375" style="2" bestFit="1" customWidth="1"/>
    <col min="7422" max="7422" width="15" style="2" customWidth="1"/>
    <col min="7423" max="7423" width="14.125" style="2" customWidth="1"/>
    <col min="7424" max="7424" width="12.25" style="2" customWidth="1"/>
    <col min="7425" max="7425" width="3.625" style="2" customWidth="1"/>
    <col min="7426" max="7426" width="8.125" style="2" customWidth="1"/>
    <col min="7427" max="7429" width="20.125" style="2" customWidth="1"/>
    <col min="7430" max="7672" width="9" style="2"/>
    <col min="7673" max="7673" width="16" style="2" customWidth="1"/>
    <col min="7674" max="7675" width="14.125" style="2" customWidth="1"/>
    <col min="7676" max="7677" width="17.375" style="2" bestFit="1" customWidth="1"/>
    <col min="7678" max="7678" width="15" style="2" customWidth="1"/>
    <col min="7679" max="7679" width="14.125" style="2" customWidth="1"/>
    <col min="7680" max="7680" width="12.25" style="2" customWidth="1"/>
    <col min="7681" max="7681" width="3.625" style="2" customWidth="1"/>
    <col min="7682" max="7682" width="8.125" style="2" customWidth="1"/>
    <col min="7683" max="7685" width="20.125" style="2" customWidth="1"/>
    <col min="7686" max="7928" width="9" style="2"/>
    <col min="7929" max="7929" width="16" style="2" customWidth="1"/>
    <col min="7930" max="7931" width="14.125" style="2" customWidth="1"/>
    <col min="7932" max="7933" width="17.375" style="2" bestFit="1" customWidth="1"/>
    <col min="7934" max="7934" width="15" style="2" customWidth="1"/>
    <col min="7935" max="7935" width="14.125" style="2" customWidth="1"/>
    <col min="7936" max="7936" width="12.25" style="2" customWidth="1"/>
    <col min="7937" max="7937" width="3.625" style="2" customWidth="1"/>
    <col min="7938" max="7938" width="8.125" style="2" customWidth="1"/>
    <col min="7939" max="7941" width="20.125" style="2" customWidth="1"/>
    <col min="7942" max="8184" width="9" style="2"/>
    <col min="8185" max="8185" width="16" style="2" customWidth="1"/>
    <col min="8186" max="8187" width="14.125" style="2" customWidth="1"/>
    <col min="8188" max="8189" width="17.375" style="2" bestFit="1" customWidth="1"/>
    <col min="8190" max="8190" width="15" style="2" customWidth="1"/>
    <col min="8191" max="8191" width="14.125" style="2" customWidth="1"/>
    <col min="8192" max="8192" width="12.25" style="2" customWidth="1"/>
    <col min="8193" max="8193" width="3.625" style="2" customWidth="1"/>
    <col min="8194" max="8194" width="8.125" style="2" customWidth="1"/>
    <col min="8195" max="8197" width="20.125" style="2" customWidth="1"/>
    <col min="8198" max="8440" width="9" style="2"/>
    <col min="8441" max="8441" width="16" style="2" customWidth="1"/>
    <col min="8442" max="8443" width="14.125" style="2" customWidth="1"/>
    <col min="8444" max="8445" width="17.375" style="2" bestFit="1" customWidth="1"/>
    <col min="8446" max="8446" width="15" style="2" customWidth="1"/>
    <col min="8447" max="8447" width="14.125" style="2" customWidth="1"/>
    <col min="8448" max="8448" width="12.25" style="2" customWidth="1"/>
    <col min="8449" max="8449" width="3.625" style="2" customWidth="1"/>
    <col min="8450" max="8450" width="8.125" style="2" customWidth="1"/>
    <col min="8451" max="8453" width="20.125" style="2" customWidth="1"/>
    <col min="8454" max="8696" width="9" style="2"/>
    <col min="8697" max="8697" width="16" style="2" customWidth="1"/>
    <col min="8698" max="8699" width="14.125" style="2" customWidth="1"/>
    <col min="8700" max="8701" width="17.375" style="2" bestFit="1" customWidth="1"/>
    <col min="8702" max="8702" width="15" style="2" customWidth="1"/>
    <col min="8703" max="8703" width="14.125" style="2" customWidth="1"/>
    <col min="8704" max="8704" width="12.25" style="2" customWidth="1"/>
    <col min="8705" max="8705" width="3.625" style="2" customWidth="1"/>
    <col min="8706" max="8706" width="8.125" style="2" customWidth="1"/>
    <col min="8707" max="8709" width="20.125" style="2" customWidth="1"/>
    <col min="8710" max="8952" width="9" style="2"/>
    <col min="8953" max="8953" width="16" style="2" customWidth="1"/>
    <col min="8954" max="8955" width="14.125" style="2" customWidth="1"/>
    <col min="8956" max="8957" width="17.375" style="2" bestFit="1" customWidth="1"/>
    <col min="8958" max="8958" width="15" style="2" customWidth="1"/>
    <col min="8959" max="8959" width="14.125" style="2" customWidth="1"/>
    <col min="8960" max="8960" width="12.25" style="2" customWidth="1"/>
    <col min="8961" max="8961" width="3.625" style="2" customWidth="1"/>
    <col min="8962" max="8962" width="8.125" style="2" customWidth="1"/>
    <col min="8963" max="8965" width="20.125" style="2" customWidth="1"/>
    <col min="8966" max="9208" width="9" style="2"/>
    <col min="9209" max="9209" width="16" style="2" customWidth="1"/>
    <col min="9210" max="9211" width="14.125" style="2" customWidth="1"/>
    <col min="9212" max="9213" width="17.375" style="2" bestFit="1" customWidth="1"/>
    <col min="9214" max="9214" width="15" style="2" customWidth="1"/>
    <col min="9215" max="9215" width="14.125" style="2" customWidth="1"/>
    <col min="9216" max="9216" width="12.25" style="2" customWidth="1"/>
    <col min="9217" max="9217" width="3.625" style="2" customWidth="1"/>
    <col min="9218" max="9218" width="8.125" style="2" customWidth="1"/>
    <col min="9219" max="9221" width="20.125" style="2" customWidth="1"/>
    <col min="9222" max="9464" width="9" style="2"/>
    <col min="9465" max="9465" width="16" style="2" customWidth="1"/>
    <col min="9466" max="9467" width="14.125" style="2" customWidth="1"/>
    <col min="9468" max="9469" width="17.375" style="2" bestFit="1" customWidth="1"/>
    <col min="9470" max="9470" width="15" style="2" customWidth="1"/>
    <col min="9471" max="9471" width="14.125" style="2" customWidth="1"/>
    <col min="9472" max="9472" width="12.25" style="2" customWidth="1"/>
    <col min="9473" max="9473" width="3.625" style="2" customWidth="1"/>
    <col min="9474" max="9474" width="8.125" style="2" customWidth="1"/>
    <col min="9475" max="9477" width="20.125" style="2" customWidth="1"/>
    <col min="9478" max="9720" width="9" style="2"/>
    <col min="9721" max="9721" width="16" style="2" customWidth="1"/>
    <col min="9722" max="9723" width="14.125" style="2" customWidth="1"/>
    <col min="9724" max="9725" width="17.375" style="2" bestFit="1" customWidth="1"/>
    <col min="9726" max="9726" width="15" style="2" customWidth="1"/>
    <col min="9727" max="9727" width="14.125" style="2" customWidth="1"/>
    <col min="9728" max="9728" width="12.25" style="2" customWidth="1"/>
    <col min="9729" max="9729" width="3.625" style="2" customWidth="1"/>
    <col min="9730" max="9730" width="8.125" style="2" customWidth="1"/>
    <col min="9731" max="9733" width="20.125" style="2" customWidth="1"/>
    <col min="9734" max="9976" width="9" style="2"/>
    <col min="9977" max="9977" width="16" style="2" customWidth="1"/>
    <col min="9978" max="9979" width="14.125" style="2" customWidth="1"/>
    <col min="9980" max="9981" width="17.375" style="2" bestFit="1" customWidth="1"/>
    <col min="9982" max="9982" width="15" style="2" customWidth="1"/>
    <col min="9983" max="9983" width="14.125" style="2" customWidth="1"/>
    <col min="9984" max="9984" width="12.25" style="2" customWidth="1"/>
    <col min="9985" max="9985" width="3.625" style="2" customWidth="1"/>
    <col min="9986" max="9986" width="8.125" style="2" customWidth="1"/>
    <col min="9987" max="9989" width="20.125" style="2" customWidth="1"/>
    <col min="9990" max="10232" width="9" style="2"/>
    <col min="10233" max="10233" width="16" style="2" customWidth="1"/>
    <col min="10234" max="10235" width="14.125" style="2" customWidth="1"/>
    <col min="10236" max="10237" width="17.375" style="2" bestFit="1" customWidth="1"/>
    <col min="10238" max="10238" width="15" style="2" customWidth="1"/>
    <col min="10239" max="10239" width="14.125" style="2" customWidth="1"/>
    <col min="10240" max="10240" width="12.25" style="2" customWidth="1"/>
    <col min="10241" max="10241" width="3.625" style="2" customWidth="1"/>
    <col min="10242" max="10242" width="8.125" style="2" customWidth="1"/>
    <col min="10243" max="10245" width="20.125" style="2" customWidth="1"/>
    <col min="10246" max="10488" width="9" style="2"/>
    <col min="10489" max="10489" width="16" style="2" customWidth="1"/>
    <col min="10490" max="10491" width="14.125" style="2" customWidth="1"/>
    <col min="10492" max="10493" width="17.375" style="2" bestFit="1" customWidth="1"/>
    <col min="10494" max="10494" width="15" style="2" customWidth="1"/>
    <col min="10495" max="10495" width="14.125" style="2" customWidth="1"/>
    <col min="10496" max="10496" width="12.25" style="2" customWidth="1"/>
    <col min="10497" max="10497" width="3.625" style="2" customWidth="1"/>
    <col min="10498" max="10498" width="8.125" style="2" customWidth="1"/>
    <col min="10499" max="10501" width="20.125" style="2" customWidth="1"/>
    <col min="10502" max="10744" width="9" style="2"/>
    <col min="10745" max="10745" width="16" style="2" customWidth="1"/>
    <col min="10746" max="10747" width="14.125" style="2" customWidth="1"/>
    <col min="10748" max="10749" width="17.375" style="2" bestFit="1" customWidth="1"/>
    <col min="10750" max="10750" width="15" style="2" customWidth="1"/>
    <col min="10751" max="10751" width="14.125" style="2" customWidth="1"/>
    <col min="10752" max="10752" width="12.25" style="2" customWidth="1"/>
    <col min="10753" max="10753" width="3.625" style="2" customWidth="1"/>
    <col min="10754" max="10754" width="8.125" style="2" customWidth="1"/>
    <col min="10755" max="10757" width="20.125" style="2" customWidth="1"/>
    <col min="10758" max="11000" width="9" style="2"/>
    <col min="11001" max="11001" width="16" style="2" customWidth="1"/>
    <col min="11002" max="11003" width="14.125" style="2" customWidth="1"/>
    <col min="11004" max="11005" width="17.375" style="2" bestFit="1" customWidth="1"/>
    <col min="11006" max="11006" width="15" style="2" customWidth="1"/>
    <col min="11007" max="11007" width="14.125" style="2" customWidth="1"/>
    <col min="11008" max="11008" width="12.25" style="2" customWidth="1"/>
    <col min="11009" max="11009" width="3.625" style="2" customWidth="1"/>
    <col min="11010" max="11010" width="8.125" style="2" customWidth="1"/>
    <col min="11011" max="11013" width="20.125" style="2" customWidth="1"/>
    <col min="11014" max="11256" width="9" style="2"/>
    <col min="11257" max="11257" width="16" style="2" customWidth="1"/>
    <col min="11258" max="11259" width="14.125" style="2" customWidth="1"/>
    <col min="11260" max="11261" width="17.375" style="2" bestFit="1" customWidth="1"/>
    <col min="11262" max="11262" width="15" style="2" customWidth="1"/>
    <col min="11263" max="11263" width="14.125" style="2" customWidth="1"/>
    <col min="11264" max="11264" width="12.25" style="2" customWidth="1"/>
    <col min="11265" max="11265" width="3.625" style="2" customWidth="1"/>
    <col min="11266" max="11266" width="8.125" style="2" customWidth="1"/>
    <col min="11267" max="11269" width="20.125" style="2" customWidth="1"/>
    <col min="11270" max="11512" width="9" style="2"/>
    <col min="11513" max="11513" width="16" style="2" customWidth="1"/>
    <col min="11514" max="11515" width="14.125" style="2" customWidth="1"/>
    <col min="11516" max="11517" width="17.375" style="2" bestFit="1" customWidth="1"/>
    <col min="11518" max="11518" width="15" style="2" customWidth="1"/>
    <col min="11519" max="11519" width="14.125" style="2" customWidth="1"/>
    <col min="11520" max="11520" width="12.25" style="2" customWidth="1"/>
    <col min="11521" max="11521" width="3.625" style="2" customWidth="1"/>
    <col min="11522" max="11522" width="8.125" style="2" customWidth="1"/>
    <col min="11523" max="11525" width="20.125" style="2" customWidth="1"/>
    <col min="11526" max="11768" width="9" style="2"/>
    <col min="11769" max="11769" width="16" style="2" customWidth="1"/>
    <col min="11770" max="11771" width="14.125" style="2" customWidth="1"/>
    <col min="11772" max="11773" width="17.375" style="2" bestFit="1" customWidth="1"/>
    <col min="11774" max="11774" width="15" style="2" customWidth="1"/>
    <col min="11775" max="11775" width="14.125" style="2" customWidth="1"/>
    <col min="11776" max="11776" width="12.25" style="2" customWidth="1"/>
    <col min="11777" max="11777" width="3.625" style="2" customWidth="1"/>
    <col min="11778" max="11778" width="8.125" style="2" customWidth="1"/>
    <col min="11779" max="11781" width="20.125" style="2" customWidth="1"/>
    <col min="11782" max="12024" width="9" style="2"/>
    <col min="12025" max="12025" width="16" style="2" customWidth="1"/>
    <col min="12026" max="12027" width="14.125" style="2" customWidth="1"/>
    <col min="12028" max="12029" width="17.375" style="2" bestFit="1" customWidth="1"/>
    <col min="12030" max="12030" width="15" style="2" customWidth="1"/>
    <col min="12031" max="12031" width="14.125" style="2" customWidth="1"/>
    <col min="12032" max="12032" width="12.25" style="2" customWidth="1"/>
    <col min="12033" max="12033" width="3.625" style="2" customWidth="1"/>
    <col min="12034" max="12034" width="8.125" style="2" customWidth="1"/>
    <col min="12035" max="12037" width="20.125" style="2" customWidth="1"/>
    <col min="12038" max="12280" width="9" style="2"/>
    <col min="12281" max="12281" width="16" style="2" customWidth="1"/>
    <col min="12282" max="12283" width="14.125" style="2" customWidth="1"/>
    <col min="12284" max="12285" width="17.375" style="2" bestFit="1" customWidth="1"/>
    <col min="12286" max="12286" width="15" style="2" customWidth="1"/>
    <col min="12287" max="12287" width="14.125" style="2" customWidth="1"/>
    <col min="12288" max="12288" width="12.25" style="2" customWidth="1"/>
    <col min="12289" max="12289" width="3.625" style="2" customWidth="1"/>
    <col min="12290" max="12290" width="8.125" style="2" customWidth="1"/>
    <col min="12291" max="12293" width="20.125" style="2" customWidth="1"/>
    <col min="12294" max="12536" width="9" style="2"/>
    <col min="12537" max="12537" width="16" style="2" customWidth="1"/>
    <col min="12538" max="12539" width="14.125" style="2" customWidth="1"/>
    <col min="12540" max="12541" width="17.375" style="2" bestFit="1" customWidth="1"/>
    <col min="12542" max="12542" width="15" style="2" customWidth="1"/>
    <col min="12543" max="12543" width="14.125" style="2" customWidth="1"/>
    <col min="12544" max="12544" width="12.25" style="2" customWidth="1"/>
    <col min="12545" max="12545" width="3.625" style="2" customWidth="1"/>
    <col min="12546" max="12546" width="8.125" style="2" customWidth="1"/>
    <col min="12547" max="12549" width="20.125" style="2" customWidth="1"/>
    <col min="12550" max="12792" width="9" style="2"/>
    <col min="12793" max="12793" width="16" style="2" customWidth="1"/>
    <col min="12794" max="12795" width="14.125" style="2" customWidth="1"/>
    <col min="12796" max="12797" width="17.375" style="2" bestFit="1" customWidth="1"/>
    <col min="12798" max="12798" width="15" style="2" customWidth="1"/>
    <col min="12799" max="12799" width="14.125" style="2" customWidth="1"/>
    <col min="12800" max="12800" width="12.25" style="2" customWidth="1"/>
    <col min="12801" max="12801" width="3.625" style="2" customWidth="1"/>
    <col min="12802" max="12802" width="8.125" style="2" customWidth="1"/>
    <col min="12803" max="12805" width="20.125" style="2" customWidth="1"/>
    <col min="12806" max="13048" width="9" style="2"/>
    <col min="13049" max="13049" width="16" style="2" customWidth="1"/>
    <col min="13050" max="13051" width="14.125" style="2" customWidth="1"/>
    <col min="13052" max="13053" width="17.375" style="2" bestFit="1" customWidth="1"/>
    <col min="13054" max="13054" width="15" style="2" customWidth="1"/>
    <col min="13055" max="13055" width="14.125" style="2" customWidth="1"/>
    <col min="13056" max="13056" width="12.25" style="2" customWidth="1"/>
    <col min="13057" max="13057" width="3.625" style="2" customWidth="1"/>
    <col min="13058" max="13058" width="8.125" style="2" customWidth="1"/>
    <col min="13059" max="13061" width="20.125" style="2" customWidth="1"/>
    <col min="13062" max="13304" width="9" style="2"/>
    <col min="13305" max="13305" width="16" style="2" customWidth="1"/>
    <col min="13306" max="13307" width="14.125" style="2" customWidth="1"/>
    <col min="13308" max="13309" width="17.375" style="2" bestFit="1" customWidth="1"/>
    <col min="13310" max="13310" width="15" style="2" customWidth="1"/>
    <col min="13311" max="13311" width="14.125" style="2" customWidth="1"/>
    <col min="13312" max="13312" width="12.25" style="2" customWidth="1"/>
    <col min="13313" max="13313" width="3.625" style="2" customWidth="1"/>
    <col min="13314" max="13314" width="8.125" style="2" customWidth="1"/>
    <col min="13315" max="13317" width="20.125" style="2" customWidth="1"/>
    <col min="13318" max="13560" width="9" style="2"/>
    <col min="13561" max="13561" width="16" style="2" customWidth="1"/>
    <col min="13562" max="13563" width="14.125" style="2" customWidth="1"/>
    <col min="13564" max="13565" width="17.375" style="2" bestFit="1" customWidth="1"/>
    <col min="13566" max="13566" width="15" style="2" customWidth="1"/>
    <col min="13567" max="13567" width="14.125" style="2" customWidth="1"/>
    <col min="13568" max="13568" width="12.25" style="2" customWidth="1"/>
    <col min="13569" max="13569" width="3.625" style="2" customWidth="1"/>
    <col min="13570" max="13570" width="8.125" style="2" customWidth="1"/>
    <col min="13571" max="13573" width="20.125" style="2" customWidth="1"/>
    <col min="13574" max="13816" width="9" style="2"/>
    <col min="13817" max="13817" width="16" style="2" customWidth="1"/>
    <col min="13818" max="13819" width="14.125" style="2" customWidth="1"/>
    <col min="13820" max="13821" width="17.375" style="2" bestFit="1" customWidth="1"/>
    <col min="13822" max="13822" width="15" style="2" customWidth="1"/>
    <col min="13823" max="13823" width="14.125" style="2" customWidth="1"/>
    <col min="13824" max="13824" width="12.25" style="2" customWidth="1"/>
    <col min="13825" max="13825" width="3.625" style="2" customWidth="1"/>
    <col min="13826" max="13826" width="8.125" style="2" customWidth="1"/>
    <col min="13827" max="13829" width="20.125" style="2" customWidth="1"/>
    <col min="13830" max="14072" width="9" style="2"/>
    <col min="14073" max="14073" width="16" style="2" customWidth="1"/>
    <col min="14074" max="14075" width="14.125" style="2" customWidth="1"/>
    <col min="14076" max="14077" width="17.375" style="2" bestFit="1" customWidth="1"/>
    <col min="14078" max="14078" width="15" style="2" customWidth="1"/>
    <col min="14079" max="14079" width="14.125" style="2" customWidth="1"/>
    <col min="14080" max="14080" width="12.25" style="2" customWidth="1"/>
    <col min="14081" max="14081" width="3.625" style="2" customWidth="1"/>
    <col min="14082" max="14082" width="8.125" style="2" customWidth="1"/>
    <col min="14083" max="14085" width="20.125" style="2" customWidth="1"/>
    <col min="14086" max="14328" width="9" style="2"/>
    <col min="14329" max="14329" width="16" style="2" customWidth="1"/>
    <col min="14330" max="14331" width="14.125" style="2" customWidth="1"/>
    <col min="14332" max="14333" width="17.375" style="2" bestFit="1" customWidth="1"/>
    <col min="14334" max="14334" width="15" style="2" customWidth="1"/>
    <col min="14335" max="14335" width="14.125" style="2" customWidth="1"/>
    <col min="14336" max="14336" width="12.25" style="2" customWidth="1"/>
    <col min="14337" max="14337" width="3.625" style="2" customWidth="1"/>
    <col min="14338" max="14338" width="8.125" style="2" customWidth="1"/>
    <col min="14339" max="14341" width="20.125" style="2" customWidth="1"/>
    <col min="14342" max="14584" width="9" style="2"/>
    <col min="14585" max="14585" width="16" style="2" customWidth="1"/>
    <col min="14586" max="14587" width="14.125" style="2" customWidth="1"/>
    <col min="14588" max="14589" width="17.375" style="2" bestFit="1" customWidth="1"/>
    <col min="14590" max="14590" width="15" style="2" customWidth="1"/>
    <col min="14591" max="14591" width="14.125" style="2" customWidth="1"/>
    <col min="14592" max="14592" width="12.25" style="2" customWidth="1"/>
    <col min="14593" max="14593" width="3.625" style="2" customWidth="1"/>
    <col min="14594" max="14594" width="8.125" style="2" customWidth="1"/>
    <col min="14595" max="14597" width="20.125" style="2" customWidth="1"/>
    <col min="14598" max="14840" width="9" style="2"/>
    <col min="14841" max="14841" width="16" style="2" customWidth="1"/>
    <col min="14842" max="14843" width="14.125" style="2" customWidth="1"/>
    <col min="14844" max="14845" width="17.375" style="2" bestFit="1" customWidth="1"/>
    <col min="14846" max="14846" width="15" style="2" customWidth="1"/>
    <col min="14847" max="14847" width="14.125" style="2" customWidth="1"/>
    <col min="14848" max="14848" width="12.25" style="2" customWidth="1"/>
    <col min="14849" max="14849" width="3.625" style="2" customWidth="1"/>
    <col min="14850" max="14850" width="8.125" style="2" customWidth="1"/>
    <col min="14851" max="14853" width="20.125" style="2" customWidth="1"/>
    <col min="14854" max="15096" width="9" style="2"/>
    <col min="15097" max="15097" width="16" style="2" customWidth="1"/>
    <col min="15098" max="15099" width="14.125" style="2" customWidth="1"/>
    <col min="15100" max="15101" width="17.375" style="2" bestFit="1" customWidth="1"/>
    <col min="15102" max="15102" width="15" style="2" customWidth="1"/>
    <col min="15103" max="15103" width="14.125" style="2" customWidth="1"/>
    <col min="15104" max="15104" width="12.25" style="2" customWidth="1"/>
    <col min="15105" max="15105" width="3.625" style="2" customWidth="1"/>
    <col min="15106" max="15106" width="8.125" style="2" customWidth="1"/>
    <col min="15107" max="15109" width="20.125" style="2" customWidth="1"/>
    <col min="15110" max="15352" width="9" style="2"/>
    <col min="15353" max="15353" width="16" style="2" customWidth="1"/>
    <col min="15354" max="15355" width="14.125" style="2" customWidth="1"/>
    <col min="15356" max="15357" width="17.375" style="2" bestFit="1" customWidth="1"/>
    <col min="15358" max="15358" width="15" style="2" customWidth="1"/>
    <col min="15359" max="15359" width="14.125" style="2" customWidth="1"/>
    <col min="15360" max="15360" width="12.25" style="2" customWidth="1"/>
    <col min="15361" max="15361" width="3.625" style="2" customWidth="1"/>
    <col min="15362" max="15362" width="8.125" style="2" customWidth="1"/>
    <col min="15363" max="15365" width="20.125" style="2" customWidth="1"/>
    <col min="15366" max="15608" width="9" style="2"/>
    <col min="15609" max="15609" width="16" style="2" customWidth="1"/>
    <col min="15610" max="15611" width="14.125" style="2" customWidth="1"/>
    <col min="15612" max="15613" width="17.375" style="2" bestFit="1" customWidth="1"/>
    <col min="15614" max="15614" width="15" style="2" customWidth="1"/>
    <col min="15615" max="15615" width="14.125" style="2" customWidth="1"/>
    <col min="15616" max="15616" width="12.25" style="2" customWidth="1"/>
    <col min="15617" max="15617" width="3.625" style="2" customWidth="1"/>
    <col min="15618" max="15618" width="8.125" style="2" customWidth="1"/>
    <col min="15619" max="15621" width="20.125" style="2" customWidth="1"/>
    <col min="15622" max="15864" width="9" style="2"/>
    <col min="15865" max="15865" width="16" style="2" customWidth="1"/>
    <col min="15866" max="15867" width="14.125" style="2" customWidth="1"/>
    <col min="15868" max="15869" width="17.375" style="2" bestFit="1" customWidth="1"/>
    <col min="15870" max="15870" width="15" style="2" customWidth="1"/>
    <col min="15871" max="15871" width="14.125" style="2" customWidth="1"/>
    <col min="15872" max="15872" width="12.25" style="2" customWidth="1"/>
    <col min="15873" max="15873" width="3.625" style="2" customWidth="1"/>
    <col min="15874" max="15874" width="8.125" style="2" customWidth="1"/>
    <col min="15875" max="15877" width="20.125" style="2" customWidth="1"/>
    <col min="15878" max="16120" width="9" style="2"/>
    <col min="16121" max="16121" width="16" style="2" customWidth="1"/>
    <col min="16122" max="16123" width="14.125" style="2" customWidth="1"/>
    <col min="16124" max="16125" width="17.375" style="2" bestFit="1" customWidth="1"/>
    <col min="16126" max="16126" width="15" style="2" customWidth="1"/>
    <col min="16127" max="16127" width="14.125" style="2" customWidth="1"/>
    <col min="16128" max="16128" width="12.25" style="2" customWidth="1"/>
    <col min="16129" max="16129" width="3.625" style="2" customWidth="1"/>
    <col min="16130" max="16130" width="8.125" style="2" customWidth="1"/>
    <col min="16131" max="16133" width="20.125" style="2" customWidth="1"/>
    <col min="16134" max="16372" width="9" style="2"/>
    <col min="16373" max="16384" width="9" style="2" customWidth="1"/>
  </cols>
  <sheetData>
    <row r="1" spans="1:8" ht="21" customHeight="1">
      <c r="A1" s="1" t="s">
        <v>
87</v>
      </c>
    </row>
    <row r="2" spans="1:8" ht="9" customHeight="1" thickBot="1">
      <c r="A2" s="3"/>
      <c r="B2" s="4"/>
      <c r="G2" s="5"/>
      <c r="H2" s="35"/>
    </row>
    <row r="3" spans="1:8" ht="20.100000000000001" customHeight="1">
      <c r="A3" s="7"/>
      <c r="B3" s="8" t="s">
        <v>
84</v>
      </c>
      <c r="C3" s="9"/>
      <c r="D3" s="8" t="s">
        <v>
83</v>
      </c>
      <c r="E3" s="10"/>
      <c r="F3" s="11" t="s">
        <v>
88</v>
      </c>
      <c r="G3" s="12" t="s">
        <v>
82</v>
      </c>
      <c r="H3" s="38"/>
    </row>
    <row r="4" spans="1:8" ht="20.100000000000001" customHeight="1">
      <c r="A4" s="13"/>
      <c r="B4" s="14" t="s">
        <v>
81</v>
      </c>
      <c r="C4" s="15" t="s">
        <v>
80</v>
      </c>
      <c r="D4" s="14" t="s">
        <v>
79</v>
      </c>
      <c r="E4" s="16" t="s">
        <v>
78</v>
      </c>
      <c r="F4" s="39" t="s">
        <v>
86</v>
      </c>
      <c r="G4" s="17" t="s">
        <v>
29</v>
      </c>
      <c r="H4" s="36" t="s">
        <v>
85</v>
      </c>
    </row>
    <row r="5" spans="1:8" ht="20.100000000000001" customHeight="1">
      <c r="A5" s="18" t="s">
        <v>
77</v>
      </c>
      <c r="B5" s="40">
        <f>
SUM(B6:B7)</f>
        <v>
76357291</v>
      </c>
      <c r="C5" s="40">
        <f t="shared" ref="C5:E5" si="0">
SUM(C6:C7)</f>
        <v>
394007873</v>
      </c>
      <c r="D5" s="41">
        <f t="shared" si="0"/>
        <v>
1</v>
      </c>
      <c r="E5" s="41">
        <f t="shared" si="0"/>
        <v>
1</v>
      </c>
      <c r="F5" s="42">
        <f>
ROUND(H5,-3)/1000</f>
        <v>
1878</v>
      </c>
      <c r="G5" s="19"/>
      <c r="H5" s="37">
        <v>
1878156</v>
      </c>
    </row>
    <row r="6" spans="1:8" ht="20.100000000000001" customHeight="1">
      <c r="A6" s="20" t="s">
        <v>
76</v>
      </c>
      <c r="B6" s="40">
        <v>
50599561</v>
      </c>
      <c r="C6" s="40">
        <v>
262726120</v>
      </c>
      <c r="D6" s="41">
        <v>
0.66266836290000009</v>
      </c>
      <c r="E6" s="41">
        <v>
0.66680423920000009</v>
      </c>
      <c r="F6" s="42">
        <f t="shared" ref="F6:F48" si="1">
ROUND(H6,-3)/1000</f>
        <v>
1188</v>
      </c>
      <c r="G6" s="19"/>
      <c r="H6" s="37">
        <v>
1187867</v>
      </c>
    </row>
    <row r="7" spans="1:8" ht="20.100000000000001" customHeight="1">
      <c r="A7" s="18" t="s">
        <v>
0</v>
      </c>
      <c r="B7" s="40">
        <f>
SUM(B8:B9)</f>
        <v>
25757730</v>
      </c>
      <c r="C7" s="40">
        <f t="shared" ref="C7:E7" si="2">
SUM(C8:C9)</f>
        <v>
131281753</v>
      </c>
      <c r="D7" s="41">
        <f t="shared" si="2"/>
        <v>
0.33733163709999997</v>
      </c>
      <c r="E7" s="41">
        <f t="shared" si="2"/>
        <v>
0.33319576080000002</v>
      </c>
      <c r="F7" s="42">
        <f t="shared" si="1"/>
        <v>
690</v>
      </c>
      <c r="G7" s="21"/>
      <c r="H7" s="35">
        <v>
690289</v>
      </c>
    </row>
    <row r="8" spans="1:8" ht="20.100000000000001" customHeight="1">
      <c r="A8" s="20" t="s">
        <v>
1</v>
      </c>
      <c r="B8" s="40">
        <f>
SUM(B10:B35)</f>
        <v>
24427816</v>
      </c>
      <c r="C8" s="40">
        <f t="shared" ref="C8:E8" si="3">
SUM(C10:C35)</f>
        <v>
125031864</v>
      </c>
      <c r="D8" s="43">
        <f t="shared" si="3"/>
        <v>
0.31991465009999998</v>
      </c>
      <c r="E8" s="43">
        <f t="shared" si="3"/>
        <v>
0.3173334156</v>
      </c>
      <c r="F8" s="44">
        <f t="shared" si="1"/>
        <v>
468</v>
      </c>
      <c r="G8" s="21"/>
      <c r="H8" s="35">
        <v>
468207</v>
      </c>
    </row>
    <row r="9" spans="1:8" ht="20.100000000000001" customHeight="1">
      <c r="A9" s="22" t="s">
        <v>
2</v>
      </c>
      <c r="B9" s="45">
        <f>
SUM(B36:B48)</f>
        <v>
1329914</v>
      </c>
      <c r="C9" s="45">
        <f t="shared" ref="C9:E9" si="4">
SUM(C36:C48)</f>
        <v>
6249889</v>
      </c>
      <c r="D9" s="46">
        <f t="shared" si="4"/>
        <v>
1.7416986999999998E-2</v>
      </c>
      <c r="E9" s="46">
        <f t="shared" si="4"/>
        <v>
1.5862345199999999E-2</v>
      </c>
      <c r="F9" s="47">
        <f t="shared" si="1"/>
        <v>
222</v>
      </c>
      <c r="G9" s="23"/>
      <c r="H9" s="35">
        <v>
222082</v>
      </c>
    </row>
    <row r="10" spans="1:8" ht="20.100000000000001" customHeight="1">
      <c r="A10" s="24" t="s">
        <v>
4</v>
      </c>
      <c r="B10" s="48">
        <v>
3500477</v>
      </c>
      <c r="C10" s="48">
        <v>
20220885</v>
      </c>
      <c r="D10" s="49">
        <v>
4.58433891E-2</v>
      </c>
      <c r="E10" s="50">
        <v>
5.1321017599999998E-2</v>
      </c>
      <c r="F10" s="51">
        <f t="shared" si="1"/>
        <v>
0</v>
      </c>
      <c r="G10" s="25" t="s">
        <v>
68</v>
      </c>
      <c r="H10" s="34">
        <v>
0</v>
      </c>
    </row>
    <row r="11" spans="1:8" ht="20.100000000000001" customHeight="1">
      <c r="A11" s="24" t="s">
        <v>
5</v>
      </c>
      <c r="B11" s="48">
        <v>
1005628</v>
      </c>
      <c r="C11" s="48">
        <v>
5134641</v>
      </c>
      <c r="D11" s="49">
        <v>
1.31700324E-2</v>
      </c>
      <c r="E11" s="50">
        <v>
1.30318234E-2</v>
      </c>
      <c r="F11" s="51">
        <f t="shared" si="1"/>
        <v>
23</v>
      </c>
      <c r="G11" s="25" t="s">
        <v>
6</v>
      </c>
      <c r="H11" s="34">
        <v>
23411</v>
      </c>
    </row>
    <row r="12" spans="1:8" ht="20.100000000000001" customHeight="1">
      <c r="A12" s="24" t="s">
        <v>
7</v>
      </c>
      <c r="B12" s="48">
        <v>
736451</v>
      </c>
      <c r="C12" s="48">
        <v>
3386785</v>
      </c>
      <c r="D12" s="49">
        <v>
9.6448026000000003E-3</v>
      </c>
      <c r="E12" s="50">
        <v>
8.5957293000000004E-3</v>
      </c>
      <c r="F12" s="51">
        <f t="shared" si="1"/>
        <v>
16</v>
      </c>
      <c r="G12" s="25" t="s">
        <v>
8</v>
      </c>
      <c r="H12" s="34">
        <v>
16297</v>
      </c>
    </row>
    <row r="13" spans="1:8" ht="20.100000000000001" customHeight="1">
      <c r="A13" s="24" t="s">
        <v>
9</v>
      </c>
      <c r="B13" s="48">
        <v>
1078328</v>
      </c>
      <c r="C13" s="48">
        <v>
4328221</v>
      </c>
      <c r="D13" s="49">
        <v>
1.4122135399999999E-2</v>
      </c>
      <c r="E13" s="50">
        <v>
1.0985112999999999E-2</v>
      </c>
      <c r="F13" s="51">
        <f t="shared" si="1"/>
        <v>
22</v>
      </c>
      <c r="G13" s="25" t="s">
        <v>
10</v>
      </c>
      <c r="H13" s="34">
        <v>
22433</v>
      </c>
    </row>
    <row r="14" spans="1:8" ht="20.100000000000001" customHeight="1">
      <c r="A14" s="26" t="s">
        <v>
11</v>
      </c>
      <c r="B14" s="52">
        <v>
1008266</v>
      </c>
      <c r="C14" s="52">
        <v>
5148184</v>
      </c>
      <c r="D14" s="53">
        <v>
1.32045806E-2</v>
      </c>
      <c r="E14" s="54">
        <v>
1.3066195799999999E-2</v>
      </c>
      <c r="F14" s="55">
        <f t="shared" si="1"/>
        <v>
23</v>
      </c>
      <c r="G14" s="27" t="s">
        <v>
12</v>
      </c>
      <c r="H14" s="34">
        <v>
23472</v>
      </c>
    </row>
    <row r="15" spans="1:8" ht="20.100000000000001" customHeight="1">
      <c r="A15" s="24" t="s">
        <v>
13</v>
      </c>
      <c r="B15" s="48">
        <v>
1442541</v>
      </c>
      <c r="C15" s="48">
        <v>
7192581</v>
      </c>
      <c r="D15" s="49">
        <v>
1.8891987700000001E-2</v>
      </c>
      <c r="E15" s="50">
        <v>
1.8254916999999999E-2</v>
      </c>
      <c r="F15" s="51">
        <f t="shared" si="1"/>
        <v>
33</v>
      </c>
      <c r="G15" s="25" t="s">
        <v>
14</v>
      </c>
      <c r="H15" s="34">
        <v>
33190</v>
      </c>
    </row>
    <row r="16" spans="1:8" ht="20.100000000000001" customHeight="1">
      <c r="A16" s="24" t="s">
        <v>
15</v>
      </c>
      <c r="B16" s="48">
        <v>
642445</v>
      </c>
      <c r="C16" s="48">
        <v>
3136475</v>
      </c>
      <c r="D16" s="49">
        <v>
8.4136694000000005E-3</v>
      </c>
      <c r="E16" s="50">
        <v>
7.9604373999999992E-3</v>
      </c>
      <c r="F16" s="51">
        <f t="shared" si="1"/>
        <v>
15</v>
      </c>
      <c r="G16" s="25" t="s">
        <v>
16</v>
      </c>
      <c r="H16" s="34">
        <v>
14630</v>
      </c>
    </row>
    <row r="17" spans="1:8" ht="20.100000000000001" customHeight="1">
      <c r="A17" s="24" t="s">
        <v>
17</v>
      </c>
      <c r="B17" s="48">
        <v>
1321196</v>
      </c>
      <c r="C17" s="48">
        <v>
5966861</v>
      </c>
      <c r="D17" s="49">
        <v>
1.7302814E-2</v>
      </c>
      <c r="E17" s="50">
        <v>
1.51440146E-2</v>
      </c>
      <c r="F17" s="51">
        <f t="shared" si="1"/>
        <v>
29</v>
      </c>
      <c r="G17" s="25" t="s">
        <v>
18</v>
      </c>
      <c r="H17" s="34">
        <v>
28991</v>
      </c>
    </row>
    <row r="18" spans="1:8" ht="20.100000000000001" customHeight="1">
      <c r="A18" s="24" t="s">
        <v>
19</v>
      </c>
      <c r="B18" s="48">
        <v>
2655162</v>
      </c>
      <c r="C18" s="48">
        <v>
14263295</v>
      </c>
      <c r="D18" s="49">
        <v>
3.4772867999999998E-2</v>
      </c>
      <c r="E18" s="50">
        <v>
3.6200533E-2</v>
      </c>
      <c r="F18" s="51">
        <f t="shared" si="1"/>
        <v>
63</v>
      </c>
      <c r="G18" s="25" t="s">
        <v>
3</v>
      </c>
      <c r="H18" s="34">
        <v>
63414</v>
      </c>
    </row>
    <row r="19" spans="1:8" ht="20.100000000000001" customHeight="1">
      <c r="A19" s="26" t="s">
        <v>
20</v>
      </c>
      <c r="B19" s="52">
        <v>
668169</v>
      </c>
      <c r="C19" s="52">
        <v>
2793992</v>
      </c>
      <c r="D19" s="53">
        <v>
8.7505593000000003E-3</v>
      </c>
      <c r="E19" s="54">
        <v>
7.0912086000000001E-3</v>
      </c>
      <c r="F19" s="55">
        <f t="shared" si="1"/>
        <v>
14</v>
      </c>
      <c r="G19" s="27" t="s">
        <v>
21</v>
      </c>
      <c r="H19" s="34">
        <v>
14154</v>
      </c>
    </row>
    <row r="20" spans="1:8" ht="20.100000000000001" customHeight="1">
      <c r="A20" s="24" t="s">
        <v>
22</v>
      </c>
      <c r="B20" s="48">
        <v>
1003055</v>
      </c>
      <c r="C20" s="48">
        <v>
5045347</v>
      </c>
      <c r="D20" s="49">
        <v>
1.31363356E-2</v>
      </c>
      <c r="E20" s="50">
        <v>
1.28051934E-2</v>
      </c>
      <c r="F20" s="51">
        <f t="shared" si="1"/>
        <v>
23</v>
      </c>
      <c r="G20" s="25" t="s">
        <v>
23</v>
      </c>
      <c r="H20" s="34">
        <v>
23178</v>
      </c>
    </row>
    <row r="21" spans="1:8" ht="20.100000000000001" customHeight="1">
      <c r="A21" s="24" t="s">
        <v>
24</v>
      </c>
      <c r="B21" s="48">
        <v>
1101329</v>
      </c>
      <c r="C21" s="48">
        <v>
5811503</v>
      </c>
      <c r="D21" s="49">
        <v>
1.4423363999999999E-2</v>
      </c>
      <c r="E21" s="50">
        <v>
1.47497129E-2</v>
      </c>
      <c r="F21" s="51">
        <f t="shared" si="1"/>
        <v>
26</v>
      </c>
      <c r="G21" s="25" t="s">
        <v>
25</v>
      </c>
      <c r="H21" s="34">
        <v>
26066</v>
      </c>
    </row>
    <row r="22" spans="1:8" ht="20.100000000000001" customHeight="1">
      <c r="A22" s="24" t="s">
        <v>
26</v>
      </c>
      <c r="B22" s="48">
        <v>
871503</v>
      </c>
      <c r="C22" s="48">
        <v>
4393404</v>
      </c>
      <c r="D22" s="49">
        <v>
1.1413487700000001E-2</v>
      </c>
      <c r="E22" s="50">
        <v>
1.11505488E-2</v>
      </c>
      <c r="F22" s="51">
        <f t="shared" si="1"/>
        <v>
20</v>
      </c>
      <c r="G22" s="25" t="s">
        <v>
27</v>
      </c>
      <c r="H22" s="34">
        <v>
20161</v>
      </c>
    </row>
    <row r="23" spans="1:8" ht="20.100000000000001" customHeight="1">
      <c r="A23" s="24" t="s">
        <v>
28</v>
      </c>
      <c r="B23" s="48">
        <v>
693428</v>
      </c>
      <c r="C23" s="48">
        <v>
3270255</v>
      </c>
      <c r="D23" s="49">
        <v>
9.0813594000000008E-3</v>
      </c>
      <c r="E23" s="50">
        <v>
8.2999736999999994E-3</v>
      </c>
      <c r="F23" s="51">
        <f t="shared" si="1"/>
        <v>
16</v>
      </c>
      <c r="G23" s="25" t="s">
        <v>
29</v>
      </c>
      <c r="H23" s="34">
        <v>
15530</v>
      </c>
    </row>
    <row r="24" spans="1:8" ht="20.100000000000001" customHeight="1">
      <c r="A24" s="26" t="s">
        <v>
30</v>
      </c>
      <c r="B24" s="52">
        <v>
427515</v>
      </c>
      <c r="C24" s="52">
        <v>
2242423</v>
      </c>
      <c r="D24" s="53">
        <v>
5.5988759000000004E-3</v>
      </c>
      <c r="E24" s="54">
        <v>
5.6913151999999998E-3</v>
      </c>
      <c r="F24" s="55">
        <f t="shared" si="1"/>
        <v>
10</v>
      </c>
      <c r="G24" s="27" t="s">
        <v>
31</v>
      </c>
      <c r="H24" s="34">
        <v>
10088</v>
      </c>
    </row>
    <row r="25" spans="1:8" ht="20.100000000000001" customHeight="1">
      <c r="A25" s="24" t="s">
        <v>
32</v>
      </c>
      <c r="B25" s="48">
        <v>
348899</v>
      </c>
      <c r="C25" s="48">
        <v>
1712033</v>
      </c>
      <c r="D25" s="49">
        <v>
4.5692952000000002E-3</v>
      </c>
      <c r="E25" s="50">
        <v>
4.3451745999999996E-3</v>
      </c>
      <c r="F25" s="51">
        <f t="shared" si="1"/>
        <v>
8</v>
      </c>
      <c r="G25" s="25" t="s">
        <v>
33</v>
      </c>
      <c r="H25" s="34">
        <v>
7965</v>
      </c>
    </row>
    <row r="26" spans="1:8" ht="20.100000000000001" customHeight="1">
      <c r="A26" s="24" t="s">
        <v>
34</v>
      </c>
      <c r="B26" s="48">
        <v>
449875</v>
      </c>
      <c r="C26" s="48">
        <v>
1959882</v>
      </c>
      <c r="D26" s="49">
        <v>
5.8917097999999996E-3</v>
      </c>
      <c r="E26" s="50">
        <v>
4.9742203999999998E-3</v>
      </c>
      <c r="F26" s="51">
        <f t="shared" si="1"/>
        <v>
10</v>
      </c>
      <c r="G26" s="25" t="s">
        <v>
35</v>
      </c>
      <c r="H26" s="34">
        <v>
9708</v>
      </c>
    </row>
    <row r="27" spans="1:8" ht="20.100000000000001" customHeight="1">
      <c r="A27" s="24" t="s">
        <v>
36</v>
      </c>
      <c r="B27" s="48">
        <v>
531551</v>
      </c>
      <c r="C27" s="48">
        <v>
2629790</v>
      </c>
      <c r="D27" s="49">
        <v>
6.9613653999999999E-3</v>
      </c>
      <c r="E27" s="50">
        <v>
6.6744604999999999E-3</v>
      </c>
      <c r="F27" s="51">
        <f t="shared" si="1"/>
        <v>
12</v>
      </c>
      <c r="G27" s="25" t="s">
        <v>
57</v>
      </c>
      <c r="H27" s="34">
        <v>
12184</v>
      </c>
    </row>
    <row r="28" spans="1:8" ht="20.100000000000001" customHeight="1">
      <c r="A28" s="24" t="s">
        <v>
37</v>
      </c>
      <c r="B28" s="48">
        <v>
445273</v>
      </c>
      <c r="C28" s="48">
        <v>
2283717</v>
      </c>
      <c r="D28" s="49">
        <v>
5.8314405E-3</v>
      </c>
      <c r="E28" s="50">
        <v>
5.7961202000000002E-3</v>
      </c>
      <c r="F28" s="51">
        <f t="shared" si="1"/>
        <v>
10</v>
      </c>
      <c r="G28" s="25" t="s">
        <v>
38</v>
      </c>
      <c r="H28" s="34">
        <v>
10389</v>
      </c>
    </row>
    <row r="29" spans="1:8" ht="20.100000000000001" customHeight="1">
      <c r="A29" s="26" t="s">
        <v>
39</v>
      </c>
      <c r="B29" s="52">
        <v>
662287</v>
      </c>
      <c r="C29" s="52">
        <v>
3355000</v>
      </c>
      <c r="D29" s="53">
        <v>
8.6735266999999998E-3</v>
      </c>
      <c r="E29" s="54">
        <v>
8.5150582999999995E-3</v>
      </c>
      <c r="F29" s="55">
        <f t="shared" si="1"/>
        <v>
15</v>
      </c>
      <c r="G29" s="27" t="s">
        <v>
40</v>
      </c>
      <c r="H29" s="34">
        <v>
15358</v>
      </c>
    </row>
    <row r="30" spans="1:8" ht="20.100000000000001" customHeight="1">
      <c r="A30" s="24" t="s">
        <v>
41</v>
      </c>
      <c r="B30" s="48">
        <v>
485270</v>
      </c>
      <c r="C30" s="48">
        <v>
2342712</v>
      </c>
      <c r="D30" s="49">
        <v>
6.3552543E-3</v>
      </c>
      <c r="E30" s="50">
        <v>
5.9458506999999997E-3</v>
      </c>
      <c r="F30" s="51">
        <f t="shared" si="1"/>
        <v>
11</v>
      </c>
      <c r="G30" s="25" t="s">
        <v>
42</v>
      </c>
      <c r="H30" s="34">
        <v>
10991</v>
      </c>
    </row>
    <row r="31" spans="1:8" ht="20.100000000000001" customHeight="1">
      <c r="A31" s="24" t="s">
        <v>
43</v>
      </c>
      <c r="B31" s="48">
        <v>
825858</v>
      </c>
      <c r="C31" s="48">
        <v>
5431014</v>
      </c>
      <c r="D31" s="49">
        <v>
1.08157059E-2</v>
      </c>
      <c r="E31" s="50">
        <v>
1.37840241E-2</v>
      </c>
      <c r="F31" s="51">
        <f t="shared" si="1"/>
        <v>
22</v>
      </c>
      <c r="G31" s="25" t="s">
        <v>
44</v>
      </c>
      <c r="H31" s="34">
        <v>
21980</v>
      </c>
    </row>
    <row r="32" spans="1:8" ht="20.100000000000001" customHeight="1">
      <c r="A32" s="24" t="s">
        <v>
45</v>
      </c>
      <c r="B32" s="48">
        <v>
505019</v>
      </c>
      <c r="C32" s="48">
        <v>
2983938</v>
      </c>
      <c r="D32" s="49">
        <v>
6.6138936000000002E-3</v>
      </c>
      <c r="E32" s="50">
        <v>
7.5732954E-3</v>
      </c>
      <c r="F32" s="51">
        <f t="shared" si="1"/>
        <v>
13</v>
      </c>
      <c r="G32" s="25" t="s">
        <v>
46</v>
      </c>
      <c r="H32" s="34">
        <v>
12676</v>
      </c>
    </row>
    <row r="33" spans="1:8" ht="20.100000000000001" customHeight="1">
      <c r="A33" s="24" t="s">
        <v>
47</v>
      </c>
      <c r="B33" s="48">
        <v>
357518</v>
      </c>
      <c r="C33" s="48">
        <v>
2087768</v>
      </c>
      <c r="D33" s="49">
        <v>
4.6821724000000002E-3</v>
      </c>
      <c r="E33" s="50">
        <v>
5.2987976999999999E-3</v>
      </c>
      <c r="F33" s="51">
        <f t="shared" si="1"/>
        <v>
9</v>
      </c>
      <c r="G33" s="25" t="s">
        <v>
48</v>
      </c>
      <c r="H33" s="34">
        <v>
8917</v>
      </c>
    </row>
    <row r="34" spans="1:8" ht="20.100000000000001" customHeight="1">
      <c r="A34" s="24" t="s">
        <v>
49</v>
      </c>
      <c r="B34" s="48">
        <v>
621894</v>
      </c>
      <c r="C34" s="48">
        <v>
3118424</v>
      </c>
      <c r="D34" s="49">
        <v>
8.1445267999999994E-3</v>
      </c>
      <c r="E34" s="50">
        <v>
7.9146236000000002E-3</v>
      </c>
      <c r="F34" s="51">
        <f t="shared" si="1"/>
        <v>
0</v>
      </c>
      <c r="G34" s="25" t="s">
        <v>
50</v>
      </c>
      <c r="H34" s="34">
        <v>
0</v>
      </c>
    </row>
    <row r="35" spans="1:8" ht="20.100000000000001" customHeight="1">
      <c r="A35" s="26" t="s">
        <v>
71</v>
      </c>
      <c r="B35" s="52">
        <v>
1038879</v>
      </c>
      <c r="C35" s="52">
        <v>
4792734</v>
      </c>
      <c r="D35" s="53">
        <v>
1.3605498400000001E-2</v>
      </c>
      <c r="E35" s="54">
        <v>
1.21640564E-2</v>
      </c>
      <c r="F35" s="55">
        <f t="shared" si="1"/>
        <v>
23</v>
      </c>
      <c r="G35" s="27" t="s">
        <v>
73</v>
      </c>
      <c r="H35" s="34">
        <v>
23024</v>
      </c>
    </row>
    <row r="36" spans="1:8" ht="20.100000000000001" customHeight="1">
      <c r="A36" s="24" t="s">
        <v>
51</v>
      </c>
      <c r="B36" s="48">
        <v>
285947</v>
      </c>
      <c r="C36" s="48">
        <v>
1555005</v>
      </c>
      <c r="D36" s="49">
        <v>
3.7448552000000001E-3</v>
      </c>
      <c r="E36" s="50">
        <v>
3.9466342999999997E-3</v>
      </c>
      <c r="F36" s="51">
        <f t="shared" si="1"/>
        <v>
7</v>
      </c>
      <c r="G36" s="25" t="s">
        <v>
52</v>
      </c>
      <c r="H36" s="34">
        <v>
6872</v>
      </c>
    </row>
    <row r="37" spans="1:8" ht="20.100000000000001" customHeight="1">
      <c r="A37" s="24" t="s">
        <v>
53</v>
      </c>
      <c r="B37" s="48">
        <v>
148871</v>
      </c>
      <c r="C37" s="48">
        <v>
861874</v>
      </c>
      <c r="D37" s="49">
        <v>
1.9496632E-3</v>
      </c>
      <c r="E37" s="50">
        <v>
2.1874538000000001E-3</v>
      </c>
      <c r="F37" s="51">
        <f t="shared" si="1"/>
        <v>
4</v>
      </c>
      <c r="G37" s="25" t="s">
        <v>
25</v>
      </c>
      <c r="H37" s="34">
        <v>
3696</v>
      </c>
    </row>
    <row r="38" spans="1:8" ht="20.100000000000001" customHeight="1">
      <c r="A38" s="24" t="s">
        <v>
75</v>
      </c>
      <c r="B38" s="48">
        <v>
44077</v>
      </c>
      <c r="C38" s="48">
        <v>
181631</v>
      </c>
      <c r="D38" s="49">
        <v>
5.7724679999999996E-4</v>
      </c>
      <c r="E38" s="50">
        <v>
4.609832E-4</v>
      </c>
      <c r="F38" s="51">
        <f t="shared" si="1"/>
        <v>
1</v>
      </c>
      <c r="G38" s="25" t="s">
        <v>
74</v>
      </c>
      <c r="H38" s="34">
        <v>
928</v>
      </c>
    </row>
    <row r="39" spans="1:8" ht="20.100000000000001" customHeight="1">
      <c r="A39" s="26" t="s">
        <v>
54</v>
      </c>
      <c r="B39" s="52">
        <v>
127111</v>
      </c>
      <c r="C39" s="52">
        <v>
470651</v>
      </c>
      <c r="D39" s="53">
        <v>
1.6646871E-3</v>
      </c>
      <c r="E39" s="54">
        <v>
1.1945218000000001E-3</v>
      </c>
      <c r="F39" s="55">
        <f t="shared" si="1"/>
        <v>
3</v>
      </c>
      <c r="G39" s="27" t="s">
        <v>
55</v>
      </c>
      <c r="H39" s="34">
        <v>
2554</v>
      </c>
    </row>
    <row r="40" spans="1:8" ht="20.100000000000001" customHeight="1">
      <c r="A40" s="24" t="s">
        <v>
56</v>
      </c>
      <c r="B40" s="48">
        <v>
238044</v>
      </c>
      <c r="C40" s="48">
        <v>
1025584</v>
      </c>
      <c r="D40" s="49">
        <v>
3.1175018999999998E-3</v>
      </c>
      <c r="E40" s="50">
        <v>
2.6029530999999999E-3</v>
      </c>
      <c r="F40" s="51">
        <f t="shared" si="1"/>
        <v>
5</v>
      </c>
      <c r="G40" s="25" t="s">
        <v>
57</v>
      </c>
      <c r="H40" s="34">
        <v>
5111</v>
      </c>
    </row>
    <row r="41" spans="1:8" ht="20.100000000000001" customHeight="1">
      <c r="A41" s="24" t="s">
        <v>
58</v>
      </c>
      <c r="B41" s="48">
        <v>
10028</v>
      </c>
      <c r="C41" s="48">
        <v>
31913</v>
      </c>
      <c r="D41" s="49">
        <v>
1.3133E-4</v>
      </c>
      <c r="E41" s="50">
        <v>
8.0995799999999995E-5</v>
      </c>
      <c r="F41" s="51">
        <f t="shared" si="1"/>
        <v>
0</v>
      </c>
      <c r="G41" s="25" t="s">
        <v>
59</v>
      </c>
      <c r="H41" s="34">
        <v>
189</v>
      </c>
    </row>
    <row r="42" spans="1:8" ht="20.100000000000001" customHeight="1">
      <c r="A42" s="24" t="s">
        <v>
60</v>
      </c>
      <c r="B42" s="48">
        <v>
64520</v>
      </c>
      <c r="C42" s="48">
        <v>
350480</v>
      </c>
      <c r="D42" s="49">
        <v>
8.4497499999999998E-4</v>
      </c>
      <c r="E42" s="50">
        <v>
8.8952539999999998E-4</v>
      </c>
      <c r="F42" s="51">
        <f t="shared" si="1"/>
        <v>
2</v>
      </c>
      <c r="G42" s="25" t="s">
        <v>
61</v>
      </c>
      <c r="H42" s="34">
        <v>
1550</v>
      </c>
    </row>
    <row r="43" spans="1:8" ht="20.100000000000001" customHeight="1">
      <c r="A43" s="24" t="s">
        <v>
62</v>
      </c>
      <c r="B43" s="48">
        <v>
34477</v>
      </c>
      <c r="C43" s="48">
        <v>
162869</v>
      </c>
      <c r="D43" s="49">
        <v>
4.5152199999999999E-4</v>
      </c>
      <c r="E43" s="50">
        <v>
4.133648E-4</v>
      </c>
      <c r="F43" s="51">
        <f t="shared" si="1"/>
        <v>
1</v>
      </c>
      <c r="G43" s="25" t="s">
        <v>
63</v>
      </c>
      <c r="H43" s="34">
        <v>
772</v>
      </c>
    </row>
    <row r="44" spans="1:8" ht="20.100000000000001" customHeight="1">
      <c r="A44" s="24" t="s">
        <v>
64</v>
      </c>
      <c r="B44" s="48">
        <v>
78406</v>
      </c>
      <c r="C44" s="48">
        <v>
318376</v>
      </c>
      <c r="D44" s="49">
        <v>
1.0268306E-3</v>
      </c>
      <c r="E44" s="50">
        <v>
8.0804480000000001E-4</v>
      </c>
      <c r="F44" s="51">
        <f t="shared" si="1"/>
        <v>
195</v>
      </c>
      <c r="G44" s="25" t="s">
        <v>
10</v>
      </c>
      <c r="H44" s="34">
        <v>
194639</v>
      </c>
    </row>
    <row r="45" spans="1:8" ht="20.100000000000001" customHeight="1">
      <c r="A45" s="24" t="s">
        <v>
65</v>
      </c>
      <c r="B45" s="48">
        <v>
6562</v>
      </c>
      <c r="C45" s="48">
        <v>
22405</v>
      </c>
      <c r="D45" s="49">
        <v>
8.5938099999999996E-5</v>
      </c>
      <c r="E45" s="50">
        <v>
5.6864299999999997E-5</v>
      </c>
      <c r="F45" s="51">
        <f t="shared" si="1"/>
        <v>
0</v>
      </c>
      <c r="G45" s="25" t="s">
        <v>
66</v>
      </c>
      <c r="H45" s="34">
        <v>
128</v>
      </c>
    </row>
    <row r="46" spans="1:8" ht="20.100000000000001" customHeight="1">
      <c r="A46" s="24" t="s">
        <v>
67</v>
      </c>
      <c r="B46" s="48">
        <v>
248569</v>
      </c>
      <c r="C46" s="48">
        <v>
1059268</v>
      </c>
      <c r="D46" s="49">
        <v>
3.2553407E-3</v>
      </c>
      <c r="E46" s="50">
        <v>
2.6884436999999998E-3</v>
      </c>
      <c r="F46" s="51">
        <f t="shared" si="1"/>
        <v>
5</v>
      </c>
      <c r="G46" s="25" t="s">
        <v>
68</v>
      </c>
      <c r="H46" s="34">
        <v>
5311</v>
      </c>
    </row>
    <row r="47" spans="1:8" ht="20.100000000000001" customHeight="1">
      <c r="A47" s="24" t="s">
        <v>
72</v>
      </c>
      <c r="B47" s="48">
        <v>
16632</v>
      </c>
      <c r="C47" s="48">
        <v>
60271</v>
      </c>
      <c r="D47" s="49">
        <v>
2.178181E-4</v>
      </c>
      <c r="E47" s="50">
        <v>
1.5296900000000001E-4</v>
      </c>
      <c r="F47" s="51">
        <f t="shared" si="1"/>
        <v>
0</v>
      </c>
      <c r="G47" s="25" t="s">
        <v>
12</v>
      </c>
      <c r="H47" s="34">
        <v>
332</v>
      </c>
    </row>
    <row r="48" spans="1:8" ht="20.100000000000001" customHeight="1" thickBot="1">
      <c r="A48" s="28" t="s">
        <v>
69</v>
      </c>
      <c r="B48" s="56">
        <v>
26670</v>
      </c>
      <c r="C48" s="56">
        <v>
149562</v>
      </c>
      <c r="D48" s="57">
        <v>
3.4927830000000001E-4</v>
      </c>
      <c r="E48" s="58">
        <v>
3.7959119999999999E-4</v>
      </c>
      <c r="F48" s="59">
        <f t="shared" si="1"/>
        <v>
0</v>
      </c>
      <c r="G48" s="29" t="s">
        <v>
70</v>
      </c>
      <c r="H48" s="34">
        <v>
0</v>
      </c>
    </row>
    <row r="49" spans="1:5">
      <c r="A49" s="6"/>
      <c r="B49" s="30"/>
      <c r="C49" s="30"/>
      <c r="D49" s="31"/>
      <c r="E49" s="31"/>
    </row>
    <row r="50" spans="1:5">
      <c r="A50" s="6"/>
      <c r="B50" s="32"/>
      <c r="C50" s="33"/>
      <c r="D50" s="31"/>
      <c r="E50" s="31"/>
    </row>
    <row r="51" spans="1:5">
      <c r="B51" s="33"/>
      <c r="C51" s="33"/>
      <c r="D51" s="31"/>
      <c r="E51" s="31"/>
    </row>
    <row r="52" spans="1:5">
      <c r="B52" s="33"/>
      <c r="C52" s="33"/>
      <c r="D52" s="31"/>
      <c r="E52" s="31"/>
    </row>
    <row r="53" spans="1:5">
      <c r="B53" s="33"/>
      <c r="C53" s="33"/>
      <c r="D53" s="31"/>
      <c r="E53" s="31"/>
    </row>
    <row r="54" spans="1:5">
      <c r="B54" s="33"/>
      <c r="C54" s="33"/>
      <c r="D54" s="31"/>
      <c r="E54" s="31"/>
    </row>
    <row r="55" spans="1:5">
      <c r="B55" s="33"/>
      <c r="C55" s="33"/>
      <c r="D55" s="31"/>
      <c r="E55" s="31"/>
    </row>
    <row r="56" spans="1:5">
      <c r="B56" s="33"/>
      <c r="C56" s="33"/>
      <c r="D56" s="31"/>
      <c r="E56" s="31"/>
    </row>
    <row r="57" spans="1:5">
      <c r="B57" s="33"/>
      <c r="C57" s="33"/>
      <c r="D57" s="31"/>
      <c r="E57" s="31"/>
    </row>
    <row r="58" spans="1:5">
      <c r="B58" s="33"/>
      <c r="C58" s="33"/>
      <c r="D58" s="31"/>
      <c r="E58" s="31"/>
    </row>
    <row r="59" spans="1:5">
      <c r="B59" s="33"/>
      <c r="C59" s="33"/>
      <c r="D59" s="31"/>
      <c r="E59" s="31"/>
    </row>
    <row r="60" spans="1:5">
      <c r="B60" s="33"/>
      <c r="C60" s="33"/>
      <c r="D60" s="31"/>
      <c r="E60" s="31"/>
    </row>
    <row r="61" spans="1:5">
      <c r="B61" s="33"/>
      <c r="C61" s="33"/>
      <c r="D61" s="31"/>
      <c r="E61" s="31"/>
    </row>
    <row r="62" spans="1:5">
      <c r="B62" s="33"/>
      <c r="C62" s="33"/>
      <c r="D62" s="31"/>
      <c r="E62" s="31"/>
    </row>
    <row r="63" spans="1:5">
      <c r="B63" s="33"/>
      <c r="C63" s="33"/>
      <c r="D63" s="31"/>
      <c r="E63" s="31"/>
    </row>
    <row r="64" spans="1:5">
      <c r="B64" s="33"/>
      <c r="C64" s="33"/>
      <c r="D64" s="31"/>
      <c r="E64" s="31"/>
    </row>
    <row r="65" spans="2:5">
      <c r="B65" s="33"/>
      <c r="C65" s="33"/>
      <c r="D65" s="31"/>
      <c r="E65" s="31"/>
    </row>
    <row r="66" spans="2:5">
      <c r="B66" s="33"/>
      <c r="C66" s="33"/>
      <c r="D66" s="31"/>
      <c r="E66" s="31"/>
    </row>
    <row r="67" spans="2:5">
      <c r="B67" s="33"/>
      <c r="C67" s="33"/>
      <c r="D67" s="31"/>
      <c r="E67" s="31"/>
    </row>
    <row r="68" spans="2:5">
      <c r="B68" s="33"/>
      <c r="C68" s="33"/>
      <c r="D68" s="31"/>
      <c r="E68" s="31"/>
    </row>
    <row r="69" spans="2:5">
      <c r="B69" s="33"/>
      <c r="C69" s="33"/>
      <c r="D69" s="31"/>
      <c r="E69" s="31"/>
    </row>
    <row r="70" spans="2:5">
      <c r="B70" s="33"/>
      <c r="C70" s="33"/>
      <c r="D70" s="31"/>
      <c r="E70" s="31"/>
    </row>
    <row r="71" spans="2:5">
      <c r="B71" s="33"/>
      <c r="C71" s="33"/>
      <c r="D71" s="31"/>
      <c r="E71" s="31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(4)ｷ</vt:lpstr>
      <vt:lpstr>'(4)ｷ'!Print_Area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2022-08-30T05:03:23Z</dcterms:modified>
</cp:coreProperties>
</file>