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2財政\excel02財政\"/>
    </mc:Choice>
  </mc:AlternateContent>
  <xr:revisionPtr revIDLastSave="0" documentId="13_ncr:1_{01492626-6468-4F49-BAE6-D3BEFAAA1518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当初算定" sheetId="8" r:id="rId1"/>
    <sheet name="区別算定 " sheetId="7" r:id="rId2"/>
  </sheets>
  <definedNames>
    <definedName name="_xlnm.Print_Area" localSheetId="1">'区別算定 '!$A$1:$G$31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8" l="1"/>
  <c r="N10" i="8"/>
  <c r="N11" i="8"/>
</calcChain>
</file>

<file path=xl/sharedStrings.xml><?xml version="1.0" encoding="utf-8"?>
<sst xmlns="http://schemas.openxmlformats.org/spreadsheetml/2006/main" count="155" uniqueCount="115">
  <si>
    <t>区　　　　　　　分</t>
  </si>
  <si>
    <t>差 引 増 △ 減</t>
  </si>
  <si>
    <t>増　減　率</t>
  </si>
  <si>
    <t>ウ ＝ ア － イ</t>
  </si>
  <si>
    <t>エ＝ウ／イ</t>
  </si>
  <si>
    <t>Ｂ</t>
  </si>
  <si>
    <t>Ｃ</t>
  </si>
  <si>
    <t>基準財政収入額</t>
    <rPh sb="0" eb="2">
      <t>キジュン</t>
    </rPh>
    <rPh sb="2" eb="4">
      <t>ザイセイ</t>
    </rPh>
    <rPh sb="4" eb="6">
      <t>シュウニュウ</t>
    </rPh>
    <rPh sb="6" eb="7">
      <t>ガク</t>
    </rPh>
    <phoneticPr fontId="2"/>
  </si>
  <si>
    <t>特別区民税</t>
    <rPh sb="0" eb="2">
      <t>トクベツ</t>
    </rPh>
    <rPh sb="2" eb="5">
      <t>クミンゼイ</t>
    </rPh>
    <phoneticPr fontId="2"/>
  </si>
  <si>
    <t>特別区たばこ税</t>
    <rPh sb="0" eb="3">
      <t>トクベツク</t>
    </rPh>
    <rPh sb="6" eb="7">
      <t>ゼイ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</si>
  <si>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</si>
  <si>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</si>
  <si>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</si>
  <si>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ゴルフ場利用税交付金</t>
    <rPh sb="3" eb="4">
      <t>バ</t>
    </rPh>
    <rPh sb="4" eb="6">
      <t>リヨウ</t>
    </rPh>
    <rPh sb="6" eb="7">
      <t>ゼイ</t>
    </rPh>
    <rPh sb="7" eb="10">
      <t>コウフキン</t>
    </rPh>
    <phoneticPr fontId="2"/>
  </si>
  <si>
    <t>計</t>
    <rPh sb="0" eb="1">
      <t>ケイ</t>
    </rPh>
    <phoneticPr fontId="2"/>
  </si>
  <si>
    <t>自動車重量譲与税</t>
    <rPh sb="0" eb="3">
      <t>ジドウシャ</t>
    </rPh>
    <rPh sb="3" eb="5">
      <t>ジュウリョウ</t>
    </rPh>
    <rPh sb="5" eb="8">
      <t>ジョウヨゼイ</t>
    </rPh>
    <phoneticPr fontId="2"/>
  </si>
  <si>
    <t>航空機燃料譲与税</t>
    <rPh sb="0" eb="3">
      <t>コウクウキ</t>
    </rPh>
    <rPh sb="3" eb="5">
      <t>ネンリョウ</t>
    </rPh>
    <rPh sb="5" eb="8">
      <t>ジョウヨゼイ</t>
    </rPh>
    <phoneticPr fontId="2"/>
  </si>
  <si>
    <t>固定資産税</t>
    <rPh sb="0" eb="4">
      <t>コテイシサン</t>
    </rPh>
    <rPh sb="4" eb="5">
      <t>ゼイ</t>
    </rPh>
    <phoneticPr fontId="2"/>
  </si>
  <si>
    <t>市町村民税法人分</t>
    <rPh sb="0" eb="3">
      <t>シチョウソン</t>
    </rPh>
    <rPh sb="3" eb="4">
      <t>ミン</t>
    </rPh>
    <rPh sb="4" eb="5">
      <t>ゼイ</t>
    </rPh>
    <rPh sb="5" eb="7">
      <t>ホウジン</t>
    </rPh>
    <rPh sb="7" eb="8">
      <t>フン</t>
    </rPh>
    <phoneticPr fontId="2"/>
  </si>
  <si>
    <t>特別土地保有税</t>
    <rPh sb="0" eb="2">
      <t>トクベツ</t>
    </rPh>
    <rPh sb="2" eb="4">
      <t>トチ</t>
    </rPh>
    <rPh sb="4" eb="6">
      <t>ホユウ</t>
    </rPh>
    <rPh sb="6" eb="7">
      <t>ゼイ</t>
    </rPh>
    <phoneticPr fontId="2"/>
  </si>
  <si>
    <t>たばこ税調整額</t>
    <rPh sb="3" eb="4">
      <t>ゼイ</t>
    </rPh>
    <rPh sb="4" eb="6">
      <t>チョウセイ</t>
    </rPh>
    <rPh sb="6" eb="7">
      <t>ガク</t>
    </rPh>
    <phoneticPr fontId="2"/>
  </si>
  <si>
    <t>交付金調整額</t>
    <rPh sb="0" eb="3">
      <t>コウフキン</t>
    </rPh>
    <rPh sb="3" eb="5">
      <t>チョウセイ</t>
    </rPh>
    <rPh sb="5" eb="6">
      <t>ガク</t>
    </rPh>
    <phoneticPr fontId="2"/>
  </si>
  <si>
    <t>条例で定める割合</t>
    <rPh sb="0" eb="2">
      <t>ジョウレイ</t>
    </rPh>
    <rPh sb="3" eb="4">
      <t>サダ</t>
    </rPh>
    <rPh sb="6" eb="8">
      <t>ワリアイ</t>
    </rPh>
    <phoneticPr fontId="2"/>
  </si>
  <si>
    <t>当　年　度　分</t>
    <rPh sb="0" eb="5">
      <t>トウネンド</t>
    </rPh>
    <rPh sb="6" eb="7">
      <t>フン</t>
    </rPh>
    <phoneticPr fontId="2"/>
  </si>
  <si>
    <t>精  　算  　分</t>
    <rPh sb="0" eb="5">
      <t>セイサン</t>
    </rPh>
    <rPh sb="8" eb="9">
      <t>フン</t>
    </rPh>
    <phoneticPr fontId="2"/>
  </si>
  <si>
    <t>内　訳</t>
    <rPh sb="0" eb="3">
      <t>ウチワケ</t>
    </rPh>
    <phoneticPr fontId="2"/>
  </si>
  <si>
    <t>特 別 区 税</t>
    <rPh sb="0" eb="3">
      <t>トクベツ</t>
    </rPh>
    <rPh sb="4" eb="5">
      <t>ク</t>
    </rPh>
    <rPh sb="6" eb="7">
      <t>ゼイ</t>
    </rPh>
    <phoneticPr fontId="2"/>
  </si>
  <si>
    <t>鉱産税</t>
    <rPh sb="0" eb="1">
      <t>コウギョウ</t>
    </rPh>
    <rPh sb="1" eb="2">
      <t>サンギョウ</t>
    </rPh>
    <rPh sb="2" eb="3">
      <t>ゼイ</t>
    </rPh>
    <phoneticPr fontId="2"/>
  </si>
  <si>
    <t>小        計</t>
    <rPh sb="0" eb="10">
      <t>ショウケイ</t>
    </rPh>
    <phoneticPr fontId="2"/>
  </si>
  <si>
    <t>利子割交付金</t>
    <rPh sb="0" eb="3">
      <t>リシワリ</t>
    </rPh>
    <rPh sb="3" eb="6">
      <t>コウフキン</t>
    </rPh>
    <phoneticPr fontId="2"/>
  </si>
  <si>
    <t>交通安全対策特別交付金</t>
    <rPh sb="0" eb="4">
      <t>コウツウアンゼン</t>
    </rPh>
    <rPh sb="4" eb="6">
      <t>タイサク</t>
    </rPh>
    <rPh sb="6" eb="8">
      <t>トクベツ</t>
    </rPh>
    <rPh sb="8" eb="11">
      <t>コウフキン</t>
    </rPh>
    <phoneticPr fontId="2"/>
  </si>
  <si>
    <t>合        計</t>
    <rPh sb="0" eb="10">
      <t>ゴウケイ</t>
    </rPh>
    <phoneticPr fontId="2"/>
  </si>
  <si>
    <t>基準財政需要額</t>
    <rPh sb="0" eb="2">
      <t>キジュン</t>
    </rPh>
    <rPh sb="2" eb="4">
      <t>ザイセイ</t>
    </rPh>
    <rPh sb="4" eb="6">
      <t>ジュヨウ</t>
    </rPh>
    <rPh sb="6" eb="7">
      <t>ガク</t>
    </rPh>
    <phoneticPr fontId="2"/>
  </si>
  <si>
    <t>経常的経費</t>
    <rPh sb="0" eb="3">
      <t>ケイジョウテキ</t>
    </rPh>
    <rPh sb="3" eb="5">
      <t>ケイヒ</t>
    </rPh>
    <phoneticPr fontId="2"/>
  </si>
  <si>
    <t>投資的経費</t>
    <rPh sb="0" eb="3">
      <t>トウシテキ</t>
    </rPh>
    <rPh sb="3" eb="5">
      <t>ケイヒ</t>
    </rPh>
    <phoneticPr fontId="2"/>
  </si>
  <si>
    <t>　差        引　　　　Ｃ－Ｂ</t>
    <rPh sb="1" eb="11">
      <t>サシヒキ</t>
    </rPh>
    <phoneticPr fontId="2"/>
  </si>
  <si>
    <t>財源不足額</t>
    <rPh sb="0" eb="2">
      <t>ザイゲン</t>
    </rPh>
    <rPh sb="2" eb="4">
      <t>フソク</t>
    </rPh>
    <rPh sb="4" eb="5">
      <t>ガク</t>
    </rPh>
    <phoneticPr fontId="2"/>
  </si>
  <si>
    <t>財源超過額</t>
    <rPh sb="0" eb="2">
      <t>ザイゲン</t>
    </rPh>
    <rPh sb="2" eb="4">
      <t>チョウカ</t>
    </rPh>
    <rPh sb="4" eb="5">
      <t>ガク</t>
    </rPh>
    <phoneticPr fontId="2"/>
  </si>
  <si>
    <t>交付額</t>
    <rPh sb="0" eb="2">
      <t>コウフキン</t>
    </rPh>
    <rPh sb="2" eb="3">
      <t>ガク</t>
    </rPh>
    <phoneticPr fontId="2"/>
  </si>
  <si>
    <t>当 初 算 定 イ</t>
    <rPh sb="4" eb="5">
      <t>サンテイ</t>
    </rPh>
    <rPh sb="6" eb="7">
      <t>テイキ</t>
    </rPh>
    <phoneticPr fontId="2"/>
  </si>
  <si>
    <t>当 初 算 定 ア</t>
    <rPh sb="4" eb="5">
      <t>ザン</t>
    </rPh>
    <rPh sb="6" eb="7">
      <t>サダム</t>
    </rPh>
    <phoneticPr fontId="2"/>
  </si>
  <si>
    <t>備 考</t>
    <phoneticPr fontId="2"/>
  </si>
  <si>
    <t>地方揮発油譲与税</t>
    <rPh sb="0" eb="2">
      <t>チホウ</t>
    </rPh>
    <rPh sb="2" eb="5">
      <t>キハツユ</t>
    </rPh>
    <rPh sb="5" eb="7">
      <t>ジョウヨ</t>
    </rPh>
    <rPh sb="7" eb="8">
      <t>ゼイ</t>
    </rPh>
    <phoneticPr fontId="2"/>
  </si>
  <si>
    <t>交 付 金 の 総 額</t>
    <rPh sb="0" eb="1">
      <t>コウ</t>
    </rPh>
    <rPh sb="2" eb="3">
      <t>ヅケ</t>
    </rPh>
    <rPh sb="4" eb="5">
      <t>キン</t>
    </rPh>
    <rPh sb="8" eb="9">
      <t>フサ</t>
    </rPh>
    <rPh sb="10" eb="11">
      <t>ガク</t>
    </rPh>
    <phoneticPr fontId="2"/>
  </si>
  <si>
    <t>（単位：千円、％）</t>
    <phoneticPr fontId="2"/>
  </si>
  <si>
    <t>特別区民税特例加減算額</t>
    <rPh sb="0" eb="3">
      <t>トクベツク</t>
    </rPh>
    <rPh sb="3" eb="4">
      <t>ミン</t>
    </rPh>
    <rPh sb="4" eb="5">
      <t>ゼイ</t>
    </rPh>
    <rPh sb="5" eb="7">
      <t>トクレイ</t>
    </rPh>
    <rPh sb="7" eb="8">
      <t>カ</t>
    </rPh>
    <rPh sb="8" eb="9">
      <t>ゲン</t>
    </rPh>
    <rPh sb="9" eb="10">
      <t>サン</t>
    </rPh>
    <rPh sb="10" eb="11">
      <t>ガク</t>
    </rPh>
    <phoneticPr fontId="2"/>
  </si>
  <si>
    <t>地方消費税交付金特例加算額</t>
    <rPh sb="0" eb="2">
      <t>チホウ</t>
    </rPh>
    <rPh sb="2" eb="5">
      <t>ショウヒゼイ</t>
    </rPh>
    <rPh sb="5" eb="8">
      <t>コウフキン</t>
    </rPh>
    <rPh sb="8" eb="10">
      <t>トクレイ</t>
    </rPh>
    <rPh sb="10" eb="13">
      <t>カサンガク</t>
    </rPh>
    <phoneticPr fontId="2"/>
  </si>
  <si>
    <t xml:space="preserve">  </t>
  </si>
  <si>
    <t>△</t>
  </si>
  <si>
    <t/>
  </si>
  <si>
    <t>イ</t>
    <phoneticPr fontId="2"/>
  </si>
  <si>
    <t>計</t>
  </si>
  <si>
    <t xml:space="preserve"> </t>
  </si>
  <si>
    <t>内　　　　訳</t>
  </si>
  <si>
    <t>区名</t>
  </si>
  <si>
    <t>基準財政需要額</t>
  </si>
  <si>
    <t>経 常 的 経 費</t>
  </si>
  <si>
    <t>投 資 的 経 費</t>
  </si>
  <si>
    <t>普通交付金</t>
  </si>
  <si>
    <t>千代田区</t>
    <rPh sb="3" eb="4">
      <t>ク</t>
    </rPh>
    <phoneticPr fontId="3"/>
  </si>
  <si>
    <t>中央区</t>
    <rPh sb="2" eb="3">
      <t>ク</t>
    </rPh>
    <phoneticPr fontId="3"/>
  </si>
  <si>
    <t>港区</t>
    <rPh sb="1" eb="2">
      <t>ク</t>
    </rPh>
    <phoneticPr fontId="3"/>
  </si>
  <si>
    <t>新宿区</t>
    <rPh sb="2" eb="3">
      <t>ク</t>
    </rPh>
    <phoneticPr fontId="3"/>
  </si>
  <si>
    <t>文京区</t>
    <rPh sb="2" eb="3">
      <t>ク</t>
    </rPh>
    <phoneticPr fontId="3"/>
  </si>
  <si>
    <t>台東区</t>
    <rPh sb="2" eb="3">
      <t>ク</t>
    </rPh>
    <phoneticPr fontId="3"/>
  </si>
  <si>
    <t>墨田区</t>
    <rPh sb="2" eb="3">
      <t>ク</t>
    </rPh>
    <phoneticPr fontId="3"/>
  </si>
  <si>
    <t>江東区</t>
    <rPh sb="2" eb="3">
      <t>ク</t>
    </rPh>
    <phoneticPr fontId="3"/>
  </si>
  <si>
    <t>品川区</t>
    <rPh sb="2" eb="3">
      <t>ク</t>
    </rPh>
    <phoneticPr fontId="3"/>
  </si>
  <si>
    <t>目黒区</t>
    <rPh sb="2" eb="3">
      <t>ク</t>
    </rPh>
    <phoneticPr fontId="3"/>
  </si>
  <si>
    <t>大田区</t>
    <rPh sb="2" eb="3">
      <t>ク</t>
    </rPh>
    <phoneticPr fontId="3"/>
  </si>
  <si>
    <t>世田谷区</t>
    <rPh sb="3" eb="4">
      <t>ク</t>
    </rPh>
    <phoneticPr fontId="3"/>
  </si>
  <si>
    <t>渋谷区</t>
    <rPh sb="2" eb="3">
      <t>ク</t>
    </rPh>
    <phoneticPr fontId="3"/>
  </si>
  <si>
    <t>中野区</t>
    <rPh sb="2" eb="3">
      <t>ク</t>
    </rPh>
    <phoneticPr fontId="3"/>
  </si>
  <si>
    <t>杉並区</t>
    <rPh sb="2" eb="3">
      <t>ク</t>
    </rPh>
    <phoneticPr fontId="3"/>
  </si>
  <si>
    <t>豊島区</t>
    <rPh sb="2" eb="3">
      <t>ク</t>
    </rPh>
    <phoneticPr fontId="3"/>
  </si>
  <si>
    <t>北区</t>
    <rPh sb="1" eb="2">
      <t>ク</t>
    </rPh>
    <phoneticPr fontId="3"/>
  </si>
  <si>
    <t>荒川区</t>
    <rPh sb="2" eb="3">
      <t>ク</t>
    </rPh>
    <phoneticPr fontId="3"/>
  </si>
  <si>
    <t>板橋区</t>
    <rPh sb="2" eb="3">
      <t>ク</t>
    </rPh>
    <phoneticPr fontId="3"/>
  </si>
  <si>
    <t>練馬区</t>
    <rPh sb="2" eb="3">
      <t>ク</t>
    </rPh>
    <phoneticPr fontId="3"/>
  </si>
  <si>
    <t>足立区</t>
    <rPh sb="2" eb="3">
      <t>ク</t>
    </rPh>
    <phoneticPr fontId="3"/>
  </si>
  <si>
    <t>葛飾区</t>
    <rPh sb="2" eb="3">
      <t>ク</t>
    </rPh>
    <phoneticPr fontId="3"/>
  </si>
  <si>
    <t>江戸川区</t>
    <rPh sb="3" eb="4">
      <t>ク</t>
    </rPh>
    <phoneticPr fontId="3"/>
  </si>
  <si>
    <t>Ａ</t>
    <phoneticPr fontId="2"/>
  </si>
  <si>
    <t>地方特例交付金</t>
    <phoneticPr fontId="2"/>
  </si>
  <si>
    <t>普通交付金</t>
    <phoneticPr fontId="2"/>
  </si>
  <si>
    <t>特別交付金</t>
    <phoneticPr fontId="2"/>
  </si>
  <si>
    <t>計</t>
    <phoneticPr fontId="2"/>
  </si>
  <si>
    <t>(単位：千円)</t>
    <phoneticPr fontId="3"/>
  </si>
  <si>
    <t>基準財政収入額</t>
    <phoneticPr fontId="3"/>
  </si>
  <si>
    <t>－</t>
    <phoneticPr fontId="2"/>
  </si>
  <si>
    <t>環境性能割交付金</t>
    <rPh sb="0" eb="2">
      <t>カンキョウ</t>
    </rPh>
    <rPh sb="2" eb="4">
      <t>セイノウ</t>
    </rPh>
    <rPh sb="4" eb="5">
      <t>ワ</t>
    </rPh>
    <rPh sb="5" eb="8">
      <t>コウフキン</t>
    </rPh>
    <phoneticPr fontId="5"/>
  </si>
  <si>
    <t>森林環境譲与税</t>
    <rPh sb="0" eb="2">
      <t>シンリン</t>
    </rPh>
    <rPh sb="2" eb="4">
      <t>カンキョウ</t>
    </rPh>
    <rPh sb="4" eb="6">
      <t>ジョウヨ</t>
    </rPh>
    <rPh sb="6" eb="7">
      <t>ゼイ</t>
    </rPh>
    <phoneticPr fontId="2"/>
  </si>
  <si>
    <t>普通交付金分　 Ａ×95%</t>
  </si>
  <si>
    <t>特別交付金分　 Ａ× 5%</t>
  </si>
  <si>
    <t>調　整　税　等</t>
    <rPh sb="0" eb="3">
      <t>チョウセイ</t>
    </rPh>
    <rPh sb="4" eb="5">
      <t>ゼイ</t>
    </rPh>
    <rPh sb="6" eb="7">
      <t>トウ</t>
    </rPh>
    <phoneticPr fontId="2"/>
  </si>
  <si>
    <t>法人事業税交付対象額</t>
    <rPh sb="0" eb="2">
      <t>ホウジン</t>
    </rPh>
    <rPh sb="2" eb="5">
      <t>ジギョウゼイ</t>
    </rPh>
    <rPh sb="5" eb="7">
      <t>コウフ</t>
    </rPh>
    <rPh sb="7" eb="9">
      <t>タイショウ</t>
    </rPh>
    <rPh sb="9" eb="10">
      <t>ガク</t>
    </rPh>
    <phoneticPr fontId="2"/>
  </si>
  <si>
    <t>普通交付金分　 Ａ×95%</t>
    <phoneticPr fontId="3"/>
  </si>
  <si>
    <t>特別交付金分　 Ａ× 5%</t>
    <phoneticPr fontId="3"/>
  </si>
  <si>
    <t>軽自動車税</t>
    <phoneticPr fontId="3"/>
  </si>
  <si>
    <t>環境性能割</t>
    <phoneticPr fontId="3"/>
  </si>
  <si>
    <t>種別割</t>
    <rPh sb="0" eb="2">
      <t>シュベツ</t>
    </rPh>
    <rPh sb="2" eb="3">
      <t>ワリ</t>
    </rPh>
    <phoneticPr fontId="3"/>
  </si>
  <si>
    <t>財源過不足額</t>
    <rPh sb="0" eb="2">
      <t>ザイゲン</t>
    </rPh>
    <rPh sb="2" eb="5">
      <t>カフソク</t>
    </rPh>
    <rPh sb="5" eb="6">
      <t>ガク</t>
    </rPh>
    <phoneticPr fontId="2"/>
  </si>
  <si>
    <t>固定資産税減収補塡特別交付金</t>
    <rPh sb="0" eb="2">
      <t>コテイ</t>
    </rPh>
    <rPh sb="2" eb="5">
      <t>シサンゼイ</t>
    </rPh>
    <rPh sb="5" eb="7">
      <t>ゲンシュウ</t>
    </rPh>
    <rPh sb="7" eb="8">
      <t>ホ</t>
    </rPh>
    <rPh sb="8" eb="9">
      <t>フサガル</t>
    </rPh>
    <rPh sb="9" eb="11">
      <t>トクベツ</t>
    </rPh>
    <rPh sb="11" eb="14">
      <t>コウフキン</t>
    </rPh>
    <phoneticPr fontId="2"/>
  </si>
  <si>
    <t>ウ　令和４年度　都区財政調整区別算定結果(当初算定)</t>
    <rPh sb="2" eb="4">
      <t>レイワ</t>
    </rPh>
    <phoneticPr fontId="3"/>
  </si>
  <si>
    <t>　令和４年度　都区財政調整（前年度当初算定対比）</t>
    <rPh sb="1" eb="3">
      <t>レイワ</t>
    </rPh>
    <rPh sb="4" eb="5">
      <t>ネン</t>
    </rPh>
    <rPh sb="5" eb="6">
      <t>ド</t>
    </rPh>
    <rPh sb="14" eb="17">
      <t>ゼンネンド</t>
    </rPh>
    <rPh sb="17" eb="19">
      <t>トウショ</t>
    </rPh>
    <rPh sb="19" eb="21">
      <t>サンテイ</t>
    </rPh>
    <phoneticPr fontId="2"/>
  </si>
  <si>
    <t>令 和 ４ 年 度</t>
    <phoneticPr fontId="3"/>
  </si>
  <si>
    <t>令 和 ３ 年 度</t>
    <phoneticPr fontId="3"/>
  </si>
  <si>
    <t>△</t>
    <phoneticPr fontId="3"/>
  </si>
  <si>
    <t xml:space="preserve"> △ </t>
    <phoneticPr fontId="3"/>
  </si>
  <si>
    <t>-</t>
    <phoneticPr fontId="3"/>
  </si>
  <si>
    <t>△</t>
    <phoneticPr fontId="3"/>
  </si>
  <si>
    <t>※₁</t>
    <phoneticPr fontId="3"/>
  </si>
  <si>
    <t>※₁　財源不足額が生じていないため不交付となる。</t>
    <rPh sb="7" eb="8">
      <t>ガク</t>
    </rPh>
    <phoneticPr fontId="3"/>
  </si>
  <si>
    <t>※₂　新宿区及び葛飾区の錯誤措置に伴う影響額を含む。</t>
    <rPh sb="3" eb="6">
      <t>シンジュクク</t>
    </rPh>
    <rPh sb="6" eb="7">
      <t>オヨ</t>
    </rPh>
    <rPh sb="8" eb="11">
      <t>カツシカク</t>
    </rPh>
    <rPh sb="12" eb="14">
      <t>サクゴ</t>
    </rPh>
    <rPh sb="14" eb="16">
      <t>ソチ</t>
    </rPh>
    <rPh sb="17" eb="18">
      <t>トモナ</t>
    </rPh>
    <rPh sb="19" eb="21">
      <t>エイキョウ</t>
    </rPh>
    <rPh sb="21" eb="22">
      <t>ガク</t>
    </rPh>
    <rPh sb="23" eb="24">
      <t>フク</t>
    </rPh>
    <phoneticPr fontId="3"/>
  </si>
  <si>
    <t>※₂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</si>
</sst>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#,##0"/>
    <numFmt numFmtId="177" formatCode="#,##0.0;[Red]#,##0.0"/>
    <numFmt numFmtId="178" formatCode="#,##0_);[Red]\(#,##0\)"/>
    <numFmt numFmtId="179" formatCode="0.0%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8"/>
      <color theme="1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hair">
        <color indexed="64"/>
      </right>
      <top/>
      <bottom style="thin">
        <color indexed="8"/>
      </bottom>
      <diagonal/>
    </border>
    <border>
      <left style="hair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10">
    <xf numFmtId="0" fontId="0" fillId="0" borderId="0" xfId="0"/>
    <xf numFmtId="0" fontId="4" fillId="0" borderId="0" xfId="0" applyFont="1" applyAlignment="1">
      <alignment vertical="center"/>
    </xf>
    <xf numFmtId="38" fontId="4" fillId="0" borderId="0" xfId="2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Continuous" vertical="center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4" xfId="0" applyFont="1" applyBorder="1" applyAlignment="1">
      <alignment vertical="center" textRotation="255"/>
    </xf>
    <xf numFmtId="0" fontId="7" fillId="0" borderId="14" xfId="0" applyFont="1" applyBorder="1" applyAlignment="1">
      <alignment vertical="center" textRotation="255"/>
    </xf>
    <xf numFmtId="0" fontId="6" fillId="0" borderId="15" xfId="0" applyFont="1" applyBorder="1" applyAlignment="1">
      <alignment vertical="center"/>
    </xf>
    <xf numFmtId="0" fontId="7" fillId="0" borderId="47" xfId="0" applyFont="1" applyBorder="1" applyAlignment="1">
      <alignment vertical="center" textRotation="255"/>
    </xf>
    <xf numFmtId="0" fontId="7" fillId="0" borderId="48" xfId="0" applyFont="1" applyBorder="1" applyAlignment="1">
      <alignment vertical="center" textRotation="255"/>
    </xf>
    <xf numFmtId="0" fontId="6" fillId="0" borderId="5" xfId="0" applyFont="1" applyBorder="1" applyAlignment="1">
      <alignment vertical="center" textRotation="255"/>
    </xf>
    <xf numFmtId="0" fontId="9" fillId="0" borderId="8" xfId="0" applyFont="1" applyBorder="1" applyAlignment="1">
      <alignment vertical="center"/>
    </xf>
    <xf numFmtId="0" fontId="9" fillId="0" borderId="12" xfId="0" applyFont="1" applyBorder="1" applyAlignment="1">
      <alignment vertical="center" textRotation="255"/>
    </xf>
    <xf numFmtId="0" fontId="0" fillId="0" borderId="0" xfId="0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77" xfId="0" applyFont="1" applyBorder="1" applyAlignment="1">
      <alignment vertical="center"/>
    </xf>
    <xf numFmtId="0" fontId="4" fillId="0" borderId="12" xfId="0" applyFont="1" applyBorder="1" applyAlignment="1">
      <alignment horizontal="centerContinuous" vertical="center"/>
    </xf>
    <xf numFmtId="0" fontId="4" fillId="0" borderId="26" xfId="0" applyFont="1" applyBorder="1" applyAlignment="1">
      <alignment horizontal="centerContinuous" vertical="center"/>
    </xf>
    <xf numFmtId="0" fontId="0" fillId="0" borderId="13" xfId="0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178" fontId="11" fillId="0" borderId="46" xfId="0" applyNumberFormat="1" applyFont="1" applyBorder="1" applyAlignment="1">
      <alignment vertical="center"/>
    </xf>
    <xf numFmtId="178" fontId="11" fillId="0" borderId="4" xfId="0" applyNumberFormat="1" applyFont="1" applyBorder="1" applyAlignment="1">
      <alignment vertical="center"/>
    </xf>
    <xf numFmtId="178" fontId="6" fillId="0" borderId="4" xfId="0" applyNumberFormat="1" applyFont="1" applyBorder="1" applyAlignment="1">
      <alignment vertical="center"/>
    </xf>
    <xf numFmtId="0" fontId="6" fillId="0" borderId="50" xfId="0" applyFont="1" applyBorder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textRotation="255"/>
    </xf>
    <xf numFmtId="0" fontId="11" fillId="0" borderId="0" xfId="0" applyFont="1" applyAlignment="1">
      <alignment vertical="center"/>
    </xf>
    <xf numFmtId="176" fontId="12" fillId="0" borderId="0" xfId="2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177" fontId="6" fillId="0" borderId="0" xfId="2" applyNumberFormat="1" applyFont="1" applyFill="1" applyBorder="1" applyAlignment="1">
      <alignment horizontal="center" vertical="center"/>
    </xf>
    <xf numFmtId="0" fontId="6" fillId="0" borderId="54" xfId="0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176" fontId="6" fillId="0" borderId="56" xfId="0" applyNumberFormat="1" applyFont="1" applyBorder="1" applyAlignment="1">
      <alignment vertical="center"/>
    </xf>
    <xf numFmtId="0" fontId="6" fillId="0" borderId="57" xfId="0" applyFont="1" applyBorder="1" applyAlignment="1">
      <alignment vertical="center"/>
    </xf>
    <xf numFmtId="176" fontId="6" fillId="0" borderId="58" xfId="0" applyNumberFormat="1" applyFont="1" applyBorder="1" applyAlignment="1">
      <alignment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177" fontId="6" fillId="0" borderId="58" xfId="2" applyNumberFormat="1" applyFont="1" applyFill="1" applyBorder="1" applyAlignment="1">
      <alignment horizontal="center" vertical="center"/>
    </xf>
    <xf numFmtId="0" fontId="6" fillId="0" borderId="59" xfId="0" applyFont="1" applyBorder="1" applyAlignment="1">
      <alignment vertical="center"/>
    </xf>
    <xf numFmtId="0" fontId="6" fillId="0" borderId="65" xfId="0" applyFont="1" applyBorder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0" fontId="7" fillId="0" borderId="6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176" fontId="8" fillId="0" borderId="24" xfId="2" applyNumberFormat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176" fontId="8" fillId="0" borderId="20" xfId="2" applyNumberFormat="1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37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176" fontId="10" fillId="0" borderId="20" xfId="2" applyNumberFormat="1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176" fontId="10" fillId="0" borderId="25" xfId="2" applyNumberFormat="1" applyFont="1" applyFill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distributed" vertical="center"/>
    </xf>
    <xf numFmtId="0" fontId="8" fillId="0" borderId="7" xfId="0" applyFont="1" applyBorder="1" applyAlignment="1">
      <alignment vertical="center"/>
    </xf>
    <xf numFmtId="0" fontId="8" fillId="0" borderId="40" xfId="0" applyFont="1" applyBorder="1" applyAlignment="1">
      <alignment horizontal="distributed" vertical="center"/>
    </xf>
    <xf numFmtId="0" fontId="8" fillId="0" borderId="41" xfId="0" applyFont="1" applyBorder="1" applyAlignment="1">
      <alignment horizontal="distributed" vertical="center" indent="1"/>
    </xf>
    <xf numFmtId="0" fontId="8" fillId="0" borderId="42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176" fontId="8" fillId="0" borderId="44" xfId="2" applyNumberFormat="1" applyFont="1" applyFill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8" fillId="0" borderId="40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2" xfId="0" applyFont="1" applyBorder="1" applyAlignment="1">
      <alignment horizontal="distributed" vertical="center"/>
    </xf>
    <xf numFmtId="0" fontId="8" fillId="0" borderId="37" xfId="0" applyFont="1" applyBorder="1" applyAlignment="1">
      <alignment horizontal="distributed" vertical="center" indent="1"/>
    </xf>
    <xf numFmtId="0" fontId="8" fillId="0" borderId="3" xfId="0" applyFont="1" applyBorder="1" applyAlignment="1">
      <alignment vertical="center"/>
    </xf>
    <xf numFmtId="0" fontId="8" fillId="0" borderId="76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 shrinkToFit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/>
    </xf>
    <xf numFmtId="0" fontId="10" fillId="0" borderId="11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176" fontId="10" fillId="0" borderId="26" xfId="2" applyNumberFormat="1" applyFont="1" applyFill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176" fontId="10" fillId="0" borderId="24" xfId="2" applyNumberFormat="1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176" fontId="8" fillId="0" borderId="27" xfId="2" applyNumberFormat="1" applyFont="1" applyFill="1" applyBorder="1" applyAlignment="1">
      <alignment vertical="center"/>
    </xf>
    <xf numFmtId="176" fontId="8" fillId="0" borderId="25" xfId="2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8" fillId="0" borderId="25" xfId="2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176" fontId="8" fillId="0" borderId="26" xfId="2" applyNumberFormat="1" applyFont="1" applyFill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176" fontId="8" fillId="0" borderId="66" xfId="2" applyNumberFormat="1" applyFont="1" applyFill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176" fontId="10" fillId="0" borderId="66" xfId="2" applyNumberFormat="1" applyFont="1" applyFill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centerContinuous" vertical="center"/>
    </xf>
    <xf numFmtId="0" fontId="15" fillId="0" borderId="15" xfId="0" applyFont="1" applyBorder="1" applyAlignment="1">
      <alignment horizontal="distributed" vertical="center"/>
    </xf>
    <xf numFmtId="0" fontId="18" fillId="0" borderId="19" xfId="0" applyFont="1" applyBorder="1" applyAlignment="1">
      <alignment horizontal="distributed" vertical="center"/>
    </xf>
    <xf numFmtId="0" fontId="15" fillId="0" borderId="4" xfId="0" applyFont="1" applyBorder="1" applyAlignment="1">
      <alignment horizontal="distributed" vertical="center"/>
    </xf>
    <xf numFmtId="0" fontId="15" fillId="0" borderId="15" xfId="0" applyFont="1" applyBorder="1" applyAlignment="1">
      <alignment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79" xfId="0" applyFont="1" applyBorder="1" applyAlignment="1">
      <alignment horizontal="distributed" vertical="center"/>
    </xf>
    <xf numFmtId="37" fontId="15" fillId="0" borderId="28" xfId="0" applyNumberFormat="1" applyFont="1" applyBorder="1" applyAlignment="1">
      <alignment vertical="center"/>
    </xf>
    <xf numFmtId="37" fontId="15" fillId="0" borderId="29" xfId="0" applyNumberFormat="1" applyFont="1" applyBorder="1" applyAlignment="1">
      <alignment vertical="center"/>
    </xf>
    <xf numFmtId="37" fontId="15" fillId="2" borderId="30" xfId="0" applyNumberFormat="1" applyFont="1" applyFill="1" applyBorder="1" applyAlignment="1">
      <alignment vertical="center"/>
    </xf>
    <xf numFmtId="37" fontId="15" fillId="2" borderId="31" xfId="0" applyNumberFormat="1" applyFont="1" applyFill="1" applyBorder="1" applyAlignment="1">
      <alignment vertical="center"/>
    </xf>
    <xf numFmtId="37" fontId="15" fillId="0" borderId="80" xfId="0" applyNumberFormat="1" applyFont="1" applyBorder="1" applyAlignment="1">
      <alignment vertical="center"/>
    </xf>
    <xf numFmtId="38" fontId="15" fillId="0" borderId="0" xfId="2" applyFont="1" applyAlignment="1">
      <alignment vertical="center"/>
    </xf>
    <xf numFmtId="0" fontId="15" fillId="0" borderId="81" xfId="0" applyFont="1" applyBorder="1" applyAlignment="1">
      <alignment horizontal="distributed" vertical="center"/>
    </xf>
    <xf numFmtId="37" fontId="15" fillId="0" borderId="32" xfId="0" applyNumberFormat="1" applyFont="1" applyBorder="1" applyAlignment="1">
      <alignment vertical="center"/>
    </xf>
    <xf numFmtId="37" fontId="15" fillId="0" borderId="33" xfId="0" applyNumberFormat="1" applyFont="1" applyBorder="1" applyAlignment="1">
      <alignment vertical="center"/>
    </xf>
    <xf numFmtId="37" fontId="15" fillId="2" borderId="34" xfId="0" applyNumberFormat="1" applyFont="1" applyFill="1" applyBorder="1" applyAlignment="1">
      <alignment vertical="center"/>
    </xf>
    <xf numFmtId="37" fontId="15" fillId="2" borderId="35" xfId="0" applyNumberFormat="1" applyFont="1" applyFill="1" applyBorder="1" applyAlignment="1">
      <alignment vertical="center"/>
    </xf>
    <xf numFmtId="37" fontId="15" fillId="0" borderId="82" xfId="0" applyNumberFormat="1" applyFont="1" applyBorder="1" applyAlignment="1">
      <alignment vertical="center"/>
    </xf>
    <xf numFmtId="0" fontId="15" fillId="0" borderId="61" xfId="0" applyFont="1" applyBorder="1" applyAlignment="1">
      <alignment horizontal="distributed" vertical="center"/>
    </xf>
    <xf numFmtId="37" fontId="15" fillId="0" borderId="83" xfId="0" applyNumberFormat="1" applyFont="1" applyBorder="1" applyAlignment="1">
      <alignment vertical="center"/>
    </xf>
    <xf numFmtId="37" fontId="15" fillId="0" borderId="86" xfId="0" applyNumberFormat="1" applyFont="1" applyBorder="1" applyAlignment="1">
      <alignment vertical="center"/>
    </xf>
    <xf numFmtId="37" fontId="15" fillId="0" borderId="8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38" fontId="15" fillId="0" borderId="0" xfId="2" applyFont="1" applyAlignment="1">
      <alignment horizontal="right" vertical="center"/>
    </xf>
    <xf numFmtId="177" fontId="8" fillId="0" borderId="24" xfId="2" applyNumberFormat="1" applyFont="1" applyFill="1" applyBorder="1" applyAlignment="1">
      <alignment horizontal="right" vertical="center"/>
    </xf>
    <xf numFmtId="177" fontId="8" fillId="0" borderId="20" xfId="2" applyNumberFormat="1" applyFont="1" applyFill="1" applyBorder="1" applyAlignment="1">
      <alignment vertical="center"/>
    </xf>
    <xf numFmtId="177" fontId="7" fillId="0" borderId="20" xfId="2" applyNumberFormat="1" applyFont="1" applyFill="1" applyBorder="1" applyAlignment="1">
      <alignment vertical="center"/>
    </xf>
    <xf numFmtId="177" fontId="7" fillId="0" borderId="25" xfId="2" applyNumberFormat="1" applyFont="1" applyFill="1" applyBorder="1" applyAlignment="1">
      <alignment vertical="center"/>
    </xf>
    <xf numFmtId="177" fontId="8" fillId="0" borderId="24" xfId="2" applyNumberFormat="1" applyFont="1" applyFill="1" applyBorder="1" applyAlignment="1">
      <alignment vertical="center"/>
    </xf>
    <xf numFmtId="177" fontId="8" fillId="0" borderId="44" xfId="2" applyNumberFormat="1" applyFont="1" applyFill="1" applyBorder="1" applyAlignment="1">
      <alignment vertical="center"/>
    </xf>
    <xf numFmtId="177" fontId="8" fillId="0" borderId="26" xfId="2" applyNumberFormat="1" applyFont="1" applyBorder="1" applyAlignment="1">
      <alignment vertical="center"/>
    </xf>
    <xf numFmtId="177" fontId="8" fillId="0" borderId="66" xfId="2" applyNumberFormat="1" applyFont="1" applyBorder="1" applyAlignment="1">
      <alignment vertical="center"/>
    </xf>
    <xf numFmtId="177" fontId="8" fillId="0" borderId="20" xfId="2" applyNumberFormat="1" applyFont="1" applyBorder="1" applyAlignment="1">
      <alignment vertical="center"/>
    </xf>
    <xf numFmtId="177" fontId="8" fillId="0" borderId="20" xfId="2" applyNumberFormat="1" applyFont="1" applyFill="1" applyBorder="1" applyAlignment="1">
      <alignment horizontal="center" vertical="center"/>
    </xf>
    <xf numFmtId="0" fontId="10" fillId="0" borderId="60" xfId="0" applyFont="1" applyBorder="1" applyAlignment="1">
      <alignment horizontal="center" vertical="center" textRotation="255"/>
    </xf>
    <xf numFmtId="0" fontId="10" fillId="0" borderId="14" xfId="0" applyFont="1" applyBorder="1" applyAlignment="1">
      <alignment horizontal="center" vertical="center" textRotation="255"/>
    </xf>
    <xf numFmtId="0" fontId="10" fillId="0" borderId="61" xfId="0" applyFont="1" applyBorder="1" applyAlignment="1">
      <alignment horizontal="center" vertical="center" textRotation="255"/>
    </xf>
    <xf numFmtId="0" fontId="10" fillId="0" borderId="39" xfId="0" applyFont="1" applyBorder="1" applyAlignment="1">
      <alignment horizontal="distributed" vertical="center"/>
    </xf>
    <xf numFmtId="0" fontId="10" fillId="0" borderId="6" xfId="0" applyFont="1" applyBorder="1" applyAlignment="1">
      <alignment horizontal="distributed" vertical="center"/>
    </xf>
    <xf numFmtId="0" fontId="10" fillId="0" borderId="8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6" fillId="0" borderId="56" xfId="0" applyFont="1" applyBorder="1" applyAlignment="1">
      <alignment horizontal="distributed"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8" fillId="0" borderId="6" xfId="0" applyFont="1" applyBorder="1" applyAlignment="1">
      <alignment horizontal="distributed" vertical="center"/>
    </xf>
    <xf numFmtId="0" fontId="8" fillId="0" borderId="60" xfId="0" applyFont="1" applyBorder="1" applyAlignment="1">
      <alignment horizontal="center" vertical="center" textRotation="255"/>
    </xf>
    <xf numFmtId="0" fontId="8" fillId="0" borderId="61" xfId="0" applyFont="1" applyBorder="1" applyAlignment="1">
      <alignment horizontal="center" vertical="center" textRotation="255"/>
    </xf>
    <xf numFmtId="0" fontId="10" fillId="0" borderId="38" xfId="0" applyFont="1" applyBorder="1" applyAlignment="1">
      <alignment horizontal="distributed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distributed" vertical="center" shrinkToFit="1"/>
    </xf>
    <xf numFmtId="0" fontId="8" fillId="0" borderId="36" xfId="0" applyFont="1" applyBorder="1" applyAlignment="1">
      <alignment horizontal="center" vertical="center" textRotation="255"/>
    </xf>
    <xf numFmtId="0" fontId="8" fillId="0" borderId="21" xfId="0" applyFont="1" applyBorder="1" applyAlignment="1">
      <alignment horizontal="center" vertical="center" textRotation="255"/>
    </xf>
    <xf numFmtId="0" fontId="8" fillId="0" borderId="18" xfId="0" applyFont="1" applyBorder="1" applyAlignment="1">
      <alignment horizontal="center" vertical="center" textRotation="255"/>
    </xf>
    <xf numFmtId="0" fontId="8" fillId="0" borderId="63" xfId="0" applyFont="1" applyBorder="1" applyAlignment="1">
      <alignment horizontal="distributed" vertical="center"/>
    </xf>
    <xf numFmtId="0" fontId="8" fillId="0" borderId="64" xfId="0" applyFont="1" applyBorder="1" applyAlignment="1">
      <alignment horizontal="distributed" vertical="center"/>
    </xf>
    <xf numFmtId="179" fontId="8" fillId="0" borderId="52" xfId="1" applyNumberFormat="1" applyFont="1" applyFill="1" applyBorder="1" applyAlignment="1">
      <alignment horizontal="center" vertical="center"/>
    </xf>
    <xf numFmtId="179" fontId="8" fillId="0" borderId="20" xfId="1" applyNumberFormat="1" applyFont="1" applyFill="1" applyBorder="1" applyAlignment="1">
      <alignment horizontal="center" vertical="center"/>
    </xf>
    <xf numFmtId="179" fontId="8" fillId="0" borderId="6" xfId="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 textRotation="255"/>
    </xf>
    <xf numFmtId="0" fontId="19" fillId="0" borderId="14" xfId="0" applyFont="1" applyBorder="1" applyAlignment="1">
      <alignment horizontal="center" vertical="center" textRotation="255"/>
    </xf>
    <xf numFmtId="0" fontId="19" fillId="0" borderId="61" xfId="0" applyFont="1" applyBorder="1" applyAlignment="1">
      <alignment horizontal="center" vertical="center" textRotation="255"/>
    </xf>
    <xf numFmtId="0" fontId="8" fillId="0" borderId="67" xfId="0" applyFont="1" applyBorder="1" applyAlignment="1">
      <alignment horizontal="center" vertical="center" textRotation="255"/>
    </xf>
    <xf numFmtId="0" fontId="8" fillId="0" borderId="39" xfId="0" applyFont="1" applyBorder="1" applyAlignment="1">
      <alignment horizontal="distributed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textRotation="255"/>
    </xf>
    <xf numFmtId="0" fontId="10" fillId="0" borderId="62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15" fillId="0" borderId="19" xfId="0" quotePrefix="1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74" xfId="0" quotePrefix="1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4"/>
  <sheetViews>
    <sheetView view="pageBreakPreview" zoomScale="70" zoomScaleNormal="70" zoomScaleSheetLayoutView="70" workbookViewId="0">
      <selection activeCell="K13" sqref="K13:L13"/>
    </sheetView>
  </sheetViews>
  <sheetFormatPr defaultColWidth="9" defaultRowHeight="14.25" outlineLevelRow="1" x14ac:dyDescent="0.15"/>
  <cols>
    <col min="1" max="2" width="4" style="5" bestFit="1" customWidth="1"/>
    <col min="3" max="3" width="4.625" style="5" customWidth="1"/>
    <col min="4" max="5" width="17.875" style="5" customWidth="1"/>
    <col min="6" max="6" width="4" style="5" bestFit="1" customWidth="1"/>
    <col min="7" max="7" width="4.25" style="5" bestFit="1" customWidth="1"/>
    <col min="8" max="8" width="18.625" style="5" customWidth="1"/>
    <col min="9" max="9" width="4.25" style="5" bestFit="1" customWidth="1"/>
    <col min="10" max="10" width="18.625" style="5" customWidth="1"/>
    <col min="11" max="11" width="4.25" style="5" bestFit="1" customWidth="1"/>
    <col min="12" max="12" width="15.625" style="5" customWidth="1"/>
    <col min="13" max="13" width="4" style="5" bestFit="1" customWidth="1"/>
    <col min="14" max="14" width="9.125" style="5" customWidth="1"/>
    <col min="15" max="15" width="8.75" style="5" customWidth="1"/>
    <col min="16" max="16" width="9" style="5"/>
    <col min="17" max="17" width="8.875" style="5" customWidth="1"/>
    <col min="18" max="16384" width="9" style="5"/>
  </cols>
  <sheetData>
    <row r="1" spans="1:22" ht="27" customHeight="1" x14ac:dyDescent="0.15">
      <c r="A1" s="54" t="s">
        <v>50</v>
      </c>
      <c r="B1" s="165" t="s">
        <v>104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22" ht="23.25" customHeight="1" thickBot="1" x14ac:dyDescent="0.2">
      <c r="E2" s="6"/>
      <c r="L2" s="7"/>
      <c r="M2" s="201" t="s">
        <v>44</v>
      </c>
      <c r="N2" s="201"/>
      <c r="O2" s="201"/>
    </row>
    <row r="3" spans="1:22" ht="26.25" customHeight="1" x14ac:dyDescent="0.15">
      <c r="A3" s="193" t="s">
        <v>0</v>
      </c>
      <c r="B3" s="194"/>
      <c r="C3" s="194"/>
      <c r="D3" s="194"/>
      <c r="E3" s="194"/>
      <c r="F3" s="195"/>
      <c r="G3" s="193" t="s">
        <v>105</v>
      </c>
      <c r="H3" s="199"/>
      <c r="I3" s="200" t="s">
        <v>106</v>
      </c>
      <c r="J3" s="199"/>
      <c r="K3" s="200" t="s">
        <v>1</v>
      </c>
      <c r="L3" s="199"/>
      <c r="M3" s="200" t="s">
        <v>2</v>
      </c>
      <c r="N3" s="199"/>
      <c r="O3" s="202" t="s">
        <v>41</v>
      </c>
      <c r="P3" s="25"/>
      <c r="Q3" s="25"/>
      <c r="R3" s="25"/>
      <c r="S3" s="25"/>
      <c r="T3" s="25"/>
      <c r="U3" s="25"/>
      <c r="V3" s="25"/>
    </row>
    <row r="4" spans="1:22" ht="26.25" customHeight="1" thickBot="1" x14ac:dyDescent="0.2">
      <c r="A4" s="196"/>
      <c r="B4" s="197"/>
      <c r="C4" s="197"/>
      <c r="D4" s="197"/>
      <c r="E4" s="197"/>
      <c r="F4" s="198"/>
      <c r="G4" s="196" t="s">
        <v>40</v>
      </c>
      <c r="H4" s="204"/>
      <c r="I4" s="205" t="s">
        <v>39</v>
      </c>
      <c r="J4" s="204"/>
      <c r="K4" s="205" t="s">
        <v>3</v>
      </c>
      <c r="L4" s="204"/>
      <c r="M4" s="205" t="s">
        <v>4</v>
      </c>
      <c r="N4" s="204"/>
      <c r="O4" s="203"/>
      <c r="P4" s="25"/>
      <c r="Q4" s="25"/>
      <c r="R4" s="25"/>
      <c r="S4" s="25"/>
      <c r="T4" s="25"/>
      <c r="U4" s="25"/>
      <c r="V4" s="25"/>
    </row>
    <row r="5" spans="1:22" ht="25.5" customHeight="1" x14ac:dyDescent="0.15">
      <c r="A5" s="184" t="s">
        <v>43</v>
      </c>
      <c r="B5" s="187" t="s">
        <v>94</v>
      </c>
      <c r="C5" s="90"/>
      <c r="D5" s="188" t="s">
        <v>17</v>
      </c>
      <c r="E5" s="188"/>
      <c r="F5" s="86"/>
      <c r="G5" s="56"/>
      <c r="H5" s="57">
        <v>1354336113</v>
      </c>
      <c r="I5" s="56"/>
      <c r="J5" s="57">
        <v>1311430857</v>
      </c>
      <c r="K5" s="58" t="s">
        <v>47</v>
      </c>
      <c r="L5" s="57">
        <v>42905256</v>
      </c>
      <c r="M5" s="58" t="s">
        <v>47</v>
      </c>
      <c r="N5" s="146">
        <v>3.3</v>
      </c>
      <c r="O5" s="27"/>
      <c r="P5" s="25"/>
      <c r="Q5" s="25"/>
      <c r="R5" s="25"/>
      <c r="S5" s="25"/>
      <c r="T5" s="25"/>
      <c r="U5" s="25"/>
      <c r="V5" s="25"/>
    </row>
    <row r="6" spans="1:22" ht="25.5" customHeight="1" x14ac:dyDescent="0.15">
      <c r="A6" s="185"/>
      <c r="B6" s="174"/>
      <c r="C6" s="88"/>
      <c r="D6" s="167" t="s">
        <v>18</v>
      </c>
      <c r="E6" s="167"/>
      <c r="F6" s="75"/>
      <c r="G6" s="59"/>
      <c r="H6" s="60">
        <v>550693684</v>
      </c>
      <c r="I6" s="59"/>
      <c r="J6" s="60">
        <v>390718722</v>
      </c>
      <c r="K6" s="61"/>
      <c r="L6" s="57">
        <v>159974962</v>
      </c>
      <c r="M6" s="61"/>
      <c r="N6" s="146">
        <v>40.9</v>
      </c>
      <c r="O6" s="27"/>
      <c r="P6" s="25"/>
      <c r="Q6" s="25"/>
      <c r="R6" s="25"/>
      <c r="S6" s="25"/>
      <c r="T6" s="25"/>
      <c r="U6" s="25"/>
      <c r="V6" s="25"/>
    </row>
    <row r="7" spans="1:22" ht="25.5" customHeight="1" x14ac:dyDescent="0.15">
      <c r="A7" s="185"/>
      <c r="B7" s="174"/>
      <c r="C7" s="88"/>
      <c r="D7" s="167" t="s">
        <v>19</v>
      </c>
      <c r="E7" s="167"/>
      <c r="F7" s="75"/>
      <c r="G7" s="59"/>
      <c r="H7" s="60">
        <v>10000</v>
      </c>
      <c r="I7" s="59"/>
      <c r="J7" s="60">
        <v>10000</v>
      </c>
      <c r="K7" s="61" t="s">
        <v>47</v>
      </c>
      <c r="L7" s="57">
        <v>0</v>
      </c>
      <c r="M7" s="61"/>
      <c r="N7" s="146">
        <f t="shared" ref="N7:N11" si="0">L7/J7*100</f>
        <v>0</v>
      </c>
      <c r="O7" s="27"/>
    </row>
    <row r="8" spans="1:22" ht="25.5" customHeight="1" x14ac:dyDescent="0.15">
      <c r="A8" s="185"/>
      <c r="B8" s="174"/>
      <c r="C8" s="88"/>
      <c r="D8" s="167" t="s">
        <v>95</v>
      </c>
      <c r="E8" s="167"/>
      <c r="F8" s="75"/>
      <c r="G8" s="59"/>
      <c r="H8" s="60">
        <v>74610240</v>
      </c>
      <c r="I8" s="59"/>
      <c r="J8" s="60">
        <v>59671758</v>
      </c>
      <c r="K8" s="61" t="s">
        <v>47</v>
      </c>
      <c r="L8" s="57">
        <v>14938482</v>
      </c>
      <c r="M8" s="61"/>
      <c r="N8" s="146">
        <v>25</v>
      </c>
      <c r="O8" s="27"/>
    </row>
    <row r="9" spans="1:22" ht="25.5" customHeight="1" x14ac:dyDescent="0.15">
      <c r="A9" s="185"/>
      <c r="B9" s="174"/>
      <c r="C9" s="91"/>
      <c r="D9" s="167" t="s">
        <v>102</v>
      </c>
      <c r="E9" s="167"/>
      <c r="F9" s="75"/>
      <c r="G9" s="59"/>
      <c r="H9" s="60">
        <v>3000</v>
      </c>
      <c r="I9" s="59"/>
      <c r="J9" s="60">
        <v>11654000</v>
      </c>
      <c r="K9" s="61" t="s">
        <v>107</v>
      </c>
      <c r="L9" s="57">
        <v>-11651000</v>
      </c>
      <c r="M9" s="61" t="s">
        <v>107</v>
      </c>
      <c r="N9" s="146">
        <v>-100</v>
      </c>
      <c r="O9" s="27"/>
    </row>
    <row r="10" spans="1:22" ht="167.25" hidden="1" customHeight="1" outlineLevel="1" x14ac:dyDescent="0.15">
      <c r="A10" s="185"/>
      <c r="B10" s="174"/>
      <c r="C10" s="88"/>
      <c r="D10" s="59"/>
      <c r="E10" s="91" t="s">
        <v>20</v>
      </c>
      <c r="F10" s="75"/>
      <c r="G10" s="59"/>
      <c r="H10" s="60">
        <v>0</v>
      </c>
      <c r="I10" s="59"/>
      <c r="J10" s="60">
        <v>0</v>
      </c>
      <c r="K10" s="61" t="s">
        <v>47</v>
      </c>
      <c r="L10" s="60">
        <v>0</v>
      </c>
      <c r="M10" s="61"/>
      <c r="N10" s="146" t="e">
        <f t="shared" si="0"/>
        <v>#DIV/0!</v>
      </c>
      <c r="O10" s="27"/>
    </row>
    <row r="11" spans="1:22" ht="164.25" hidden="1" customHeight="1" outlineLevel="1" x14ac:dyDescent="0.15">
      <c r="A11" s="185"/>
      <c r="B11" s="174"/>
      <c r="C11" s="88"/>
      <c r="D11" s="59"/>
      <c r="E11" s="91" t="s">
        <v>21</v>
      </c>
      <c r="F11" s="75"/>
      <c r="G11" s="59"/>
      <c r="H11" s="60">
        <v>0</v>
      </c>
      <c r="I11" s="59"/>
      <c r="J11" s="60">
        <v>0</v>
      </c>
      <c r="K11" s="61" t="s">
        <v>47</v>
      </c>
      <c r="L11" s="60">
        <v>0</v>
      </c>
      <c r="M11" s="61"/>
      <c r="N11" s="146" t="e">
        <f t="shared" si="0"/>
        <v>#DIV/0!</v>
      </c>
      <c r="O11" s="27"/>
    </row>
    <row r="12" spans="1:22" ht="25.5" customHeight="1" collapsed="1" x14ac:dyDescent="0.15">
      <c r="A12" s="185"/>
      <c r="B12" s="175"/>
      <c r="C12" s="181" t="s">
        <v>14</v>
      </c>
      <c r="D12" s="171"/>
      <c r="E12" s="171"/>
      <c r="F12" s="183"/>
      <c r="G12" s="59"/>
      <c r="H12" s="60">
        <v>1979653037</v>
      </c>
      <c r="I12" s="59"/>
      <c r="J12" s="60">
        <v>1773485337</v>
      </c>
      <c r="K12" s="61"/>
      <c r="L12" s="60">
        <v>206167700</v>
      </c>
      <c r="M12" s="61"/>
      <c r="N12" s="146">
        <v>11.6</v>
      </c>
      <c r="O12" s="27"/>
    </row>
    <row r="13" spans="1:22" ht="25.5" customHeight="1" x14ac:dyDescent="0.15">
      <c r="A13" s="185"/>
      <c r="B13" s="181" t="s">
        <v>22</v>
      </c>
      <c r="C13" s="171"/>
      <c r="D13" s="171"/>
      <c r="E13" s="171"/>
      <c r="F13" s="183"/>
      <c r="G13" s="178">
        <v>0.55100000000000005</v>
      </c>
      <c r="H13" s="179"/>
      <c r="I13" s="180">
        <v>0.55100000000000005</v>
      </c>
      <c r="J13" s="179"/>
      <c r="K13" s="181"/>
      <c r="L13" s="182" t="s">
        <v>89</v>
      </c>
      <c r="M13" s="181"/>
      <c r="N13" s="182" t="s">
        <v>89</v>
      </c>
      <c r="O13" s="27"/>
    </row>
    <row r="14" spans="1:22" ht="25.5" customHeight="1" x14ac:dyDescent="0.15">
      <c r="A14" s="185"/>
      <c r="B14" s="181" t="s">
        <v>23</v>
      </c>
      <c r="C14" s="171"/>
      <c r="D14" s="171"/>
      <c r="E14" s="171"/>
      <c r="F14" s="183"/>
      <c r="G14" s="59"/>
      <c r="H14" s="60">
        <v>1090788823</v>
      </c>
      <c r="I14" s="59"/>
      <c r="J14" s="60">
        <v>977190421</v>
      </c>
      <c r="K14" s="61"/>
      <c r="L14" s="60">
        <v>113598402</v>
      </c>
      <c r="M14" s="61"/>
      <c r="N14" s="147">
        <v>11.6</v>
      </c>
      <c r="O14" s="27"/>
    </row>
    <row r="15" spans="1:22" ht="25.5" customHeight="1" x14ac:dyDescent="0.15">
      <c r="A15" s="185"/>
      <c r="B15" s="181" t="s">
        <v>24</v>
      </c>
      <c r="C15" s="171"/>
      <c r="D15" s="171"/>
      <c r="E15" s="171"/>
      <c r="F15" s="183"/>
      <c r="G15" s="62" t="s">
        <v>47</v>
      </c>
      <c r="H15" s="60">
        <v>18547645</v>
      </c>
      <c r="I15" s="62" t="s">
        <v>47</v>
      </c>
      <c r="J15" s="60">
        <v>1527045</v>
      </c>
      <c r="K15" s="61"/>
      <c r="L15" s="60">
        <v>17020600</v>
      </c>
      <c r="M15" s="61"/>
      <c r="N15" s="147" t="s">
        <v>109</v>
      </c>
      <c r="O15" s="27"/>
    </row>
    <row r="16" spans="1:22" ht="25.5" customHeight="1" x14ac:dyDescent="0.15">
      <c r="A16" s="185"/>
      <c r="B16" s="189" t="s">
        <v>14</v>
      </c>
      <c r="C16" s="190"/>
      <c r="D16" s="190"/>
      <c r="E16" s="190"/>
      <c r="F16" s="65" t="s">
        <v>82</v>
      </c>
      <c r="G16" s="55"/>
      <c r="H16" s="66">
        <v>1109336468</v>
      </c>
      <c r="I16" s="55"/>
      <c r="J16" s="66">
        <v>978717466</v>
      </c>
      <c r="K16" s="67"/>
      <c r="L16" s="66">
        <v>130619002</v>
      </c>
      <c r="M16" s="24"/>
      <c r="N16" s="148">
        <v>13.3</v>
      </c>
      <c r="O16" s="27"/>
    </row>
    <row r="17" spans="1:18" ht="25.5" customHeight="1" x14ac:dyDescent="0.15">
      <c r="A17" s="185"/>
      <c r="B17" s="191" t="s">
        <v>25</v>
      </c>
      <c r="C17" s="68"/>
      <c r="D17" s="160" t="s">
        <v>96</v>
      </c>
      <c r="E17" s="160" t="s">
        <v>92</v>
      </c>
      <c r="F17" s="69"/>
      <c r="G17" s="55"/>
      <c r="H17" s="66">
        <v>1053869645</v>
      </c>
      <c r="I17" s="55"/>
      <c r="J17" s="66">
        <v>929781593</v>
      </c>
      <c r="K17" s="67"/>
      <c r="L17" s="66">
        <v>124088052</v>
      </c>
      <c r="M17" s="24"/>
      <c r="N17" s="148">
        <v>13.3</v>
      </c>
      <c r="O17" s="27"/>
    </row>
    <row r="18" spans="1:18" ht="25.5" customHeight="1" thickBot="1" x14ac:dyDescent="0.2">
      <c r="A18" s="186"/>
      <c r="B18" s="192"/>
      <c r="C18" s="70"/>
      <c r="D18" s="170" t="s">
        <v>97</v>
      </c>
      <c r="E18" s="170" t="s">
        <v>93</v>
      </c>
      <c r="F18" s="69"/>
      <c r="G18" s="71"/>
      <c r="H18" s="72">
        <v>55466823</v>
      </c>
      <c r="I18" s="71"/>
      <c r="J18" s="72">
        <v>48935873</v>
      </c>
      <c r="K18" s="73"/>
      <c r="L18" s="72">
        <v>6530950</v>
      </c>
      <c r="M18" s="29"/>
      <c r="N18" s="149">
        <v>13.3</v>
      </c>
      <c r="O18" s="30"/>
    </row>
    <row r="19" spans="1:18" ht="25.5" customHeight="1" x14ac:dyDescent="0.15">
      <c r="A19" s="9"/>
      <c r="B19" s="159" t="s">
        <v>7</v>
      </c>
      <c r="C19" s="159"/>
      <c r="D19" s="159"/>
      <c r="E19" s="159"/>
      <c r="F19" s="92" t="s">
        <v>5</v>
      </c>
      <c r="G19" s="93"/>
      <c r="H19" s="94">
        <v>1233541729</v>
      </c>
      <c r="I19" s="93"/>
      <c r="J19" s="94">
        <v>1212783157</v>
      </c>
      <c r="K19" s="95"/>
      <c r="L19" s="96">
        <v>20758572</v>
      </c>
      <c r="M19" s="26"/>
      <c r="N19" s="150">
        <v>1.7</v>
      </c>
      <c r="O19" s="32"/>
    </row>
    <row r="20" spans="1:18" ht="25.5" customHeight="1" x14ac:dyDescent="0.15">
      <c r="A20" s="10"/>
      <c r="B20" s="173" t="s">
        <v>26</v>
      </c>
      <c r="C20" s="74"/>
      <c r="D20" s="167" t="s">
        <v>8</v>
      </c>
      <c r="E20" s="167"/>
      <c r="F20" s="75"/>
      <c r="G20" s="59"/>
      <c r="H20" s="60">
        <v>894642466</v>
      </c>
      <c r="I20" s="59"/>
      <c r="J20" s="60">
        <v>871417538</v>
      </c>
      <c r="K20" s="61"/>
      <c r="L20" s="60">
        <v>23224928</v>
      </c>
      <c r="M20" s="61"/>
      <c r="N20" s="147">
        <v>2.7</v>
      </c>
      <c r="O20" s="27"/>
    </row>
    <row r="21" spans="1:18" ht="25.5" customHeight="1" x14ac:dyDescent="0.15">
      <c r="A21" s="11"/>
      <c r="B21" s="174"/>
      <c r="C21" s="76"/>
      <c r="D21" s="176" t="s">
        <v>98</v>
      </c>
      <c r="E21" s="77" t="s">
        <v>99</v>
      </c>
      <c r="F21" s="78"/>
      <c r="G21" s="79"/>
      <c r="H21" s="80">
        <v>344055</v>
      </c>
      <c r="I21" s="81"/>
      <c r="J21" s="80">
        <v>203299</v>
      </c>
      <c r="K21" s="82"/>
      <c r="L21" s="80">
        <v>140756</v>
      </c>
      <c r="M21" s="83"/>
      <c r="N21" s="151">
        <v>69.2</v>
      </c>
      <c r="O21" s="27"/>
    </row>
    <row r="22" spans="1:18" ht="25.5" customHeight="1" x14ac:dyDescent="0.15">
      <c r="A22" s="11"/>
      <c r="B22" s="174"/>
      <c r="C22" s="84"/>
      <c r="D22" s="177"/>
      <c r="E22" s="85" t="s">
        <v>100</v>
      </c>
      <c r="F22" s="86"/>
      <c r="G22" s="56"/>
      <c r="H22" s="57">
        <v>3502896</v>
      </c>
      <c r="I22" s="56"/>
      <c r="J22" s="57">
        <v>3386777</v>
      </c>
      <c r="K22" s="87"/>
      <c r="L22" s="57">
        <v>116119</v>
      </c>
      <c r="M22" s="58"/>
      <c r="N22" s="150">
        <v>3.4</v>
      </c>
      <c r="O22" s="27"/>
    </row>
    <row r="23" spans="1:18" ht="25.5" customHeight="1" x14ac:dyDescent="0.15">
      <c r="A23" s="11"/>
      <c r="B23" s="174"/>
      <c r="C23" s="74"/>
      <c r="D23" s="167" t="s">
        <v>9</v>
      </c>
      <c r="E23" s="167"/>
      <c r="F23" s="75"/>
      <c r="G23" s="59"/>
      <c r="H23" s="60">
        <v>62941551</v>
      </c>
      <c r="I23" s="59"/>
      <c r="J23" s="60">
        <v>62571315</v>
      </c>
      <c r="K23" s="61"/>
      <c r="L23" s="60">
        <v>370236</v>
      </c>
      <c r="M23" s="61"/>
      <c r="N23" s="147">
        <v>0.6</v>
      </c>
      <c r="O23" s="27"/>
    </row>
    <row r="24" spans="1:18" ht="25.5" customHeight="1" x14ac:dyDescent="0.15">
      <c r="A24" s="11"/>
      <c r="B24" s="174"/>
      <c r="C24" s="74"/>
      <c r="D24" s="167" t="s">
        <v>27</v>
      </c>
      <c r="E24" s="167"/>
      <c r="F24" s="75"/>
      <c r="G24" s="59"/>
      <c r="H24" s="60">
        <v>0</v>
      </c>
      <c r="I24" s="59"/>
      <c r="J24" s="60">
        <v>0</v>
      </c>
      <c r="K24" s="61" t="s">
        <v>47</v>
      </c>
      <c r="L24" s="60">
        <v>0</v>
      </c>
      <c r="M24" s="61" t="s">
        <v>47</v>
      </c>
      <c r="N24" s="147" t="s">
        <v>49</v>
      </c>
      <c r="O24" s="27"/>
    </row>
    <row r="25" spans="1:18" ht="25.5" customHeight="1" x14ac:dyDescent="0.15">
      <c r="A25" s="11"/>
      <c r="B25" s="175"/>
      <c r="C25" s="88"/>
      <c r="D25" s="171" t="s">
        <v>28</v>
      </c>
      <c r="E25" s="171"/>
      <c r="F25" s="75"/>
      <c r="G25" s="59"/>
      <c r="H25" s="60">
        <v>961430968</v>
      </c>
      <c r="I25" s="59"/>
      <c r="J25" s="60">
        <v>937578929</v>
      </c>
      <c r="K25" s="61"/>
      <c r="L25" s="60">
        <v>23852039</v>
      </c>
      <c r="M25" s="61"/>
      <c r="N25" s="147">
        <v>2.5</v>
      </c>
      <c r="O25" s="27"/>
    </row>
    <row r="26" spans="1:18" ht="25.5" customHeight="1" x14ac:dyDescent="0.15">
      <c r="A26" s="11"/>
      <c r="B26" s="88"/>
      <c r="C26" s="167" t="s">
        <v>29</v>
      </c>
      <c r="D26" s="167"/>
      <c r="E26" s="167"/>
      <c r="F26" s="75"/>
      <c r="G26" s="59"/>
      <c r="H26" s="60">
        <v>2295946</v>
      </c>
      <c r="I26" s="59"/>
      <c r="J26" s="60">
        <v>2558964</v>
      </c>
      <c r="K26" s="61" t="s">
        <v>107</v>
      </c>
      <c r="L26" s="60">
        <v>-263018</v>
      </c>
      <c r="M26" s="61" t="s">
        <v>107</v>
      </c>
      <c r="N26" s="147">
        <v>-10.3</v>
      </c>
      <c r="O26" s="27"/>
    </row>
    <row r="27" spans="1:18" ht="25.5" customHeight="1" x14ac:dyDescent="0.15">
      <c r="A27" s="12"/>
      <c r="B27" s="88"/>
      <c r="C27" s="167" t="s">
        <v>10</v>
      </c>
      <c r="D27" s="167"/>
      <c r="E27" s="167"/>
      <c r="F27" s="75"/>
      <c r="G27" s="59"/>
      <c r="H27" s="60">
        <v>15698222</v>
      </c>
      <c r="I27" s="59"/>
      <c r="J27" s="60">
        <v>12984836</v>
      </c>
      <c r="K27" s="61"/>
      <c r="L27" s="60">
        <v>2713386</v>
      </c>
      <c r="M27" s="61"/>
      <c r="N27" s="147">
        <v>20.9</v>
      </c>
      <c r="O27" s="27"/>
      <c r="P27" s="25"/>
      <c r="Q27" s="25"/>
      <c r="R27" s="25"/>
    </row>
    <row r="28" spans="1:18" ht="25.5" customHeight="1" x14ac:dyDescent="0.15">
      <c r="A28" s="11"/>
      <c r="B28" s="88"/>
      <c r="C28" s="167" t="s">
        <v>11</v>
      </c>
      <c r="D28" s="167"/>
      <c r="E28" s="167"/>
      <c r="F28" s="75"/>
      <c r="G28" s="59"/>
      <c r="H28" s="60">
        <v>17878059</v>
      </c>
      <c r="I28" s="59"/>
      <c r="J28" s="60">
        <v>14112985</v>
      </c>
      <c r="K28" s="61"/>
      <c r="L28" s="60">
        <v>3765074</v>
      </c>
      <c r="M28" s="61"/>
      <c r="N28" s="147">
        <v>26.7</v>
      </c>
      <c r="O28" s="27"/>
      <c r="P28" s="25"/>
      <c r="Q28" s="25"/>
      <c r="R28" s="25"/>
    </row>
    <row r="29" spans="1:18" ht="25.5" customHeight="1" x14ac:dyDescent="0.15">
      <c r="A29" s="11"/>
      <c r="B29" s="88"/>
      <c r="C29" s="167" t="s">
        <v>12</v>
      </c>
      <c r="D29" s="167"/>
      <c r="E29" s="167"/>
      <c r="F29" s="75"/>
      <c r="G29" s="59"/>
      <c r="H29" s="60">
        <v>200958303</v>
      </c>
      <c r="I29" s="59"/>
      <c r="J29" s="60">
        <v>208538022</v>
      </c>
      <c r="K29" s="61" t="s">
        <v>107</v>
      </c>
      <c r="L29" s="60">
        <v>-7579719</v>
      </c>
      <c r="M29" s="61" t="s">
        <v>107</v>
      </c>
      <c r="N29" s="147">
        <v>-3.6</v>
      </c>
      <c r="O29" s="27"/>
      <c r="P29" s="25"/>
      <c r="Q29" s="25"/>
      <c r="R29" s="25"/>
    </row>
    <row r="30" spans="1:18" ht="25.5" customHeight="1" x14ac:dyDescent="0.15">
      <c r="A30" s="11"/>
      <c r="B30" s="88"/>
      <c r="C30" s="167" t="s">
        <v>13</v>
      </c>
      <c r="D30" s="167"/>
      <c r="E30" s="167"/>
      <c r="F30" s="75"/>
      <c r="G30" s="59"/>
      <c r="H30" s="60">
        <v>30352</v>
      </c>
      <c r="I30" s="59"/>
      <c r="J30" s="60">
        <v>25053</v>
      </c>
      <c r="K30" s="61"/>
      <c r="L30" s="60">
        <v>5299</v>
      </c>
      <c r="M30" s="61"/>
      <c r="N30" s="147">
        <v>21.2</v>
      </c>
      <c r="O30" s="27"/>
    </row>
    <row r="31" spans="1:18" ht="25.5" customHeight="1" x14ac:dyDescent="0.15">
      <c r="A31" s="11"/>
      <c r="B31" s="88"/>
      <c r="C31" s="167" t="s">
        <v>90</v>
      </c>
      <c r="D31" s="167"/>
      <c r="E31" s="167"/>
      <c r="F31" s="75"/>
      <c r="G31" s="59"/>
      <c r="H31" s="60">
        <v>3085284</v>
      </c>
      <c r="I31" s="59"/>
      <c r="J31" s="60">
        <v>2666459</v>
      </c>
      <c r="K31" s="61"/>
      <c r="L31" s="60">
        <v>418825</v>
      </c>
      <c r="M31" s="61"/>
      <c r="N31" s="147">
        <v>15.7</v>
      </c>
      <c r="O31" s="27"/>
    </row>
    <row r="32" spans="1:18" ht="25.5" customHeight="1" x14ac:dyDescent="0.15">
      <c r="A32" s="11"/>
      <c r="B32" s="88"/>
      <c r="C32" s="172" t="s">
        <v>83</v>
      </c>
      <c r="D32" s="172"/>
      <c r="E32" s="172"/>
      <c r="F32" s="89"/>
      <c r="G32" s="59"/>
      <c r="H32" s="60">
        <v>6173663</v>
      </c>
      <c r="I32" s="59"/>
      <c r="J32" s="60">
        <v>6096339</v>
      </c>
      <c r="K32" s="61"/>
      <c r="L32" s="60">
        <v>77324</v>
      </c>
      <c r="M32" s="61"/>
      <c r="N32" s="147">
        <v>1.3</v>
      </c>
      <c r="O32" s="33"/>
    </row>
    <row r="33" spans="1:18" ht="25.5" customHeight="1" x14ac:dyDescent="0.15">
      <c r="A33" s="11"/>
      <c r="B33" s="88"/>
      <c r="C33" s="171" t="s">
        <v>14</v>
      </c>
      <c r="D33" s="171"/>
      <c r="E33" s="171"/>
      <c r="F33" s="75"/>
      <c r="G33" s="59"/>
      <c r="H33" s="60">
        <v>1207550797</v>
      </c>
      <c r="I33" s="59"/>
      <c r="J33" s="60">
        <v>1184561587</v>
      </c>
      <c r="K33" s="61"/>
      <c r="L33" s="60">
        <v>22989210</v>
      </c>
      <c r="M33" s="61"/>
      <c r="N33" s="147">
        <v>1.9</v>
      </c>
      <c r="O33" s="27"/>
    </row>
    <row r="34" spans="1:18" ht="25.5" customHeight="1" x14ac:dyDescent="0.15">
      <c r="A34" s="11"/>
      <c r="B34" s="88"/>
      <c r="C34" s="172" t="s">
        <v>42</v>
      </c>
      <c r="D34" s="172"/>
      <c r="E34" s="172"/>
      <c r="F34" s="89"/>
      <c r="G34" s="59"/>
      <c r="H34" s="60">
        <v>3463309</v>
      </c>
      <c r="I34" s="59"/>
      <c r="J34" s="60">
        <v>3466380</v>
      </c>
      <c r="K34" s="61" t="s">
        <v>107</v>
      </c>
      <c r="L34" s="60">
        <v>-3071</v>
      </c>
      <c r="M34" s="61" t="s">
        <v>107</v>
      </c>
      <c r="N34" s="147">
        <v>-0.1</v>
      </c>
      <c r="O34" s="27"/>
    </row>
    <row r="35" spans="1:18" ht="25.5" customHeight="1" x14ac:dyDescent="0.15">
      <c r="A35" s="11"/>
      <c r="B35" s="88"/>
      <c r="C35" s="167" t="s">
        <v>15</v>
      </c>
      <c r="D35" s="167"/>
      <c r="E35" s="167"/>
      <c r="F35" s="75"/>
      <c r="G35" s="59"/>
      <c r="H35" s="60">
        <v>9861610</v>
      </c>
      <c r="I35" s="59"/>
      <c r="J35" s="60">
        <v>9744974</v>
      </c>
      <c r="K35" s="61"/>
      <c r="L35" s="60">
        <v>116636</v>
      </c>
      <c r="M35" s="61"/>
      <c r="N35" s="147">
        <v>1.2</v>
      </c>
      <c r="O35" s="27"/>
    </row>
    <row r="36" spans="1:18" ht="25.5" customHeight="1" x14ac:dyDescent="0.15">
      <c r="A36" s="11"/>
      <c r="B36" s="88"/>
      <c r="C36" s="167" t="s">
        <v>16</v>
      </c>
      <c r="D36" s="167"/>
      <c r="E36" s="167"/>
      <c r="F36" s="75"/>
      <c r="G36" s="59"/>
      <c r="H36" s="60">
        <v>947470</v>
      </c>
      <c r="I36" s="59"/>
      <c r="J36" s="60">
        <v>1153792</v>
      </c>
      <c r="K36" s="61" t="s">
        <v>108</v>
      </c>
      <c r="L36" s="60">
        <v>-206322</v>
      </c>
      <c r="M36" s="61" t="s">
        <v>107</v>
      </c>
      <c r="N36" s="147">
        <v>-17.899999999999999</v>
      </c>
      <c r="O36" s="27"/>
    </row>
    <row r="37" spans="1:18" ht="25.5" customHeight="1" x14ac:dyDescent="0.15">
      <c r="A37" s="11"/>
      <c r="B37" s="88"/>
      <c r="C37" s="167" t="s">
        <v>91</v>
      </c>
      <c r="D37" s="167"/>
      <c r="E37" s="167"/>
      <c r="F37" s="75"/>
      <c r="G37" s="59"/>
      <c r="H37" s="60">
        <v>997428</v>
      </c>
      <c r="I37" s="59"/>
      <c r="J37" s="60">
        <v>770740</v>
      </c>
      <c r="K37" s="61" t="s">
        <v>47</v>
      </c>
      <c r="L37" s="60">
        <v>226688</v>
      </c>
      <c r="M37" s="61"/>
      <c r="N37" s="147">
        <v>29.4</v>
      </c>
      <c r="O37" s="27"/>
    </row>
    <row r="38" spans="1:18" ht="25.5" customHeight="1" x14ac:dyDescent="0.15">
      <c r="A38" s="11"/>
      <c r="B38" s="88"/>
      <c r="C38" s="167" t="s">
        <v>30</v>
      </c>
      <c r="D38" s="167"/>
      <c r="E38" s="167"/>
      <c r="F38" s="75"/>
      <c r="G38" s="59"/>
      <c r="H38" s="60">
        <v>960047</v>
      </c>
      <c r="I38" s="59"/>
      <c r="J38" s="60">
        <v>909359</v>
      </c>
      <c r="K38" s="61"/>
      <c r="L38" s="60">
        <v>50688</v>
      </c>
      <c r="M38" s="61"/>
      <c r="N38" s="147">
        <v>5.6</v>
      </c>
      <c r="O38" s="27"/>
    </row>
    <row r="39" spans="1:18" ht="25.5" customHeight="1" x14ac:dyDescent="0.15">
      <c r="A39" s="11"/>
      <c r="B39" s="88"/>
      <c r="C39" s="171" t="s">
        <v>31</v>
      </c>
      <c r="D39" s="171"/>
      <c r="E39" s="171"/>
      <c r="F39" s="75"/>
      <c r="G39" s="59"/>
      <c r="H39" s="60">
        <v>1223780661</v>
      </c>
      <c r="I39" s="59"/>
      <c r="J39" s="60">
        <v>1200606832</v>
      </c>
      <c r="K39" s="61"/>
      <c r="L39" s="60">
        <v>23173829</v>
      </c>
      <c r="M39" s="61"/>
      <c r="N39" s="147">
        <v>1.9</v>
      </c>
      <c r="O39" s="27"/>
    </row>
    <row r="40" spans="1:18" ht="25.5" customHeight="1" x14ac:dyDescent="0.15">
      <c r="A40" s="11"/>
      <c r="B40" s="88"/>
      <c r="C40" s="167" t="s">
        <v>45</v>
      </c>
      <c r="D40" s="167"/>
      <c r="E40" s="167"/>
      <c r="F40" s="75"/>
      <c r="G40" s="61" t="s">
        <v>48</v>
      </c>
      <c r="H40" s="60">
        <v>-8671445</v>
      </c>
      <c r="I40" s="61" t="s">
        <v>110</v>
      </c>
      <c r="J40" s="60">
        <v>-6951425</v>
      </c>
      <c r="K40" s="61" t="s">
        <v>110</v>
      </c>
      <c r="L40" s="60">
        <v>-1720020</v>
      </c>
      <c r="M40" s="61"/>
      <c r="N40" s="155" t="s">
        <v>109</v>
      </c>
      <c r="O40" s="34"/>
    </row>
    <row r="41" spans="1:18" ht="25.5" customHeight="1" x14ac:dyDescent="0.15">
      <c r="A41" s="13"/>
      <c r="B41" s="59"/>
      <c r="C41" s="167" t="s">
        <v>46</v>
      </c>
      <c r="D41" s="167"/>
      <c r="E41" s="167"/>
      <c r="F41" s="75"/>
      <c r="G41" s="62"/>
      <c r="H41" s="60">
        <v>18432513</v>
      </c>
      <c r="I41" s="62"/>
      <c r="J41" s="60">
        <v>19127750</v>
      </c>
      <c r="K41" s="61" t="s">
        <v>110</v>
      </c>
      <c r="L41" s="60">
        <v>-695237</v>
      </c>
      <c r="M41" s="61" t="s">
        <v>107</v>
      </c>
      <c r="N41" s="147">
        <v>-3.6</v>
      </c>
      <c r="O41" s="34"/>
    </row>
    <row r="42" spans="1:18" ht="25.5" customHeight="1" x14ac:dyDescent="0.15">
      <c r="A42" s="14"/>
      <c r="B42" s="160" t="s">
        <v>32</v>
      </c>
      <c r="C42" s="160"/>
      <c r="D42" s="160"/>
      <c r="E42" s="160"/>
      <c r="F42" s="65" t="s">
        <v>6</v>
      </c>
      <c r="G42" s="97"/>
      <c r="H42" s="66">
        <v>2232007504</v>
      </c>
      <c r="I42" s="97"/>
      <c r="J42" s="66">
        <v>2090419196</v>
      </c>
      <c r="K42" s="64"/>
      <c r="L42" s="66">
        <v>141588308</v>
      </c>
      <c r="M42" s="24"/>
      <c r="N42" s="147">
        <v>6.8</v>
      </c>
      <c r="O42" s="35"/>
    </row>
    <row r="43" spans="1:18" ht="25.5" customHeight="1" x14ac:dyDescent="0.15">
      <c r="A43" s="11"/>
      <c r="B43" s="15"/>
      <c r="C43" s="167" t="s">
        <v>33</v>
      </c>
      <c r="D43" s="167"/>
      <c r="E43" s="167"/>
      <c r="F43" s="75"/>
      <c r="G43" s="59"/>
      <c r="H43" s="60">
        <v>1871519286</v>
      </c>
      <c r="I43" s="59"/>
      <c r="J43" s="60">
        <v>1895199905</v>
      </c>
      <c r="K43" s="61" t="s">
        <v>107</v>
      </c>
      <c r="L43" s="60">
        <v>-23680619</v>
      </c>
      <c r="M43" s="61" t="s">
        <v>108</v>
      </c>
      <c r="N43" s="147">
        <v>-1.2</v>
      </c>
      <c r="O43" s="36"/>
    </row>
    <row r="44" spans="1:18" ht="25.5" customHeight="1" x14ac:dyDescent="0.15">
      <c r="A44" s="13"/>
      <c r="B44" s="8"/>
      <c r="C44" s="167" t="s">
        <v>34</v>
      </c>
      <c r="D44" s="167"/>
      <c r="E44" s="167"/>
      <c r="F44" s="75"/>
      <c r="G44" s="98"/>
      <c r="H44" s="99">
        <v>360488218</v>
      </c>
      <c r="I44" s="98"/>
      <c r="J44" s="99">
        <v>195219291</v>
      </c>
      <c r="K44" s="82"/>
      <c r="L44" s="60">
        <v>165268927</v>
      </c>
      <c r="M44" s="82"/>
      <c r="N44" s="147">
        <v>84.7</v>
      </c>
      <c r="O44" s="36"/>
    </row>
    <row r="45" spans="1:18" ht="25.5" customHeight="1" thickBot="1" x14ac:dyDescent="0.2">
      <c r="A45" s="14"/>
      <c r="B45" s="162" t="s">
        <v>35</v>
      </c>
      <c r="C45" s="162"/>
      <c r="D45" s="162"/>
      <c r="E45" s="162"/>
      <c r="F45" s="103"/>
      <c r="G45" s="71"/>
      <c r="H45" s="72">
        <v>998465775</v>
      </c>
      <c r="I45" s="71"/>
      <c r="J45" s="72">
        <v>877636039</v>
      </c>
      <c r="K45" s="28" t="s">
        <v>47</v>
      </c>
      <c r="L45" s="100" t="s">
        <v>89</v>
      </c>
      <c r="M45" s="101"/>
      <c r="N45" s="102" t="s">
        <v>89</v>
      </c>
      <c r="O45" s="30"/>
    </row>
    <row r="46" spans="1:18" ht="25.5" customHeight="1" x14ac:dyDescent="0.15">
      <c r="A46" s="168"/>
      <c r="B46" s="17"/>
      <c r="C46" s="159" t="s">
        <v>36</v>
      </c>
      <c r="D46" s="159"/>
      <c r="E46" s="159"/>
      <c r="F46" s="92"/>
      <c r="G46" s="63"/>
      <c r="H46" s="96">
        <v>1013698483</v>
      </c>
      <c r="I46" s="63"/>
      <c r="J46" s="96">
        <v>893523346</v>
      </c>
      <c r="K46" s="37"/>
      <c r="L46" s="106">
        <v>120175137</v>
      </c>
      <c r="M46" s="107"/>
      <c r="N46" s="152">
        <v>13.4</v>
      </c>
      <c r="O46" s="27"/>
      <c r="Q46" s="38"/>
      <c r="R46" s="38"/>
    </row>
    <row r="47" spans="1:18" ht="25.5" customHeight="1" thickBot="1" x14ac:dyDescent="0.2">
      <c r="A47" s="169"/>
      <c r="B47" s="16"/>
      <c r="C47" s="170" t="s">
        <v>37</v>
      </c>
      <c r="D47" s="170"/>
      <c r="E47" s="170"/>
      <c r="F47" s="104"/>
      <c r="G47" s="105" t="s">
        <v>47</v>
      </c>
      <c r="H47" s="72">
        <v>15232708</v>
      </c>
      <c r="I47" s="105" t="s">
        <v>47</v>
      </c>
      <c r="J47" s="72">
        <v>15887307</v>
      </c>
      <c r="K47" s="29" t="s">
        <v>107</v>
      </c>
      <c r="L47" s="108">
        <v>-654599</v>
      </c>
      <c r="M47" s="109" t="s">
        <v>48</v>
      </c>
      <c r="N47" s="153">
        <v>-4.0999999999999996</v>
      </c>
      <c r="O47" s="30"/>
    </row>
    <row r="48" spans="1:18" ht="25.5" customHeight="1" x14ac:dyDescent="0.15">
      <c r="A48" s="156" t="s">
        <v>38</v>
      </c>
      <c r="B48" s="110"/>
      <c r="C48" s="159" t="s">
        <v>84</v>
      </c>
      <c r="D48" s="159"/>
      <c r="E48" s="159"/>
      <c r="F48" s="92"/>
      <c r="G48" s="111"/>
      <c r="H48" s="94">
        <v>1013698483</v>
      </c>
      <c r="I48" s="93"/>
      <c r="J48" s="94">
        <v>893523346</v>
      </c>
      <c r="K48" s="95"/>
      <c r="L48" s="94">
        <v>120175137</v>
      </c>
      <c r="M48" s="31"/>
      <c r="N48" s="152">
        <v>13.4</v>
      </c>
      <c r="O48" s="32"/>
    </row>
    <row r="49" spans="1:15" ht="25.5" customHeight="1" x14ac:dyDescent="0.15">
      <c r="A49" s="157"/>
      <c r="B49" s="112"/>
      <c r="C49" s="160" t="s">
        <v>85</v>
      </c>
      <c r="D49" s="160"/>
      <c r="E49" s="160"/>
      <c r="F49" s="65"/>
      <c r="G49" s="113"/>
      <c r="H49" s="66">
        <v>55466823</v>
      </c>
      <c r="I49" s="55"/>
      <c r="J49" s="66">
        <v>48935873</v>
      </c>
      <c r="K49" s="67"/>
      <c r="L49" s="66">
        <v>6530950</v>
      </c>
      <c r="M49" s="24"/>
      <c r="N49" s="154">
        <v>13.3</v>
      </c>
      <c r="O49" s="27"/>
    </row>
    <row r="50" spans="1:15" ht="25.5" customHeight="1" thickBot="1" x14ac:dyDescent="0.2">
      <c r="A50" s="158"/>
      <c r="B50" s="161" t="s">
        <v>86</v>
      </c>
      <c r="C50" s="162"/>
      <c r="D50" s="162"/>
      <c r="E50" s="162"/>
      <c r="F50" s="163"/>
      <c r="G50" s="114"/>
      <c r="H50" s="72">
        <v>1069165306</v>
      </c>
      <c r="I50" s="71"/>
      <c r="J50" s="72">
        <v>942459219</v>
      </c>
      <c r="K50" s="73"/>
      <c r="L50" s="115">
        <v>126706087</v>
      </c>
      <c r="M50" s="53"/>
      <c r="N50" s="153">
        <v>13.4</v>
      </c>
      <c r="O50" s="30"/>
    </row>
    <row r="51" spans="1:15" ht="5.45" customHeight="1" x14ac:dyDescent="0.15">
      <c r="A51" s="39"/>
      <c r="B51" s="6"/>
      <c r="C51" s="6"/>
      <c r="D51" s="6"/>
      <c r="E51" s="6"/>
      <c r="F51" s="6"/>
      <c r="G51" s="40"/>
      <c r="H51" s="41"/>
      <c r="J51" s="41"/>
      <c r="K51" s="42"/>
      <c r="L51" s="41"/>
      <c r="M51" s="6"/>
      <c r="N51" s="43"/>
    </row>
    <row r="52" spans="1:15" ht="15.6" customHeight="1" x14ac:dyDescent="0.15">
      <c r="K52" s="6"/>
      <c r="M52" s="6"/>
    </row>
    <row r="53" spans="1:15" ht="26.25" hidden="1" customHeight="1" x14ac:dyDescent="0.15">
      <c r="A53" s="44"/>
      <c r="B53" s="164" t="s">
        <v>101</v>
      </c>
      <c r="C53" s="164"/>
      <c r="D53" s="164"/>
      <c r="E53" s="164"/>
      <c r="F53" s="45"/>
      <c r="G53" s="44" t="s">
        <v>47</v>
      </c>
      <c r="H53" s="46">
        <v>24143256</v>
      </c>
      <c r="I53" s="47" t="s">
        <v>47</v>
      </c>
      <c r="J53" s="48">
        <v>25610299</v>
      </c>
      <c r="K53" s="49"/>
      <c r="L53" s="50" t="s">
        <v>89</v>
      </c>
      <c r="M53" s="49" t="s">
        <v>47</v>
      </c>
      <c r="N53" s="51" t="s">
        <v>89</v>
      </c>
      <c r="O53" s="52"/>
    </row>
    <row r="54" spans="1:15" x14ac:dyDescent="0.15">
      <c r="J54" s="6"/>
    </row>
  </sheetData>
  <mergeCells count="66">
    <mergeCell ref="M2:O2"/>
    <mergeCell ref="O3:O4"/>
    <mergeCell ref="G4:H4"/>
    <mergeCell ref="I4:J4"/>
    <mergeCell ref="K4:L4"/>
    <mergeCell ref="M4:N4"/>
    <mergeCell ref="A3:F4"/>
    <mergeCell ref="G3:H3"/>
    <mergeCell ref="I3:J3"/>
    <mergeCell ref="K3:L3"/>
    <mergeCell ref="M3:N3"/>
    <mergeCell ref="B15:F15"/>
    <mergeCell ref="A5:A18"/>
    <mergeCell ref="B5:B12"/>
    <mergeCell ref="D5:E5"/>
    <mergeCell ref="D6:E6"/>
    <mergeCell ref="D7:E7"/>
    <mergeCell ref="D8:E8"/>
    <mergeCell ref="C12:F12"/>
    <mergeCell ref="B13:F13"/>
    <mergeCell ref="B16:E16"/>
    <mergeCell ref="B17:B18"/>
    <mergeCell ref="D17:E17"/>
    <mergeCell ref="D18:E18"/>
    <mergeCell ref="D9:E9"/>
    <mergeCell ref="G13:H13"/>
    <mergeCell ref="I13:J13"/>
    <mergeCell ref="K13:L13"/>
    <mergeCell ref="M13:N13"/>
    <mergeCell ref="B14:F14"/>
    <mergeCell ref="B19:E19"/>
    <mergeCell ref="B20:B25"/>
    <mergeCell ref="D20:E20"/>
    <mergeCell ref="D21:D22"/>
    <mergeCell ref="D23:E23"/>
    <mergeCell ref="D24:E24"/>
    <mergeCell ref="D25:E25"/>
    <mergeCell ref="C34:E34"/>
    <mergeCell ref="C35:E35"/>
    <mergeCell ref="C36:E36"/>
    <mergeCell ref="C26:E26"/>
    <mergeCell ref="C27:E27"/>
    <mergeCell ref="C28:E28"/>
    <mergeCell ref="C29:E29"/>
    <mergeCell ref="C30:E30"/>
    <mergeCell ref="B1:N1"/>
    <mergeCell ref="C43:E43"/>
    <mergeCell ref="C44:E44"/>
    <mergeCell ref="B45:E45"/>
    <mergeCell ref="A46:A47"/>
    <mergeCell ref="C46:E46"/>
    <mergeCell ref="C47:E47"/>
    <mergeCell ref="C37:E37"/>
    <mergeCell ref="C38:E38"/>
    <mergeCell ref="C39:E39"/>
    <mergeCell ref="C40:E40"/>
    <mergeCell ref="C41:E41"/>
    <mergeCell ref="B42:E42"/>
    <mergeCell ref="C31:E31"/>
    <mergeCell ref="C32:E32"/>
    <mergeCell ref="C33:E33"/>
    <mergeCell ref="A48:A50"/>
    <mergeCell ref="C48:E48"/>
    <mergeCell ref="C49:E49"/>
    <mergeCell ref="B50:F50"/>
    <mergeCell ref="B53:E53"/>
  </mergeCells>
  <phoneticPr fontId="3"/>
  <pageMargins left="0.62992125984251968" right="0.23622047244094491" top="0.70866141732283472" bottom="0.39370078740157483" header="0.35433070866141736" footer="0.27559055118110237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showRuler="0" view="pageBreakPreview" zoomScale="85" zoomScaleNormal="115" zoomScaleSheetLayoutView="85" workbookViewId="0">
      <selection activeCell="K2" sqref="K2"/>
    </sheetView>
  </sheetViews>
  <sheetFormatPr defaultColWidth="9" defaultRowHeight="13.5" x14ac:dyDescent="0.15"/>
  <cols>
    <col min="1" max="1" width="10.75" style="1" customWidth="1"/>
    <col min="2" max="6" width="15.625" style="2" customWidth="1"/>
    <col min="7" max="7" width="4.125" style="2" customWidth="1"/>
    <col min="8" max="8" width="5.375" style="1" customWidth="1"/>
    <col min="9" max="16384" width="9" style="1"/>
  </cols>
  <sheetData>
    <row r="1" spans="1:7" ht="33" customHeight="1" x14ac:dyDescent="0.15">
      <c r="A1" s="116" t="s">
        <v>103</v>
      </c>
      <c r="B1" s="117"/>
      <c r="C1" s="118"/>
      <c r="D1" s="118"/>
      <c r="E1" s="118"/>
      <c r="F1" s="1"/>
      <c r="G1" s="1"/>
    </row>
    <row r="2" spans="1:7" ht="21" customHeight="1" thickBot="1" x14ac:dyDescent="0.2">
      <c r="A2" s="18"/>
      <c r="B2" s="18"/>
      <c r="C2" s="3"/>
      <c r="D2" s="3"/>
      <c r="E2" s="3"/>
      <c r="F2" s="126" t="s">
        <v>87</v>
      </c>
      <c r="G2" s="4"/>
    </row>
    <row r="3" spans="1:7" ht="24.2" customHeight="1" x14ac:dyDescent="0.15">
      <c r="A3" s="19" t="s">
        <v>52</v>
      </c>
      <c r="B3" s="20"/>
      <c r="C3" s="20"/>
      <c r="D3" s="21" t="s">
        <v>53</v>
      </c>
      <c r="E3" s="22"/>
      <c r="F3" s="23"/>
      <c r="G3" s="4"/>
    </row>
    <row r="4" spans="1:7" ht="24.2" customHeight="1" x14ac:dyDescent="0.15">
      <c r="A4" s="119" t="s">
        <v>54</v>
      </c>
      <c r="B4" s="120" t="s">
        <v>88</v>
      </c>
      <c r="C4" s="120" t="s">
        <v>55</v>
      </c>
      <c r="D4" s="206" t="s">
        <v>56</v>
      </c>
      <c r="E4" s="208" t="s">
        <v>57</v>
      </c>
      <c r="F4" s="121" t="s">
        <v>58</v>
      </c>
      <c r="G4" s="4"/>
    </row>
    <row r="5" spans="1:7" ht="24.2" customHeight="1" x14ac:dyDescent="0.15">
      <c r="A5" s="122"/>
      <c r="B5" s="123"/>
      <c r="C5" s="124" t="s">
        <v>114</v>
      </c>
      <c r="D5" s="207"/>
      <c r="E5" s="209"/>
      <c r="F5" s="125"/>
      <c r="G5" s="4"/>
    </row>
    <row r="6" spans="1:7" ht="26.25" customHeight="1" x14ac:dyDescent="0.15">
      <c r="A6" s="127" t="s">
        <v>59</v>
      </c>
      <c r="B6" s="128">
        <v>25921673</v>
      </c>
      <c r="C6" s="129">
        <v>28640348</v>
      </c>
      <c r="D6" s="130">
        <v>23903668</v>
      </c>
      <c r="E6" s="131">
        <v>4736680</v>
      </c>
      <c r="F6" s="132">
        <v>2718675</v>
      </c>
      <c r="G6" s="133"/>
    </row>
    <row r="7" spans="1:7" ht="26.25" customHeight="1" x14ac:dyDescent="0.15">
      <c r="A7" s="127" t="s">
        <v>60</v>
      </c>
      <c r="B7" s="128">
        <v>36202586</v>
      </c>
      <c r="C7" s="129">
        <v>53513316</v>
      </c>
      <c r="D7" s="130">
        <v>45487348</v>
      </c>
      <c r="E7" s="131">
        <v>8025968</v>
      </c>
      <c r="F7" s="132">
        <v>17310730</v>
      </c>
      <c r="G7" s="133"/>
    </row>
    <row r="8" spans="1:7" ht="26.25" customHeight="1" x14ac:dyDescent="0.15">
      <c r="A8" s="127" t="s">
        <v>61</v>
      </c>
      <c r="B8" s="128">
        <v>82226328</v>
      </c>
      <c r="C8" s="129">
        <v>67251577</v>
      </c>
      <c r="D8" s="130">
        <v>56475022</v>
      </c>
      <c r="E8" s="131">
        <v>10776555</v>
      </c>
      <c r="F8" s="132">
        <v>0</v>
      </c>
      <c r="G8" s="133" t="s">
        <v>111</v>
      </c>
    </row>
    <row r="9" spans="1:7" ht="26.25" customHeight="1" x14ac:dyDescent="0.15">
      <c r="A9" s="127" t="s">
        <v>62</v>
      </c>
      <c r="B9" s="128">
        <v>54422251</v>
      </c>
      <c r="C9" s="129">
        <v>79601144</v>
      </c>
      <c r="D9" s="130">
        <v>68100141</v>
      </c>
      <c r="E9" s="131">
        <v>11501003</v>
      </c>
      <c r="F9" s="132">
        <v>25178893</v>
      </c>
      <c r="G9" s="133"/>
    </row>
    <row r="10" spans="1:7" ht="26.25" customHeight="1" x14ac:dyDescent="0.15">
      <c r="A10" s="127" t="s">
        <v>63</v>
      </c>
      <c r="B10" s="128">
        <v>36696688</v>
      </c>
      <c r="C10" s="129">
        <v>57899851</v>
      </c>
      <c r="D10" s="130">
        <v>48768125</v>
      </c>
      <c r="E10" s="131">
        <v>9131726</v>
      </c>
      <c r="F10" s="132">
        <v>21203163</v>
      </c>
      <c r="G10" s="133"/>
    </row>
    <row r="11" spans="1:7" ht="26.25" customHeight="1" x14ac:dyDescent="0.15">
      <c r="A11" s="127" t="s">
        <v>64</v>
      </c>
      <c r="B11" s="128">
        <v>26470603</v>
      </c>
      <c r="C11" s="129">
        <v>52219277</v>
      </c>
      <c r="D11" s="130">
        <v>44321065</v>
      </c>
      <c r="E11" s="131">
        <v>7898212</v>
      </c>
      <c r="F11" s="132">
        <v>25748674</v>
      </c>
      <c r="G11" s="133"/>
    </row>
    <row r="12" spans="1:7" ht="26.25" customHeight="1" x14ac:dyDescent="0.15">
      <c r="A12" s="127" t="s">
        <v>65</v>
      </c>
      <c r="B12" s="128">
        <v>29867229</v>
      </c>
      <c r="C12" s="129">
        <v>69594247</v>
      </c>
      <c r="D12" s="130">
        <v>58560107</v>
      </c>
      <c r="E12" s="131">
        <v>11034140</v>
      </c>
      <c r="F12" s="132">
        <v>39727018</v>
      </c>
      <c r="G12" s="133"/>
    </row>
    <row r="13" spans="1:7" ht="26.25" customHeight="1" x14ac:dyDescent="0.15">
      <c r="A13" s="127" t="s">
        <v>66</v>
      </c>
      <c r="B13" s="128">
        <v>61281473</v>
      </c>
      <c r="C13" s="129">
        <v>121631105</v>
      </c>
      <c r="D13" s="130">
        <v>101079703</v>
      </c>
      <c r="E13" s="131">
        <v>20551402</v>
      </c>
      <c r="F13" s="132">
        <v>60349632</v>
      </c>
      <c r="G13" s="133"/>
    </row>
    <row r="14" spans="1:7" ht="26.25" customHeight="1" x14ac:dyDescent="0.15">
      <c r="A14" s="127" t="s">
        <v>67</v>
      </c>
      <c r="B14" s="128">
        <v>56685231</v>
      </c>
      <c r="C14" s="129">
        <v>96696561</v>
      </c>
      <c r="D14" s="130">
        <v>81494908</v>
      </c>
      <c r="E14" s="131">
        <v>15201653</v>
      </c>
      <c r="F14" s="132">
        <v>40011330</v>
      </c>
      <c r="G14" s="133"/>
    </row>
    <row r="15" spans="1:7" ht="26.25" customHeight="1" x14ac:dyDescent="0.15">
      <c r="A15" s="127" t="s">
        <v>68</v>
      </c>
      <c r="B15" s="128">
        <v>46849091</v>
      </c>
      <c r="C15" s="129">
        <v>62206507</v>
      </c>
      <c r="D15" s="130">
        <v>52154408</v>
      </c>
      <c r="E15" s="131">
        <v>10052099</v>
      </c>
      <c r="F15" s="132">
        <v>15357416</v>
      </c>
      <c r="G15" s="133"/>
    </row>
    <row r="16" spans="1:7" ht="26.25" customHeight="1" x14ac:dyDescent="0.15">
      <c r="A16" s="127" t="s">
        <v>69</v>
      </c>
      <c r="B16" s="128">
        <v>86783856</v>
      </c>
      <c r="C16" s="129">
        <v>155660669</v>
      </c>
      <c r="D16" s="130">
        <v>131256059</v>
      </c>
      <c r="E16" s="131">
        <v>24404610</v>
      </c>
      <c r="F16" s="132">
        <v>68876813</v>
      </c>
      <c r="G16" s="133"/>
    </row>
    <row r="17" spans="1:7" ht="26.25" customHeight="1" x14ac:dyDescent="0.15">
      <c r="A17" s="127" t="s">
        <v>70</v>
      </c>
      <c r="B17" s="128">
        <v>129952744</v>
      </c>
      <c r="C17" s="129">
        <v>185956938</v>
      </c>
      <c r="D17" s="130">
        <v>155858066</v>
      </c>
      <c r="E17" s="131">
        <v>30098872</v>
      </c>
      <c r="F17" s="132">
        <v>56004194</v>
      </c>
      <c r="G17" s="133"/>
    </row>
    <row r="18" spans="1:7" ht="26.25" customHeight="1" x14ac:dyDescent="0.15">
      <c r="A18" s="127" t="s">
        <v>71</v>
      </c>
      <c r="B18" s="128">
        <v>54950909</v>
      </c>
      <c r="C18" s="129">
        <v>54692952</v>
      </c>
      <c r="D18" s="130">
        <v>46700076</v>
      </c>
      <c r="E18" s="131">
        <v>7992876</v>
      </c>
      <c r="F18" s="132">
        <v>0</v>
      </c>
      <c r="G18" s="133" t="s">
        <v>111</v>
      </c>
    </row>
    <row r="19" spans="1:7" ht="26.25" customHeight="1" x14ac:dyDescent="0.15">
      <c r="A19" s="127" t="s">
        <v>72</v>
      </c>
      <c r="B19" s="128">
        <v>38875892</v>
      </c>
      <c r="C19" s="129">
        <v>77525884</v>
      </c>
      <c r="D19" s="130">
        <v>64557164</v>
      </c>
      <c r="E19" s="131">
        <v>12968720</v>
      </c>
      <c r="F19" s="132">
        <v>38649992</v>
      </c>
      <c r="G19" s="133"/>
    </row>
    <row r="20" spans="1:7" ht="26.25" customHeight="1" x14ac:dyDescent="0.15">
      <c r="A20" s="127" t="s">
        <v>73</v>
      </c>
      <c r="B20" s="128">
        <v>71275330</v>
      </c>
      <c r="C20" s="129">
        <v>116698833</v>
      </c>
      <c r="D20" s="130">
        <v>97073793</v>
      </c>
      <c r="E20" s="131">
        <v>19625040</v>
      </c>
      <c r="F20" s="132">
        <v>45423503</v>
      </c>
      <c r="G20" s="133"/>
    </row>
    <row r="21" spans="1:7" ht="26.25" customHeight="1" x14ac:dyDescent="0.15">
      <c r="A21" s="127" t="s">
        <v>74</v>
      </c>
      <c r="B21" s="128">
        <v>37374442</v>
      </c>
      <c r="C21" s="129">
        <v>67731781</v>
      </c>
      <c r="D21" s="130">
        <v>58043429</v>
      </c>
      <c r="E21" s="131">
        <v>9688352</v>
      </c>
      <c r="F21" s="132">
        <v>30357339</v>
      </c>
      <c r="G21" s="133"/>
    </row>
    <row r="22" spans="1:7" ht="26.25" customHeight="1" x14ac:dyDescent="0.15">
      <c r="A22" s="127" t="s">
        <v>75</v>
      </c>
      <c r="B22" s="128">
        <v>35320750</v>
      </c>
      <c r="C22" s="129">
        <v>87854128</v>
      </c>
      <c r="D22" s="130">
        <v>73736679</v>
      </c>
      <c r="E22" s="131">
        <v>14117449</v>
      </c>
      <c r="F22" s="132">
        <v>52533378</v>
      </c>
      <c r="G22" s="133"/>
    </row>
    <row r="23" spans="1:7" ht="26.25" customHeight="1" x14ac:dyDescent="0.15">
      <c r="A23" s="127" t="s">
        <v>76</v>
      </c>
      <c r="B23" s="128">
        <v>21154245</v>
      </c>
      <c r="C23" s="129">
        <v>60368712</v>
      </c>
      <c r="D23" s="130">
        <v>50894842</v>
      </c>
      <c r="E23" s="131">
        <v>9473870</v>
      </c>
      <c r="F23" s="132">
        <v>39214467</v>
      </c>
      <c r="G23" s="133"/>
    </row>
    <row r="24" spans="1:7" ht="26.25" customHeight="1" x14ac:dyDescent="0.15">
      <c r="A24" s="127" t="s">
        <v>77</v>
      </c>
      <c r="B24" s="128">
        <v>55808783</v>
      </c>
      <c r="C24" s="129">
        <v>127454321</v>
      </c>
      <c r="D24" s="130">
        <v>106771742</v>
      </c>
      <c r="E24" s="131">
        <v>20682579</v>
      </c>
      <c r="F24" s="132">
        <v>71645538</v>
      </c>
      <c r="G24" s="133"/>
    </row>
    <row r="25" spans="1:7" ht="26.25" customHeight="1" x14ac:dyDescent="0.15">
      <c r="A25" s="127" t="s">
        <v>78</v>
      </c>
      <c r="B25" s="128">
        <v>76873533</v>
      </c>
      <c r="C25" s="129">
        <v>164833536</v>
      </c>
      <c r="D25" s="130">
        <v>136725774</v>
      </c>
      <c r="E25" s="131">
        <v>28107762</v>
      </c>
      <c r="F25" s="132">
        <v>87960003</v>
      </c>
      <c r="G25" s="133"/>
    </row>
    <row r="26" spans="1:7" ht="26.25" customHeight="1" x14ac:dyDescent="0.15">
      <c r="A26" s="127" t="s">
        <v>79</v>
      </c>
      <c r="B26" s="128">
        <v>61521610</v>
      </c>
      <c r="C26" s="129">
        <v>162690080</v>
      </c>
      <c r="D26" s="130">
        <v>134692252</v>
      </c>
      <c r="E26" s="131">
        <v>27997828</v>
      </c>
      <c r="F26" s="132">
        <v>101168470</v>
      </c>
      <c r="G26" s="133"/>
    </row>
    <row r="27" spans="1:7" ht="26.25" customHeight="1" x14ac:dyDescent="0.15">
      <c r="A27" s="127" t="s">
        <v>80</v>
      </c>
      <c r="B27" s="128">
        <v>41603978</v>
      </c>
      <c r="C27" s="129">
        <v>117559583</v>
      </c>
      <c r="D27" s="130">
        <v>98544887</v>
      </c>
      <c r="E27" s="131">
        <v>19014696</v>
      </c>
      <c r="F27" s="132">
        <v>75955605</v>
      </c>
      <c r="G27" s="133"/>
    </row>
    <row r="28" spans="1:7" ht="26.25" customHeight="1" thickBot="1" x14ac:dyDescent="0.2">
      <c r="A28" s="134" t="s">
        <v>81</v>
      </c>
      <c r="B28" s="135">
        <v>65422504</v>
      </c>
      <c r="C28" s="136">
        <v>163726154</v>
      </c>
      <c r="D28" s="137">
        <v>136320028</v>
      </c>
      <c r="E28" s="138">
        <v>27406126</v>
      </c>
      <c r="F28" s="139">
        <v>98303650</v>
      </c>
      <c r="G28" s="133"/>
    </row>
    <row r="29" spans="1:7" ht="26.25" customHeight="1" thickTop="1" thickBot="1" x14ac:dyDescent="0.2">
      <c r="A29" s="140" t="s">
        <v>51</v>
      </c>
      <c r="B29" s="141">
        <v>1233541729</v>
      </c>
      <c r="C29" s="141">
        <v>2232007504</v>
      </c>
      <c r="D29" s="141">
        <v>1871519286</v>
      </c>
      <c r="E29" s="142">
        <v>360488218</v>
      </c>
      <c r="F29" s="143">
        <v>1013698483</v>
      </c>
      <c r="G29" s="133"/>
    </row>
    <row r="30" spans="1:7" ht="29.25" customHeight="1" x14ac:dyDescent="0.15">
      <c r="A30" s="144" t="s">
        <v>112</v>
      </c>
      <c r="B30" s="133"/>
      <c r="C30" s="133"/>
      <c r="D30" s="133"/>
      <c r="E30" s="133"/>
      <c r="F30" s="145"/>
      <c r="G30" s="144"/>
    </row>
    <row r="31" spans="1:7" ht="29.25" customHeight="1" x14ac:dyDescent="0.15">
      <c r="A31" s="144" t="s">
        <v>113</v>
      </c>
      <c r="B31" s="133"/>
      <c r="C31" s="133"/>
      <c r="D31" s="133"/>
      <c r="E31" s="133"/>
      <c r="F31" s="144"/>
      <c r="G31" s="144"/>
    </row>
    <row r="32" spans="1:7" x14ac:dyDescent="0.15">
      <c r="F32" s="1"/>
      <c r="G32" s="1"/>
    </row>
    <row r="33" spans="6:7" x14ac:dyDescent="0.15">
      <c r="F33" s="1"/>
      <c r="G33" s="1"/>
    </row>
    <row r="34" spans="6:7" x14ac:dyDescent="0.15">
      <c r="F34" s="1"/>
      <c r="G34" s="1"/>
    </row>
    <row r="35" spans="6:7" x14ac:dyDescent="0.15">
      <c r="F35" s="1"/>
      <c r="G35" s="1"/>
    </row>
  </sheetData>
  <mergeCells count="2">
    <mergeCell ref="D4:D5"/>
    <mergeCell ref="E4:E5"/>
  </mergeCells>
  <phoneticPr fontId="3"/>
  <pageMargins left="1.1023622047244095" right="0.39370078740157483" top="0.98425196850393704" bottom="0.78740157480314965" header="0.78740157480314965" footer="0.39370078740157483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当初算定</vt:lpstr>
      <vt:lpstr>区別算定 </vt:lpstr>
      <vt:lpstr>'区別算定 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printing daito</cp:lastModifiedBy>
  <cp:lastPrinted>2023-08-18T04:51:09Z</cp:lastPrinted>
  <dcterms:created xsi:type="dcterms:W3CDTF">2004-06-17T09:35:55Z</dcterms:created>
  <dcterms:modified xsi:type="dcterms:W3CDTF">2023-08-18T04:51:14Z</dcterms:modified>
</cp:coreProperties>
</file>