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672C0248-E2B7-4017-B436-34AF3EEB8E96}" xr6:coauthVersionLast="47" xr6:coauthVersionMax="47" xr10:uidLastSave="{00000000-0000-0000-0000-000000000000}"/>
  <bookViews>
    <workbookView xWindow="-120" yWindow="-120" windowWidth="29040" windowHeight="17640" firstSheet="7" activeTab="17" xr2:uid="{00000000-000D-0000-FFFF-FFFF00000000}"/>
  </bookViews>
  <sheets>
    <sheet name="〇(1)ｱ（i）" sheetId="1" r:id="rId1"/>
    <sheet name="〇（ii）1" sheetId="2" r:id="rId2"/>
    <sheet name="〇（ii）2" sheetId="3" r:id="rId3"/>
    <sheet name="〇（ii）3" sheetId="4" r:id="rId4"/>
    <sheet name="〇（ii）4" sheetId="5" r:id="rId5"/>
    <sheet name="〇（ii）5" sheetId="6" r:id="rId6"/>
    <sheet name="〇（ii）6" sheetId="7" r:id="rId7"/>
    <sheet name="〇（ii）7" sheetId="8" r:id="rId8"/>
    <sheet name="〇（ii）8" sheetId="9" r:id="rId9"/>
    <sheet name="〇（iii）1" sheetId="10" r:id="rId10"/>
    <sheet name="〇（iii）2" sheetId="11" r:id="rId11"/>
    <sheet name="〇（iii）3" sheetId="12" r:id="rId12"/>
    <sheet name="〇（iii）4" sheetId="13" r:id="rId13"/>
    <sheet name="〇（iii）5" sheetId="14" r:id="rId14"/>
    <sheet name="〇（iii）6" sheetId="15" r:id="rId15"/>
    <sheet name="〇(ⅳ)1" sheetId="16" r:id="rId16"/>
    <sheet name="〇(ⅳ)2" sheetId="17" r:id="rId17"/>
    <sheet name="〇(ⅳ)3" sheetId="18" r:id="rId18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'〇(1)ｱ（i）'!$A$2:$O$50</definedName>
    <definedName name="_xlnm.Print_Area" localSheetId="15">'〇(ⅳ)1'!$A$2:$N$50</definedName>
    <definedName name="_xlnm.Print_Area" localSheetId="16">'〇(ⅳ)2'!$A$2:$O$50</definedName>
    <definedName name="_xlnm.Print_Area" localSheetId="17">'〇(ⅳ)3'!$A$2:$K$50</definedName>
    <definedName name="_xlnm.Print_Area" localSheetId="1">'〇（ii）1'!$A$2:$P$50</definedName>
    <definedName name="_xlnm.Print_Area" localSheetId="2">'〇（ii）2'!$A$2:$M$50</definedName>
    <definedName name="_xlnm.Print_Area" localSheetId="3">'〇（ii）3'!$A$2:$P$50</definedName>
    <definedName name="_xlnm.Print_Area" localSheetId="4">'〇（ii）4'!$A$2:$O$50</definedName>
    <definedName name="_xlnm.Print_Area" localSheetId="5">'〇（ii）5'!$A$2:$N$50</definedName>
    <definedName name="_xlnm.Print_Area" localSheetId="6">'〇（ii）6'!$A$2:$P$50</definedName>
    <definedName name="_xlnm.Print_Area" localSheetId="7">'〇（ii）7'!$A$2:$M$50</definedName>
    <definedName name="_xlnm.Print_Area" localSheetId="8">'〇（ii）8'!$A$2:$O$50</definedName>
    <definedName name="_xlnm.Print_Area" localSheetId="9">'〇（iii）1'!$A$2:$K$50</definedName>
    <definedName name="_xlnm.Print_Area" localSheetId="10">'〇（iii）2'!$A$2:$M$50</definedName>
    <definedName name="_xlnm.Print_Area" localSheetId="11">'〇（iii）3'!$A$2:$L$50</definedName>
    <definedName name="_xlnm.Print_Area" localSheetId="12">'〇（iii）4'!$A$2:$M$50</definedName>
    <definedName name="_xlnm.Print_Area" localSheetId="13">'〇（iii）5'!$A$2:$K$50</definedName>
    <definedName name="_xlnm.Print_Area" localSheetId="14">'〇（iii）6'!$A$2:$L$50</definedName>
    <definedName name="_xlnm.Print_Area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'〇(1)ｱ（i）'!$A$2:$O$50</definedName>
    <definedName name="Z_0B6141FA_2B47_4C7C_8EFC_5DC2FB9D0975_.wvu.PrintArea" localSheetId="15" hidden="1">'〇(ⅳ)1'!$A$2:$N$50</definedName>
    <definedName name="Z_0B6141FA_2B47_4C7C_8EFC_5DC2FB9D0975_.wvu.PrintArea" localSheetId="16" hidden="1">'〇(ⅳ)2'!$A$2:$O$50</definedName>
    <definedName name="Z_0B6141FA_2B47_4C7C_8EFC_5DC2FB9D0975_.wvu.PrintArea" localSheetId="17" hidden="1">'〇(ⅳ)3'!$A$2:$K$50</definedName>
    <definedName name="Z_0B6141FA_2B47_4C7C_8EFC_5DC2FB9D0975_.wvu.PrintArea" localSheetId="1" hidden="1">'〇（ii）1'!$A$2:$P$50</definedName>
    <definedName name="Z_0B6141FA_2B47_4C7C_8EFC_5DC2FB9D0975_.wvu.PrintArea" localSheetId="2" hidden="1">'〇（ii）2'!$A$2:$M$50</definedName>
    <definedName name="Z_0B6141FA_2B47_4C7C_8EFC_5DC2FB9D0975_.wvu.PrintArea" localSheetId="3" hidden="1">'〇（ii）3'!$A$2:$P$50</definedName>
    <definedName name="Z_0B6141FA_2B47_4C7C_8EFC_5DC2FB9D0975_.wvu.PrintArea" localSheetId="4" hidden="1">'〇（ii）4'!$A$2:$O$50</definedName>
    <definedName name="Z_0B6141FA_2B47_4C7C_8EFC_5DC2FB9D0975_.wvu.PrintArea" localSheetId="5" hidden="1">'〇（ii）5'!$A$2:$N$50</definedName>
    <definedName name="Z_0B6141FA_2B47_4C7C_8EFC_5DC2FB9D0975_.wvu.PrintArea" localSheetId="6" hidden="1">'〇（ii）6'!$A$2:$P$50</definedName>
    <definedName name="Z_0B6141FA_2B47_4C7C_8EFC_5DC2FB9D0975_.wvu.PrintArea" localSheetId="7" hidden="1">'〇（ii）7'!$A$2:$M$50</definedName>
    <definedName name="Z_0B6141FA_2B47_4C7C_8EFC_5DC2FB9D0975_.wvu.PrintArea" localSheetId="8" hidden="1">'〇（ii）8'!$A$2:$O$50</definedName>
    <definedName name="Z_0B6141FA_2B47_4C7C_8EFC_5DC2FB9D0975_.wvu.PrintArea" localSheetId="9" hidden="1">'〇（iii）1'!$A$2:$K$50</definedName>
    <definedName name="Z_0B6141FA_2B47_4C7C_8EFC_5DC2FB9D0975_.wvu.PrintArea" localSheetId="10" hidden="1">'〇（iii）2'!$A$2:$M$50</definedName>
    <definedName name="Z_0B6141FA_2B47_4C7C_8EFC_5DC2FB9D0975_.wvu.PrintArea" localSheetId="11" hidden="1">'〇（iii）3'!$A$2:$L$50</definedName>
    <definedName name="Z_0B6141FA_2B47_4C7C_8EFC_5DC2FB9D0975_.wvu.PrintArea" localSheetId="12" hidden="1">'〇（iii）4'!$A$2:$M$50</definedName>
    <definedName name="Z_0B6141FA_2B47_4C7C_8EFC_5DC2FB9D0975_.wvu.PrintArea" localSheetId="13" hidden="1">'〇（iii）5'!$A$2:$K$50</definedName>
    <definedName name="Z_0B6141FA_2B47_4C7C_8EFC_5DC2FB9D0975_.wvu.PrintArea" localSheetId="14" hidden="1">'〇（iii）6'!$A$2:$L$50</definedName>
    <definedName name="Z_4D234F52_6052_44E7_8723_FA87F43FBFCB_.wvu.PrintArea" localSheetId="0" hidden="1">'〇(1)ｱ（i）'!$A$2:$O$50</definedName>
    <definedName name="Z_4D234F52_6052_44E7_8723_FA87F43FBFCB_.wvu.PrintArea" localSheetId="15" hidden="1">'〇(ⅳ)1'!$A$2:$N$50</definedName>
    <definedName name="Z_4D234F52_6052_44E7_8723_FA87F43FBFCB_.wvu.PrintArea" localSheetId="16" hidden="1">'〇(ⅳ)2'!$A$2:$O$50</definedName>
    <definedName name="Z_4D234F52_6052_44E7_8723_FA87F43FBFCB_.wvu.PrintArea" localSheetId="17" hidden="1">'〇(ⅳ)3'!$A$2:$K$50</definedName>
    <definedName name="Z_4D234F52_6052_44E7_8723_FA87F43FBFCB_.wvu.PrintArea" localSheetId="1" hidden="1">'〇（ii）1'!$A$2:$P$50</definedName>
    <definedName name="Z_4D234F52_6052_44E7_8723_FA87F43FBFCB_.wvu.PrintArea" localSheetId="2" hidden="1">'〇（ii）2'!$A$2:$M$50</definedName>
    <definedName name="Z_4D234F52_6052_44E7_8723_FA87F43FBFCB_.wvu.PrintArea" localSheetId="3" hidden="1">'〇（ii）3'!$A$2:$P$50</definedName>
    <definedName name="Z_4D234F52_6052_44E7_8723_FA87F43FBFCB_.wvu.PrintArea" localSheetId="4" hidden="1">'〇（ii）4'!$A$2:$O$50</definedName>
    <definedName name="Z_4D234F52_6052_44E7_8723_FA87F43FBFCB_.wvu.PrintArea" localSheetId="5" hidden="1">'〇（ii）5'!$A$2:$N$50</definedName>
    <definedName name="Z_4D234F52_6052_44E7_8723_FA87F43FBFCB_.wvu.PrintArea" localSheetId="6" hidden="1">'〇（ii）6'!$A$2:$P$50</definedName>
    <definedName name="Z_4D234F52_6052_44E7_8723_FA87F43FBFCB_.wvu.PrintArea" localSheetId="7" hidden="1">'〇（ii）7'!$A$2:$M$50</definedName>
    <definedName name="Z_4D234F52_6052_44E7_8723_FA87F43FBFCB_.wvu.PrintArea" localSheetId="8" hidden="1">'〇（ii）8'!$A$2:$O$50</definedName>
    <definedName name="Z_4D234F52_6052_44E7_8723_FA87F43FBFCB_.wvu.PrintArea" localSheetId="9" hidden="1">'〇（iii）1'!$A$2:$K$50</definedName>
    <definedName name="Z_4D234F52_6052_44E7_8723_FA87F43FBFCB_.wvu.PrintArea" localSheetId="10" hidden="1">'〇（iii）2'!$A$2:$M$50</definedName>
    <definedName name="Z_4D234F52_6052_44E7_8723_FA87F43FBFCB_.wvu.PrintArea" localSheetId="11" hidden="1">'〇（iii）3'!$A$2:$L$50</definedName>
    <definedName name="Z_4D234F52_6052_44E7_8723_FA87F43FBFCB_.wvu.PrintArea" localSheetId="12" hidden="1">'〇（iii）4'!$A$2:$M$50</definedName>
    <definedName name="Z_4D234F52_6052_44E7_8723_FA87F43FBFCB_.wvu.PrintArea" localSheetId="13" hidden="1">'〇（iii）5'!$A$2:$K$50</definedName>
    <definedName name="Z_4D234F52_6052_44E7_8723_FA87F43FBFCB_.wvu.PrintArea" localSheetId="14" hidden="1">'〇（iii）6'!$A$2:$L$50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9" l="1"/>
  <c r="H11" i="9"/>
  <c r="G11" i="9"/>
  <c r="F11" i="9"/>
  <c r="E11" i="9"/>
  <c r="D11" i="9"/>
  <c r="D9" i="9" s="1"/>
  <c r="C11" i="9"/>
  <c r="B11" i="9"/>
  <c r="I10" i="9"/>
  <c r="H10" i="9"/>
  <c r="G10" i="9"/>
  <c r="F10" i="9"/>
  <c r="F9" i="9" s="1"/>
  <c r="E10" i="9"/>
  <c r="D10" i="9"/>
  <c r="C10" i="9"/>
  <c r="B10" i="9"/>
  <c r="I9" i="9"/>
  <c r="H9" i="9"/>
  <c r="G9" i="9"/>
  <c r="E9" i="9"/>
  <c r="C9" i="9"/>
  <c r="B9" i="9"/>
  <c r="D11" i="8" l="1"/>
  <c r="C11" i="8"/>
  <c r="B11" i="8"/>
  <c r="D10" i="8"/>
  <c r="C10" i="8"/>
  <c r="B10" i="8"/>
  <c r="B9" i="8"/>
  <c r="D9" i="8" l="1"/>
  <c r="C9" i="8"/>
  <c r="D11" i="7"/>
  <c r="C11" i="7"/>
  <c r="B11" i="7"/>
  <c r="D10" i="7"/>
  <c r="C10" i="7"/>
  <c r="B10" i="7"/>
  <c r="B9" i="7" s="1"/>
  <c r="N10" i="5"/>
  <c r="N9" i="5" s="1"/>
  <c r="N11" i="5"/>
  <c r="O11" i="4"/>
  <c r="O10" i="4"/>
  <c r="O9" i="4"/>
  <c r="O10" i="2"/>
  <c r="O11" i="2"/>
  <c r="D9" i="7" l="1"/>
  <c r="C9" i="7"/>
  <c r="O9" i="2"/>
  <c r="J11" i="18"/>
  <c r="I11" i="18"/>
  <c r="I9" i="18" s="1"/>
  <c r="H11" i="18"/>
  <c r="G11" i="18"/>
  <c r="F11" i="18"/>
  <c r="E11" i="18"/>
  <c r="D11" i="18"/>
  <c r="C11" i="18"/>
  <c r="B11" i="18"/>
  <c r="J10" i="18"/>
  <c r="J9" i="18" s="1"/>
  <c r="I10" i="18"/>
  <c r="H10" i="18"/>
  <c r="G10" i="18"/>
  <c r="F10" i="18"/>
  <c r="F9" i="18" s="1"/>
  <c r="E10" i="18"/>
  <c r="E9" i="18" s="1"/>
  <c r="D10" i="18"/>
  <c r="D9" i="18" s="1"/>
  <c r="C10" i="18"/>
  <c r="B10" i="18"/>
  <c r="H9" i="18"/>
  <c r="G9" i="18"/>
  <c r="C9" i="18"/>
  <c r="B9" i="18"/>
  <c r="N11" i="17"/>
  <c r="M11" i="17"/>
  <c r="L11" i="17"/>
  <c r="K11" i="17"/>
  <c r="J11" i="17"/>
  <c r="I11" i="17"/>
  <c r="I9" i="17" s="1"/>
  <c r="H11" i="17"/>
  <c r="G11" i="17"/>
  <c r="F11" i="17"/>
  <c r="E11" i="17"/>
  <c r="D11" i="17"/>
  <c r="C11" i="17"/>
  <c r="C9" i="17" s="1"/>
  <c r="B11" i="17"/>
  <c r="N10" i="17"/>
  <c r="N9" i="17" s="1"/>
  <c r="M10" i="17"/>
  <c r="M9" i="17" s="1"/>
  <c r="L10" i="17"/>
  <c r="K10" i="17"/>
  <c r="J10" i="17"/>
  <c r="J9" i="17" s="1"/>
  <c r="I10" i="17"/>
  <c r="H10" i="17"/>
  <c r="H9" i="17" s="1"/>
  <c r="G10" i="17"/>
  <c r="G9" i="17" s="1"/>
  <c r="F10" i="17"/>
  <c r="E10" i="17"/>
  <c r="D10" i="17"/>
  <c r="D9" i="17" s="1"/>
  <c r="C10" i="17"/>
  <c r="B10" i="17"/>
  <c r="B9" i="17" s="1"/>
  <c r="L9" i="17"/>
  <c r="K9" i="17"/>
  <c r="F9" i="17"/>
  <c r="E9" i="17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K9" i="16" s="1"/>
  <c r="J10" i="16"/>
  <c r="I10" i="16"/>
  <c r="H10" i="16"/>
  <c r="G10" i="16"/>
  <c r="F10" i="16"/>
  <c r="F9" i="16" s="1"/>
  <c r="E10" i="16"/>
  <c r="D10" i="16"/>
  <c r="C10" i="16"/>
  <c r="B10" i="16"/>
  <c r="M9" i="16"/>
  <c r="L9" i="16"/>
  <c r="J9" i="16"/>
  <c r="I9" i="16"/>
  <c r="H9" i="16"/>
  <c r="G9" i="16"/>
  <c r="E9" i="16"/>
  <c r="D9" i="16"/>
  <c r="C9" i="16"/>
  <c r="B9" i="16"/>
  <c r="K11" i="15"/>
  <c r="J11" i="15"/>
  <c r="J9" i="15" s="1"/>
  <c r="I11" i="15"/>
  <c r="I9" i="15" s="1"/>
  <c r="H11" i="15"/>
  <c r="G11" i="15"/>
  <c r="F11" i="15"/>
  <c r="E11" i="15"/>
  <c r="D11" i="15"/>
  <c r="D9" i="15" s="1"/>
  <c r="C11" i="15"/>
  <c r="C9" i="15" s="1"/>
  <c r="B11" i="15"/>
  <c r="K10" i="15"/>
  <c r="J10" i="15"/>
  <c r="I10" i="15"/>
  <c r="H10" i="15"/>
  <c r="H9" i="15" s="1"/>
  <c r="G10" i="15"/>
  <c r="G9" i="15" s="1"/>
  <c r="F10" i="15"/>
  <c r="E10" i="15"/>
  <c r="D10" i="15"/>
  <c r="C10" i="15"/>
  <c r="B10" i="15"/>
  <c r="B9" i="15" s="1"/>
  <c r="K9" i="15"/>
  <c r="F9" i="15"/>
  <c r="E9" i="15"/>
  <c r="J11" i="14"/>
  <c r="I11" i="14"/>
  <c r="H11" i="14"/>
  <c r="G11" i="14"/>
  <c r="F11" i="14"/>
  <c r="E11" i="14"/>
  <c r="D11" i="14"/>
  <c r="C11" i="14"/>
  <c r="B11" i="14"/>
  <c r="J10" i="14"/>
  <c r="J9" i="14" s="1"/>
  <c r="I10" i="14"/>
  <c r="H10" i="14"/>
  <c r="G10" i="14"/>
  <c r="F10" i="14"/>
  <c r="F9" i="14" s="1"/>
  <c r="E10" i="14"/>
  <c r="E9" i="14" s="1"/>
  <c r="D10" i="14"/>
  <c r="D9" i="14" s="1"/>
  <c r="C10" i="14"/>
  <c r="B10" i="14"/>
  <c r="I9" i="14"/>
  <c r="H9" i="14"/>
  <c r="G9" i="14"/>
  <c r="C9" i="14"/>
  <c r="B9" i="14"/>
  <c r="L11" i="13"/>
  <c r="K11" i="13"/>
  <c r="J11" i="13"/>
  <c r="I11" i="13"/>
  <c r="H11" i="13"/>
  <c r="H9" i="13" s="1"/>
  <c r="G11" i="13"/>
  <c r="F11" i="13"/>
  <c r="E11" i="13"/>
  <c r="D11" i="13"/>
  <c r="C11" i="13"/>
  <c r="B11" i="13"/>
  <c r="B9" i="13" s="1"/>
  <c r="L10" i="13"/>
  <c r="L9" i="13" s="1"/>
  <c r="K10" i="13"/>
  <c r="J10" i="13"/>
  <c r="I10" i="13"/>
  <c r="H10" i="13"/>
  <c r="G10" i="13"/>
  <c r="G9" i="13" s="1"/>
  <c r="F10" i="13"/>
  <c r="F9" i="13" s="1"/>
  <c r="E10" i="13"/>
  <c r="D10" i="13"/>
  <c r="C10" i="13"/>
  <c r="B10" i="13"/>
  <c r="K9" i="13"/>
  <c r="J9" i="13"/>
  <c r="I9" i="13"/>
  <c r="E9" i="13"/>
  <c r="D9" i="13"/>
  <c r="C9" i="13"/>
  <c r="K11" i="12"/>
  <c r="J11" i="12"/>
  <c r="J9" i="12" s="1"/>
  <c r="I11" i="12"/>
  <c r="I9" i="12" s="1"/>
  <c r="H11" i="12"/>
  <c r="G11" i="12"/>
  <c r="F11" i="12"/>
  <c r="E11" i="12"/>
  <c r="D11" i="12"/>
  <c r="D9" i="12" s="1"/>
  <c r="C11" i="12"/>
  <c r="C9" i="12" s="1"/>
  <c r="B11" i="12"/>
  <c r="K10" i="12"/>
  <c r="J10" i="12"/>
  <c r="I10" i="12"/>
  <c r="H10" i="12"/>
  <c r="H9" i="12" s="1"/>
  <c r="G10" i="12"/>
  <c r="G9" i="12" s="1"/>
  <c r="F10" i="12"/>
  <c r="E10" i="12"/>
  <c r="D10" i="12"/>
  <c r="C10" i="12"/>
  <c r="B10" i="12"/>
  <c r="B9" i="12" s="1"/>
  <c r="K9" i="12"/>
  <c r="F9" i="12"/>
  <c r="E9" i="12"/>
  <c r="L11" i="11"/>
  <c r="K11" i="11"/>
  <c r="K9" i="11" s="1"/>
  <c r="J11" i="11"/>
  <c r="I11" i="11"/>
  <c r="H11" i="11"/>
  <c r="G11" i="11"/>
  <c r="F11" i="11"/>
  <c r="E11" i="11"/>
  <c r="E9" i="11" s="1"/>
  <c r="D11" i="11"/>
  <c r="C11" i="11"/>
  <c r="B11" i="11"/>
  <c r="L10" i="11"/>
  <c r="K10" i="11"/>
  <c r="J10" i="11"/>
  <c r="J9" i="11" s="1"/>
  <c r="I10" i="11"/>
  <c r="I9" i="11" s="1"/>
  <c r="H10" i="11"/>
  <c r="G10" i="11"/>
  <c r="F10" i="11"/>
  <c r="E10" i="11"/>
  <c r="D10" i="11"/>
  <c r="D9" i="11" s="1"/>
  <c r="C10" i="11"/>
  <c r="C9" i="11" s="1"/>
  <c r="B10" i="11"/>
  <c r="L9" i="11"/>
  <c r="H9" i="11"/>
  <c r="G9" i="11"/>
  <c r="F9" i="11"/>
  <c r="B9" i="11"/>
  <c r="J11" i="10"/>
  <c r="I11" i="10"/>
  <c r="H11" i="10"/>
  <c r="G11" i="10"/>
  <c r="F11" i="10"/>
  <c r="E11" i="10"/>
  <c r="D11" i="10"/>
  <c r="C11" i="10"/>
  <c r="B11" i="10"/>
  <c r="J10" i="10"/>
  <c r="I10" i="10"/>
  <c r="I9" i="10" s="1"/>
  <c r="H10" i="10"/>
  <c r="H9" i="10" s="1"/>
  <c r="G10" i="10"/>
  <c r="F10" i="10"/>
  <c r="E10" i="10"/>
  <c r="D10" i="10"/>
  <c r="C10" i="10"/>
  <c r="C9" i="10" s="1"/>
  <c r="B10" i="10"/>
  <c r="B9" i="10" s="1"/>
  <c r="J9" i="10"/>
  <c r="G9" i="10"/>
  <c r="F9" i="10"/>
  <c r="E9" i="10"/>
  <c r="D9" i="10"/>
  <c r="N11" i="9"/>
  <c r="M11" i="9"/>
  <c r="L11" i="9"/>
  <c r="K11" i="9"/>
  <c r="J11" i="9"/>
  <c r="N10" i="9"/>
  <c r="N9" i="9" s="1"/>
  <c r="M10" i="9"/>
  <c r="M9" i="9" s="1"/>
  <c r="L10" i="9"/>
  <c r="K10" i="9"/>
  <c r="K9" i="9" s="1"/>
  <c r="J10" i="9"/>
  <c r="J9" i="9" s="1"/>
  <c r="L11" i="8"/>
  <c r="K11" i="8"/>
  <c r="K9" i="8" s="1"/>
  <c r="J11" i="8"/>
  <c r="J9" i="8" s="1"/>
  <c r="I11" i="8"/>
  <c r="H11" i="8"/>
  <c r="G11" i="8"/>
  <c r="F11" i="8"/>
  <c r="E11" i="8"/>
  <c r="E9" i="8" s="1"/>
  <c r="L10" i="8"/>
  <c r="L9" i="8" s="1"/>
  <c r="K10" i="8"/>
  <c r="J10" i="8"/>
  <c r="I10" i="8"/>
  <c r="H10" i="8"/>
  <c r="G10" i="8"/>
  <c r="G9" i="8" s="1"/>
  <c r="F10" i="8"/>
  <c r="F9" i="8" s="1"/>
  <c r="E10" i="8"/>
  <c r="I9" i="8"/>
  <c r="H9" i="8"/>
  <c r="O11" i="7"/>
  <c r="N11" i="7"/>
  <c r="M11" i="7"/>
  <c r="M9" i="7" s="1"/>
  <c r="L11" i="7"/>
  <c r="K11" i="7"/>
  <c r="J11" i="7"/>
  <c r="I11" i="7"/>
  <c r="H11" i="7"/>
  <c r="G11" i="7"/>
  <c r="F11" i="7"/>
  <c r="E11" i="7"/>
  <c r="O10" i="7"/>
  <c r="N10" i="7"/>
  <c r="M10" i="7"/>
  <c r="L10" i="7"/>
  <c r="L9" i="7" s="1"/>
  <c r="K10" i="7"/>
  <c r="J10" i="7"/>
  <c r="J9" i="7" s="1"/>
  <c r="I10" i="7"/>
  <c r="H10" i="7"/>
  <c r="G10" i="7"/>
  <c r="G9" i="7" s="1"/>
  <c r="F10" i="7"/>
  <c r="F9" i="7" s="1"/>
  <c r="E10" i="7"/>
  <c r="O9" i="7"/>
  <c r="K9" i="7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M9" i="6" s="1"/>
  <c r="L10" i="6"/>
  <c r="L9" i="6" s="1"/>
  <c r="K10" i="6"/>
  <c r="K9" i="6" s="1"/>
  <c r="J10" i="6"/>
  <c r="I10" i="6"/>
  <c r="I9" i="6" s="1"/>
  <c r="H10" i="6"/>
  <c r="G10" i="6"/>
  <c r="G9" i="6" s="1"/>
  <c r="F10" i="6"/>
  <c r="E10" i="6"/>
  <c r="E9" i="6" s="1"/>
  <c r="D10" i="6"/>
  <c r="C10" i="6"/>
  <c r="C9" i="6" s="1"/>
  <c r="B10" i="6"/>
  <c r="H9" i="6"/>
  <c r="D9" i="6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L10" i="5"/>
  <c r="K10" i="5"/>
  <c r="J10" i="5"/>
  <c r="I10" i="5"/>
  <c r="H10" i="5"/>
  <c r="G10" i="5"/>
  <c r="F10" i="5"/>
  <c r="E10" i="5"/>
  <c r="D10" i="5"/>
  <c r="C10" i="5"/>
  <c r="B10" i="5"/>
  <c r="M9" i="5"/>
  <c r="L9" i="5"/>
  <c r="K9" i="5"/>
  <c r="J9" i="5"/>
  <c r="I9" i="5"/>
  <c r="H9" i="5"/>
  <c r="G9" i="5"/>
  <c r="F9" i="5"/>
  <c r="E9" i="5"/>
  <c r="D9" i="5"/>
  <c r="C9" i="5"/>
  <c r="B9" i="5"/>
  <c r="N11" i="4"/>
  <c r="M11" i="4"/>
  <c r="L11" i="4"/>
  <c r="K11" i="4"/>
  <c r="J11" i="4"/>
  <c r="J9" i="4" s="1"/>
  <c r="I11" i="4"/>
  <c r="H11" i="4"/>
  <c r="G11" i="4"/>
  <c r="F11" i="4"/>
  <c r="E11" i="4"/>
  <c r="D11" i="4"/>
  <c r="D9" i="4" s="1"/>
  <c r="C11" i="4"/>
  <c r="B11" i="4"/>
  <c r="N10" i="4"/>
  <c r="M10" i="4"/>
  <c r="L10" i="4"/>
  <c r="K10" i="4"/>
  <c r="K9" i="4" s="1"/>
  <c r="J10" i="4"/>
  <c r="I10" i="4"/>
  <c r="H10" i="4"/>
  <c r="G10" i="4"/>
  <c r="F10" i="4"/>
  <c r="E10" i="4"/>
  <c r="E9" i="4" s="1"/>
  <c r="D10" i="4"/>
  <c r="C10" i="4"/>
  <c r="B10" i="4"/>
  <c r="N9" i="4"/>
  <c r="M9" i="4"/>
  <c r="L9" i="4"/>
  <c r="I9" i="4"/>
  <c r="H9" i="4"/>
  <c r="G9" i="4"/>
  <c r="F9" i="4"/>
  <c r="C9" i="4"/>
  <c r="B9" i="4"/>
  <c r="L11" i="3"/>
  <c r="L9" i="3" s="1"/>
  <c r="K11" i="3"/>
  <c r="J11" i="3"/>
  <c r="I11" i="3"/>
  <c r="H11" i="3"/>
  <c r="G11" i="3"/>
  <c r="F11" i="3"/>
  <c r="F9" i="3" s="1"/>
  <c r="E11" i="3"/>
  <c r="D11" i="3"/>
  <c r="C11" i="3"/>
  <c r="B11" i="3"/>
  <c r="L10" i="3"/>
  <c r="K10" i="3"/>
  <c r="J10" i="3"/>
  <c r="I10" i="3"/>
  <c r="I9" i="3" s="1"/>
  <c r="H10" i="3"/>
  <c r="G10" i="3"/>
  <c r="G9" i="3" s="1"/>
  <c r="F10" i="3"/>
  <c r="E10" i="3"/>
  <c r="D10" i="3"/>
  <c r="D9" i="3" s="1"/>
  <c r="C10" i="3"/>
  <c r="C9" i="3" s="1"/>
  <c r="B10" i="3"/>
  <c r="H9" i="3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N10" i="2"/>
  <c r="M10" i="2"/>
  <c r="L10" i="2"/>
  <c r="L9" i="2" s="1"/>
  <c r="K10" i="2"/>
  <c r="J10" i="2"/>
  <c r="J9" i="2" s="1"/>
  <c r="I10" i="2"/>
  <c r="I9" i="2" s="1"/>
  <c r="H10" i="2"/>
  <c r="G10" i="2"/>
  <c r="F10" i="2"/>
  <c r="F9" i="2" s="1"/>
  <c r="E10" i="2"/>
  <c r="D10" i="2"/>
  <c r="D9" i="2" s="1"/>
  <c r="C10" i="2"/>
  <c r="C9" i="2" s="1"/>
  <c r="B10" i="2"/>
  <c r="M9" i="2"/>
  <c r="K9" i="2"/>
  <c r="G9" i="2"/>
  <c r="E9" i="2"/>
  <c r="H9" i="7" l="1"/>
  <c r="N9" i="7"/>
  <c r="I9" i="7"/>
  <c r="B9" i="3"/>
  <c r="E9" i="3"/>
  <c r="L9" i="9"/>
  <c r="E9" i="7"/>
  <c r="K9" i="3"/>
  <c r="B9" i="2"/>
  <c r="H9" i="2"/>
  <c r="N9" i="2"/>
  <c r="J9" i="3"/>
  <c r="B9" i="6"/>
  <c r="F9" i="6"/>
  <c r="J9" i="6"/>
  <c r="M11" i="1"/>
  <c r="L11" i="1"/>
  <c r="K11" i="1"/>
  <c r="J11" i="1"/>
  <c r="I11" i="1"/>
  <c r="H11" i="1"/>
  <c r="G11" i="1"/>
  <c r="F11" i="1"/>
  <c r="N11" i="1" s="1"/>
  <c r="E11" i="1"/>
  <c r="D11" i="1"/>
  <c r="C11" i="1"/>
  <c r="B11" i="1"/>
  <c r="M10" i="1"/>
  <c r="M9" i="1" s="1"/>
  <c r="L10" i="1"/>
  <c r="L9" i="1" s="1"/>
  <c r="K10" i="1"/>
  <c r="K9" i="1" s="1"/>
  <c r="J10" i="1"/>
  <c r="J9" i="1" s="1"/>
  <c r="I10" i="1"/>
  <c r="I9" i="1" s="1"/>
  <c r="H10" i="1"/>
  <c r="G10" i="1"/>
  <c r="G9" i="1" s="1"/>
  <c r="F10" i="1"/>
  <c r="N10" i="1" s="1"/>
  <c r="E10" i="1"/>
  <c r="E9" i="1" s="1"/>
  <c r="D10" i="1"/>
  <c r="D9" i="1" s="1"/>
  <c r="C10" i="1"/>
  <c r="C9" i="1" s="1"/>
  <c r="B10" i="1"/>
  <c r="H9" i="1"/>
  <c r="F9" i="1"/>
  <c r="B9" i="1"/>
  <c r="N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J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tazawa:
文字間調整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O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財政課原稿より
昨年度完成版に合わせ
９　自動車取得税交　付金を移植
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C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tazawa:
セルの結合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J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田澤:
空白削除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（3）障害者自立支援
　給付費等負担金を移植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N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（13）新型コロナウイルス感染症対応地方創生臨時交付金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G8" authorId="0" shapeId="0" xr:uid="{00000000-0006-0000-0900-000001000000}">
      <text>
        <r>
          <rPr>
            <b/>
            <sz val="9"/>
            <color indexed="81"/>
            <rFont val="MS P ゴシック"/>
            <family val="3"/>
            <charset val="128"/>
          </rPr>
          <t>田澤:</t>
        </r>
        <r>
          <rPr>
            <sz val="9"/>
            <color indexed="81"/>
            <rFont val="MS P ゴシック"/>
            <family val="3"/>
            <charset val="128"/>
          </rPr>
          <t xml:space="preserve">
セルの書式修正</t>
        </r>
      </text>
    </comment>
  </commentList>
</comments>
</file>

<file path=xl/sharedStrings.xml><?xml version="1.0" encoding="utf-8"?>
<sst xmlns="http://schemas.openxmlformats.org/spreadsheetml/2006/main" count="2068" uniqueCount="538">
  <si>
    <t>２　市　　町　　村</t>
  </si>
  <si>
    <t>（１）　市町村財政</t>
  </si>
  <si>
    <t>（ⅰ）収支状況</t>
    <phoneticPr fontId="4"/>
  </si>
  <si>
    <t>（単位：千円、％）</t>
  </si>
  <si>
    <t>市町村名</t>
  </si>
  <si>
    <t>歳入総額</t>
  </si>
  <si>
    <t>歳出総額</t>
  </si>
  <si>
    <t>歳入歳出差引</t>
  </si>
  <si>
    <t>翌年度に繰り</t>
    <phoneticPr fontId="4"/>
  </si>
  <si>
    <t>実質収支</t>
  </si>
  <si>
    <t>単年度収支</t>
  </si>
  <si>
    <t>積立金</t>
  </si>
  <si>
    <t>繰上償還金</t>
  </si>
  <si>
    <t>積立金</t>
    <phoneticPr fontId="5"/>
  </si>
  <si>
    <t>実質単年度収支</t>
    <phoneticPr fontId="5"/>
  </si>
  <si>
    <t>標準財政規模</t>
  </si>
  <si>
    <t>臨時財政対策債</t>
    <phoneticPr fontId="5"/>
  </si>
  <si>
    <t>実質収支比率</t>
  </si>
  <si>
    <t>区分</t>
  </si>
  <si>
    <t>越すべき財源</t>
    <phoneticPr fontId="4"/>
  </si>
  <si>
    <t>取崩額</t>
    <phoneticPr fontId="5"/>
  </si>
  <si>
    <t>(Ｆ)+(Ｇ)+(Ｈ)</t>
  </si>
  <si>
    <t>発行可能額</t>
    <phoneticPr fontId="5"/>
  </si>
  <si>
    <t>（Ｅ）／（Ｋ）</t>
    <phoneticPr fontId="5"/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</si>
  <si>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</si>
  <si>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</si>
  <si>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</si>
  <si>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</si>
  <si>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</si>
  <si>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</si>
  <si>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</si>
  <si>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</si>
  <si>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</si>
  <si>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</si>
  <si>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</si>
  <si>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</si>
  <si>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</si>
  <si>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</si>
  <si>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</si>
  <si>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</si>
  <si>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</si>
  <si>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</si>
  <si>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八</t>
    <phoneticPr fontId="4"/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</si>
  <si>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</si>
  <si>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</si>
  <si>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</si>
  <si>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</si>
  <si>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</si>
  <si>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</si>
  <si>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</si>
  <si>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</si>
  <si>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</si>
  <si>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</si>
  <si>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</si>
  <si>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</si>
  <si>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</si>
  <si>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</si>
  <si>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</si>
  <si>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</si>
  <si>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</si>
  <si>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</si>
  <si>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</si>
  <si>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</si>
  <si>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</si>
  <si>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</si>
  <si>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</si>
  <si>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</si>
  <si>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</si>
  <si>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</si>
  <si>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</si>
  <si>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</si>
  <si>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</si>
  <si>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</si>
  <si>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</si>
  <si>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</si>
  <si>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</si>
  <si>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</si>
  <si>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</si>
  <si>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</si>
  <si>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</si>
  <si>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</si>
  <si>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</si>
  <si>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</si>
  <si>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</si>
  <si>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</si>
  <si>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</si>
  <si>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</si>
  <si>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</si>
  <si>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</si>
  <si>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</si>
  <si>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</si>
  <si>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</si>
  <si>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</si>
  <si>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</si>
  <si>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</si>
  <si>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</si>
  <si>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</si>
  <si>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</si>
  <si>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</si>
  <si>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</si>
  <si>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</si>
  <si>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</si>
  <si>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</si>
  <si>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</si>
  <si>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</si>
  <si>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</si>
  <si>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</si>
  <si>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</si>
  <si>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</si>
  <si>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</si>
  <si>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</si>
  <si>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</si>
  <si>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</si>
  <si>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（ⅱ）歳入内訳</t>
    <rPh sb="3" eb="4">
      <t>トシ</t>
    </rPh>
    <rPh sb="4" eb="5">
      <t>イリ</t>
    </rPh>
    <rPh sb="5" eb="7">
      <t>ウチワケ</t>
    </rPh>
    <phoneticPr fontId="4"/>
  </si>
  <si>
    <t>（単位：千円）</t>
  </si>
  <si>
    <t>市町村名</t>
    <rPh sb="0" eb="4">
      <t>シチョウソンメイ</t>
    </rPh>
    <phoneticPr fontId="13"/>
  </si>
  <si>
    <t>歳入合計</t>
    <phoneticPr fontId="4"/>
  </si>
  <si>
    <t>１</t>
    <phoneticPr fontId="4"/>
  </si>
  <si>
    <t>２</t>
    <phoneticPr fontId="4"/>
  </si>
  <si>
    <t>地方譲与税の内訳</t>
    <phoneticPr fontId="4"/>
  </si>
  <si>
    <t>３</t>
    <phoneticPr fontId="4"/>
  </si>
  <si>
    <t>４</t>
  </si>
  <si>
    <t>５</t>
  </si>
  <si>
    <t>６</t>
    <phoneticPr fontId="5"/>
  </si>
  <si>
    <t>７</t>
    <phoneticPr fontId="5"/>
  </si>
  <si>
    <t>８</t>
    <phoneticPr fontId="5"/>
  </si>
  <si>
    <t>地　方　税</t>
    <phoneticPr fontId="4"/>
  </si>
  <si>
    <t>地方譲与税</t>
    <phoneticPr fontId="4"/>
  </si>
  <si>
    <t>(1)</t>
    <phoneticPr fontId="4"/>
  </si>
  <si>
    <t>(2)</t>
    <phoneticPr fontId="4"/>
  </si>
  <si>
    <t>(3)</t>
    <phoneticPr fontId="4"/>
  </si>
  <si>
    <t>(4)</t>
    <phoneticPr fontId="4"/>
  </si>
  <si>
    <t>利　子　割</t>
    <phoneticPr fontId="4"/>
  </si>
  <si>
    <t>配　当　割</t>
    <rPh sb="0" eb="1">
      <t>クバ</t>
    </rPh>
    <rPh sb="2" eb="3">
      <t>トウ</t>
    </rPh>
    <phoneticPr fontId="4"/>
  </si>
  <si>
    <t>株式等譲渡</t>
    <rPh sb="0" eb="2">
      <t>カブシキ</t>
    </rPh>
    <rPh sb="2" eb="3">
      <t>トウ</t>
    </rPh>
    <rPh sb="3" eb="5">
      <t>ジョウト</t>
    </rPh>
    <phoneticPr fontId="4"/>
  </si>
  <si>
    <t>地方消費税</t>
    <phoneticPr fontId="4"/>
  </si>
  <si>
    <t>ゴルフ場利用税</t>
    <phoneticPr fontId="4"/>
  </si>
  <si>
    <t>特別地方消費税</t>
    <phoneticPr fontId="4"/>
  </si>
  <si>
    <t>地方揮発油</t>
    <rPh sb="2" eb="4">
      <t>キハツ</t>
    </rPh>
    <rPh sb="4" eb="5">
      <t>アブラ</t>
    </rPh>
    <phoneticPr fontId="4"/>
  </si>
  <si>
    <t>自動車重量</t>
    <phoneticPr fontId="4"/>
  </si>
  <si>
    <t>航空機燃料</t>
    <phoneticPr fontId="4"/>
  </si>
  <si>
    <t>森林環境</t>
    <rPh sb="0" eb="2">
      <t>シンリン</t>
    </rPh>
    <rPh sb="2" eb="4">
      <t>カンキョウ</t>
    </rPh>
    <phoneticPr fontId="4"/>
  </si>
  <si>
    <t>譲　与　税</t>
    <phoneticPr fontId="4"/>
  </si>
  <si>
    <t>交　付　金</t>
    <phoneticPr fontId="4"/>
  </si>
  <si>
    <t>所得割交付金</t>
    <rPh sb="1" eb="2">
      <t>トク</t>
    </rPh>
    <rPh sb="2" eb="3">
      <t>ワリ</t>
    </rPh>
    <phoneticPr fontId="4"/>
  </si>
  <si>
    <t>交付金</t>
    <phoneticPr fontId="4"/>
  </si>
  <si>
    <t>市町村計</t>
    <phoneticPr fontId="13"/>
  </si>
  <si>
    <t>計</t>
    <rPh sb="0" eb="1">
      <t>ケイ</t>
    </rPh>
    <phoneticPr fontId="14"/>
  </si>
  <si>
    <t>市計</t>
    <phoneticPr fontId="13"/>
  </si>
  <si>
    <t>市</t>
    <phoneticPr fontId="4"/>
  </si>
  <si>
    <t>町村計</t>
    <phoneticPr fontId="13"/>
  </si>
  <si>
    <t>町</t>
    <phoneticPr fontId="14"/>
  </si>
  <si>
    <t>八王子市</t>
    <phoneticPr fontId="13"/>
  </si>
  <si>
    <t>八</t>
    <phoneticPr fontId="14"/>
  </si>
  <si>
    <t>立川市</t>
    <phoneticPr fontId="13"/>
  </si>
  <si>
    <t>立</t>
    <phoneticPr fontId="14"/>
  </si>
  <si>
    <t>武蔵野市</t>
    <phoneticPr fontId="13"/>
  </si>
  <si>
    <t>武</t>
    <phoneticPr fontId="14"/>
  </si>
  <si>
    <t>三鷹市</t>
    <phoneticPr fontId="13"/>
  </si>
  <si>
    <t>三</t>
    <phoneticPr fontId="14"/>
  </si>
  <si>
    <t>青梅市</t>
    <phoneticPr fontId="13"/>
  </si>
  <si>
    <t>青</t>
    <phoneticPr fontId="14"/>
  </si>
  <si>
    <t>府中市</t>
    <phoneticPr fontId="13"/>
  </si>
  <si>
    <t>府</t>
    <phoneticPr fontId="14"/>
  </si>
  <si>
    <t>昭島市</t>
    <phoneticPr fontId="13"/>
  </si>
  <si>
    <t>昭</t>
    <phoneticPr fontId="14"/>
  </si>
  <si>
    <t>調布市</t>
    <phoneticPr fontId="13"/>
  </si>
  <si>
    <t>調</t>
    <phoneticPr fontId="14"/>
  </si>
  <si>
    <t>町田市</t>
    <phoneticPr fontId="13"/>
  </si>
  <si>
    <t>小金井市</t>
    <phoneticPr fontId="13"/>
  </si>
  <si>
    <t>金</t>
    <rPh sb="0" eb="1">
      <t>キン</t>
    </rPh>
    <phoneticPr fontId="14"/>
  </si>
  <si>
    <t>小平市</t>
    <phoneticPr fontId="13"/>
  </si>
  <si>
    <t>平</t>
    <rPh sb="0" eb="1">
      <t>タイ</t>
    </rPh>
    <phoneticPr fontId="14"/>
  </si>
  <si>
    <t>日野市</t>
    <phoneticPr fontId="13"/>
  </si>
  <si>
    <t>日</t>
    <phoneticPr fontId="14"/>
  </si>
  <si>
    <t>東村山市</t>
    <phoneticPr fontId="13"/>
  </si>
  <si>
    <t>東</t>
    <phoneticPr fontId="14"/>
  </si>
  <si>
    <t>国分寺市</t>
    <phoneticPr fontId="13"/>
  </si>
  <si>
    <t>分</t>
    <rPh sb="0" eb="1">
      <t>ブン</t>
    </rPh>
    <phoneticPr fontId="14"/>
  </si>
  <si>
    <t>国立市</t>
    <phoneticPr fontId="13"/>
  </si>
  <si>
    <t>国</t>
    <phoneticPr fontId="14"/>
  </si>
  <si>
    <t>福生市</t>
    <phoneticPr fontId="13"/>
  </si>
  <si>
    <t>福</t>
    <phoneticPr fontId="14"/>
  </si>
  <si>
    <t>狛江市</t>
    <phoneticPr fontId="13"/>
  </si>
  <si>
    <t>狛</t>
    <phoneticPr fontId="14"/>
  </si>
  <si>
    <t>東大和市</t>
    <phoneticPr fontId="13"/>
  </si>
  <si>
    <t>清瀬市</t>
    <phoneticPr fontId="13"/>
  </si>
  <si>
    <t>清</t>
    <phoneticPr fontId="14"/>
  </si>
  <si>
    <t>東久留米市</t>
    <phoneticPr fontId="13"/>
  </si>
  <si>
    <t>久</t>
    <phoneticPr fontId="14"/>
  </si>
  <si>
    <t>武蔵村山市</t>
    <phoneticPr fontId="13"/>
  </si>
  <si>
    <t>多摩市</t>
    <phoneticPr fontId="13"/>
  </si>
  <si>
    <t>多</t>
    <phoneticPr fontId="14"/>
  </si>
  <si>
    <t>稲城市</t>
    <phoneticPr fontId="13"/>
  </si>
  <si>
    <t>稲</t>
    <phoneticPr fontId="14"/>
  </si>
  <si>
    <t>羽村市</t>
    <phoneticPr fontId="13"/>
  </si>
  <si>
    <t>羽</t>
    <phoneticPr fontId="14"/>
  </si>
  <si>
    <t>あきる野市</t>
    <phoneticPr fontId="13"/>
  </si>
  <si>
    <t>あ</t>
    <phoneticPr fontId="14"/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</si>
  <si>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</si>
  <si>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</si>
  <si>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瑞穂町</t>
    <phoneticPr fontId="13"/>
  </si>
  <si>
    <t>瑞</t>
    <phoneticPr fontId="14"/>
  </si>
  <si>
    <t>日の出町</t>
    <phoneticPr fontId="13"/>
  </si>
  <si>
    <t>檜原村</t>
    <phoneticPr fontId="13"/>
  </si>
  <si>
    <t>檜</t>
    <phoneticPr fontId="14"/>
  </si>
  <si>
    <t>奥多摩町</t>
    <phoneticPr fontId="13"/>
  </si>
  <si>
    <t>奥</t>
    <phoneticPr fontId="14"/>
  </si>
  <si>
    <t>大島町</t>
    <phoneticPr fontId="13"/>
  </si>
  <si>
    <t>大</t>
    <phoneticPr fontId="14"/>
  </si>
  <si>
    <t>利島村</t>
    <phoneticPr fontId="13"/>
  </si>
  <si>
    <t>利</t>
    <phoneticPr fontId="14"/>
  </si>
  <si>
    <t>新島村</t>
    <phoneticPr fontId="13"/>
  </si>
  <si>
    <t>新</t>
    <phoneticPr fontId="14"/>
  </si>
  <si>
    <t>神津島村</t>
    <phoneticPr fontId="13"/>
  </si>
  <si>
    <t>神</t>
    <phoneticPr fontId="14"/>
  </si>
  <si>
    <t>三宅村</t>
    <phoneticPr fontId="13"/>
  </si>
  <si>
    <t>御蔵島村</t>
    <phoneticPr fontId="13"/>
  </si>
  <si>
    <t>御</t>
    <phoneticPr fontId="14"/>
  </si>
  <si>
    <t>八丈町</t>
    <phoneticPr fontId="13"/>
  </si>
  <si>
    <t>小笠原村</t>
    <phoneticPr fontId="13"/>
  </si>
  <si>
    <t>小</t>
    <phoneticPr fontId="14"/>
  </si>
  <si>
    <t>９</t>
    <phoneticPr fontId="5"/>
  </si>
  <si>
    <t>10</t>
    <phoneticPr fontId="5"/>
  </si>
  <si>
    <t>11</t>
    <phoneticPr fontId="5"/>
  </si>
  <si>
    <t>12</t>
    <phoneticPr fontId="4"/>
  </si>
  <si>
    <t>13</t>
    <phoneticPr fontId="4"/>
  </si>
  <si>
    <t>地方交付税の内訳</t>
    <rPh sb="0" eb="2">
      <t>チホウ</t>
    </rPh>
    <rPh sb="2" eb="5">
      <t>コウフゼイ</t>
    </rPh>
    <phoneticPr fontId="4"/>
  </si>
  <si>
    <t>14</t>
    <phoneticPr fontId="4"/>
  </si>
  <si>
    <t>15</t>
    <phoneticPr fontId="4"/>
  </si>
  <si>
    <t>分担金及び負担金の内訳</t>
    <phoneticPr fontId="4"/>
  </si>
  <si>
    <t>自動車取得税</t>
    <phoneticPr fontId="4"/>
  </si>
  <si>
    <t>自動車税環境</t>
    <phoneticPr fontId="5"/>
  </si>
  <si>
    <t>法人事業税</t>
    <rPh sb="0" eb="2">
      <t>ホウジン</t>
    </rPh>
    <rPh sb="2" eb="5">
      <t>ジギョウゼイ</t>
    </rPh>
    <phoneticPr fontId="4"/>
  </si>
  <si>
    <t>地方特例</t>
    <rPh sb="2" eb="4">
      <t>トクレイ</t>
    </rPh>
    <phoneticPr fontId="4"/>
  </si>
  <si>
    <t>地方交付税</t>
    <phoneticPr fontId="4"/>
  </si>
  <si>
    <t>交通安全対策</t>
    <phoneticPr fontId="4"/>
  </si>
  <si>
    <t>分担金及び</t>
    <phoneticPr fontId="4"/>
  </si>
  <si>
    <t>普通交付税</t>
    <phoneticPr fontId="4"/>
  </si>
  <si>
    <t>特別交付税</t>
    <phoneticPr fontId="4"/>
  </si>
  <si>
    <t>震災復興</t>
    <rPh sb="0" eb="2">
      <t>シンサイ</t>
    </rPh>
    <rPh sb="2" eb="4">
      <t>フッコウ</t>
    </rPh>
    <phoneticPr fontId="4"/>
  </si>
  <si>
    <t>同級他団体</t>
    <phoneticPr fontId="4"/>
  </si>
  <si>
    <t>その他</t>
    <phoneticPr fontId="4"/>
  </si>
  <si>
    <t>性能割交付金</t>
    <phoneticPr fontId="4"/>
  </si>
  <si>
    <t>交付金等</t>
    <rPh sb="3" eb="4">
      <t>トウ</t>
    </rPh>
    <phoneticPr fontId="4"/>
  </si>
  <si>
    <t>特別交付税</t>
    <rPh sb="0" eb="2">
      <t>トクベツ</t>
    </rPh>
    <rPh sb="2" eb="4">
      <t>コウフ</t>
    </rPh>
    <rPh sb="4" eb="5">
      <t>ゼイ</t>
    </rPh>
    <phoneticPr fontId="4"/>
  </si>
  <si>
    <t>特別交付金</t>
    <phoneticPr fontId="4"/>
  </si>
  <si>
    <t>負　担　金</t>
    <phoneticPr fontId="4"/>
  </si>
  <si>
    <t>からのもの</t>
    <phoneticPr fontId="4"/>
  </si>
  <si>
    <t>市</t>
    <rPh sb="0" eb="1">
      <t>シ</t>
    </rPh>
    <phoneticPr fontId="14"/>
  </si>
  <si>
    <t>16</t>
    <phoneticPr fontId="4"/>
  </si>
  <si>
    <t>使　　用　　料　　の　　内　　訳</t>
    <rPh sb="0" eb="1">
      <t>ツカ</t>
    </rPh>
    <rPh sb="3" eb="4">
      <t>ヨウ</t>
    </rPh>
    <rPh sb="6" eb="7">
      <t>リョウ</t>
    </rPh>
    <phoneticPr fontId="4"/>
  </si>
  <si>
    <t>17</t>
    <phoneticPr fontId="4"/>
  </si>
  <si>
    <t>手数料の内訳</t>
    <phoneticPr fontId="4"/>
  </si>
  <si>
    <t>18</t>
    <phoneticPr fontId="4"/>
  </si>
  <si>
    <t>使　用　料</t>
    <rPh sb="0" eb="5">
      <t>シヨウリョウ</t>
    </rPh>
    <phoneticPr fontId="4"/>
  </si>
  <si>
    <t>授業料の内訳</t>
    <phoneticPr fontId="4"/>
  </si>
  <si>
    <t>手　数　料</t>
    <phoneticPr fontId="4"/>
  </si>
  <si>
    <t>国庫支出金</t>
    <phoneticPr fontId="4"/>
  </si>
  <si>
    <t>授　業　料</t>
    <phoneticPr fontId="4"/>
  </si>
  <si>
    <t>①幼稚園</t>
    <phoneticPr fontId="4"/>
  </si>
  <si>
    <t>②その他</t>
    <phoneticPr fontId="4"/>
  </si>
  <si>
    <t>保育所使用料</t>
    <phoneticPr fontId="4"/>
  </si>
  <si>
    <t>公営住宅使用料</t>
    <phoneticPr fontId="4"/>
  </si>
  <si>
    <t>その他</t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</si>
  <si>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4"/>
  </si>
  <si>
    <t>自治事務に
係るもの</t>
    <rPh sb="0" eb="2">
      <t>ジチイダイ</t>
    </rPh>
    <rPh sb="2" eb="4">
      <t>ジム</t>
    </rPh>
    <rPh sb="6" eb="7">
      <t>カカ</t>
    </rPh>
    <phoneticPr fontId="4"/>
  </si>
  <si>
    <t>生活保護費</t>
    <phoneticPr fontId="4"/>
  </si>
  <si>
    <t>児童保護費等</t>
    <rPh sb="5" eb="6">
      <t>ナド</t>
    </rPh>
    <phoneticPr fontId="4"/>
  </si>
  <si>
    <t>(5)</t>
    <phoneticPr fontId="5"/>
  </si>
  <si>
    <t>(6)</t>
    <phoneticPr fontId="5"/>
  </si>
  <si>
    <t>(7)</t>
    <phoneticPr fontId="5"/>
  </si>
  <si>
    <t>(8)</t>
    <phoneticPr fontId="4"/>
  </si>
  <si>
    <t>委託金の内訳</t>
    <phoneticPr fontId="4"/>
  </si>
  <si>
    <t>(9)</t>
    <phoneticPr fontId="4"/>
  </si>
  <si>
    <t>(10)</t>
    <phoneticPr fontId="4"/>
  </si>
  <si>
    <t>(11)</t>
    <phoneticPr fontId="4"/>
  </si>
  <si>
    <t>(12)</t>
    <phoneticPr fontId="4"/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</si>
  <si>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4"/>
  </si>
  <si>
    <t>児童手当等</t>
    <rPh sb="0" eb="2">
      <t>ジドウ</t>
    </rPh>
    <rPh sb="2" eb="4">
      <t>テアテ</t>
    </rPh>
    <rPh sb="4" eb="5">
      <t>トウ</t>
    </rPh>
    <phoneticPr fontId="4"/>
  </si>
  <si>
    <t>普通建設事</t>
    <phoneticPr fontId="4"/>
  </si>
  <si>
    <t>災害復旧事</t>
    <phoneticPr fontId="4"/>
  </si>
  <si>
    <t>失業対策事</t>
    <rPh sb="0" eb="2">
      <t>シツギョウ</t>
    </rPh>
    <rPh sb="2" eb="4">
      <t>タイサク</t>
    </rPh>
    <rPh sb="4" eb="5">
      <t>コト</t>
    </rPh>
    <phoneticPr fontId="4"/>
  </si>
  <si>
    <t>委　託　金</t>
  </si>
  <si>
    <t xml:space="preserve">① </t>
    <phoneticPr fontId="4"/>
  </si>
  <si>
    <t xml:space="preserve">② </t>
    <phoneticPr fontId="4"/>
  </si>
  <si>
    <t xml:space="preserve">③ </t>
    <phoneticPr fontId="4"/>
  </si>
  <si>
    <t>財政補給金</t>
    <phoneticPr fontId="4"/>
  </si>
  <si>
    <t>社会資本整備</t>
    <rPh sb="0" eb="2">
      <t>シャカイ</t>
    </rPh>
    <rPh sb="2" eb="4">
      <t>シホン</t>
    </rPh>
    <rPh sb="4" eb="6">
      <t>セイビ</t>
    </rPh>
    <phoneticPr fontId="4"/>
  </si>
  <si>
    <t>特定防衛施設周辺</t>
    <phoneticPr fontId="4"/>
  </si>
  <si>
    <t>地方創生関係</t>
    <rPh sb="0" eb="2">
      <t>チホウ</t>
    </rPh>
    <rPh sb="2" eb="4">
      <t>ソウセイ</t>
    </rPh>
    <rPh sb="4" eb="6">
      <t>カンケイ</t>
    </rPh>
    <phoneticPr fontId="4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</si>
  <si>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4"/>
  </si>
  <si>
    <t>交付金</t>
    <rPh sb="0" eb="3">
      <t>コウフキン</t>
    </rPh>
    <phoneticPr fontId="4"/>
  </si>
  <si>
    <t>業費支出金</t>
    <phoneticPr fontId="4"/>
  </si>
  <si>
    <t>業費支出金</t>
    <rPh sb="0" eb="1">
      <t>ギョウ</t>
    </rPh>
    <rPh sb="1" eb="2">
      <t>ヒ</t>
    </rPh>
    <phoneticPr fontId="4"/>
  </si>
  <si>
    <t>普通建設事業</t>
    <phoneticPr fontId="4"/>
  </si>
  <si>
    <t>災害復旧事業</t>
    <phoneticPr fontId="4"/>
  </si>
  <si>
    <t>総合交付金</t>
    <rPh sb="0" eb="2">
      <t>ソウゴウ</t>
    </rPh>
    <rPh sb="2" eb="5">
      <t>コウフキン</t>
    </rPh>
    <phoneticPr fontId="4"/>
  </si>
  <si>
    <t>整備調整交付金</t>
    <phoneticPr fontId="4"/>
  </si>
  <si>
    <t>町</t>
    <phoneticPr fontId="4"/>
  </si>
  <si>
    <t>19</t>
    <phoneticPr fontId="4"/>
  </si>
  <si>
    <t>20</t>
    <phoneticPr fontId="4"/>
  </si>
  <si>
    <t>都道府県支出金の内訳</t>
    <phoneticPr fontId="4"/>
  </si>
  <si>
    <t>(13)</t>
    <phoneticPr fontId="5"/>
  </si>
  <si>
    <t>(14)</t>
    <phoneticPr fontId="5"/>
  </si>
  <si>
    <t>(15)</t>
    <phoneticPr fontId="5"/>
  </si>
  <si>
    <t>(16)</t>
    <phoneticPr fontId="4"/>
  </si>
  <si>
    <t>国有提供施設</t>
    <phoneticPr fontId="4"/>
  </si>
  <si>
    <t>都道府県</t>
    <phoneticPr fontId="4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</si>
  <si>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4"/>
  </si>
  <si>
    <t>等所在市町村</t>
    <phoneticPr fontId="4"/>
  </si>
  <si>
    <t xml:space="preserve">支　出　金  </t>
    <phoneticPr fontId="4"/>
  </si>
  <si>
    <t>国庫財源を</t>
    <phoneticPr fontId="4"/>
  </si>
  <si>
    <t>①児童保護費</t>
    <rPh sb="5" eb="6">
      <t>ヒ</t>
    </rPh>
    <phoneticPr fontId="4"/>
  </si>
  <si>
    <t>②障害者自立支援</t>
    <rPh sb="1" eb="4">
      <t>ショウガイシャ</t>
    </rPh>
    <rPh sb="4" eb="6">
      <t>ジリツ</t>
    </rPh>
    <rPh sb="6" eb="8">
      <t>シエン</t>
    </rPh>
    <phoneticPr fontId="4"/>
  </si>
  <si>
    <t>③児童手当等</t>
    <rPh sb="1" eb="3">
      <t>ジドウ</t>
    </rPh>
    <rPh sb="3" eb="5">
      <t>テアテ</t>
    </rPh>
    <rPh sb="5" eb="6">
      <t>トウ</t>
    </rPh>
    <phoneticPr fontId="4"/>
  </si>
  <si>
    <t>④普通建設事</t>
    <phoneticPr fontId="4"/>
  </si>
  <si>
    <t>⑤災害復旧事</t>
    <rPh sb="4" eb="5">
      <t>キュウ</t>
    </rPh>
    <phoneticPr fontId="4"/>
  </si>
  <si>
    <t>⑥委託金</t>
    <phoneticPr fontId="4"/>
  </si>
  <si>
    <t>委　　託　　金　　の　　内　　訳</t>
    <phoneticPr fontId="4"/>
  </si>
  <si>
    <t>地方創生臨時交付金</t>
    <phoneticPr fontId="5"/>
  </si>
  <si>
    <t>助成交付金</t>
    <phoneticPr fontId="4"/>
  </si>
  <si>
    <t>伴うもの</t>
    <phoneticPr fontId="4"/>
  </si>
  <si>
    <t>　等負担金</t>
    <rPh sb="1" eb="2">
      <t>トウ</t>
    </rPh>
    <phoneticPr fontId="4"/>
  </si>
  <si>
    <t>　業費支出金</t>
    <phoneticPr fontId="4"/>
  </si>
  <si>
    <t>(ｱ)普通建設事業</t>
    <phoneticPr fontId="4"/>
  </si>
  <si>
    <t>(ｲ)災害復旧事業</t>
    <phoneticPr fontId="4"/>
  </si>
  <si>
    <t>(ｳ)そ  の  他</t>
    <phoneticPr fontId="4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</si>
  <si>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4"/>
  </si>
  <si>
    <t>21</t>
    <phoneticPr fontId="4"/>
  </si>
  <si>
    <t xml:space="preserve"> 都　費　の　み　の　も　の　の　内　訳　</t>
    <phoneticPr fontId="4"/>
  </si>
  <si>
    <t>財産収入</t>
    <phoneticPr fontId="4"/>
  </si>
  <si>
    <t>財産売払収入の内訳</t>
    <phoneticPr fontId="4"/>
  </si>
  <si>
    <t>⑦電源立地地域</t>
    <rPh sb="5" eb="7">
      <t>チイキ</t>
    </rPh>
    <phoneticPr fontId="4"/>
  </si>
  <si>
    <t>①普通建設事</t>
    <phoneticPr fontId="4"/>
  </si>
  <si>
    <t>②災害復旧事</t>
    <phoneticPr fontId="4"/>
  </si>
  <si>
    <t>財産運用収入</t>
    <phoneticPr fontId="4"/>
  </si>
  <si>
    <t>財産売払収入</t>
    <phoneticPr fontId="4"/>
  </si>
  <si>
    <t>①土 地 建 物</t>
    <phoneticPr fontId="4"/>
  </si>
  <si>
    <t>②立　木　竹</t>
    <phoneticPr fontId="4"/>
  </si>
  <si>
    <t>③そ　の　他</t>
    <phoneticPr fontId="4"/>
  </si>
  <si>
    <t>22</t>
    <phoneticPr fontId="4"/>
  </si>
  <si>
    <t>23</t>
    <phoneticPr fontId="4"/>
  </si>
  <si>
    <t>24</t>
    <phoneticPr fontId="4"/>
  </si>
  <si>
    <t>繰越金の内訳</t>
    <phoneticPr fontId="4"/>
  </si>
  <si>
    <t>25</t>
    <phoneticPr fontId="4"/>
  </si>
  <si>
    <t>寄　附　金</t>
    <phoneticPr fontId="4"/>
  </si>
  <si>
    <t>繰　入　金</t>
    <phoneticPr fontId="4"/>
  </si>
  <si>
    <t>繰　越　金</t>
    <phoneticPr fontId="4"/>
  </si>
  <si>
    <t>諸　収　入</t>
    <phoneticPr fontId="4"/>
  </si>
  <si>
    <t>(5)</t>
    <phoneticPr fontId="4"/>
  </si>
  <si>
    <t>受託事業収入の内訳</t>
    <phoneticPr fontId="4"/>
  </si>
  <si>
    <t>ふるさと納税</t>
    <phoneticPr fontId="5"/>
  </si>
  <si>
    <t>地方創生応援税</t>
    <phoneticPr fontId="5"/>
  </si>
  <si>
    <t>その他</t>
    <phoneticPr fontId="5"/>
  </si>
  <si>
    <t>純繰越金</t>
    <phoneticPr fontId="4"/>
  </si>
  <si>
    <t>繰越事業費等</t>
    <phoneticPr fontId="4"/>
  </si>
  <si>
    <t>延滞金加算</t>
    <phoneticPr fontId="4"/>
  </si>
  <si>
    <t>預金利子</t>
    <phoneticPr fontId="4"/>
  </si>
  <si>
    <t>公営企業貸付</t>
    <phoneticPr fontId="4"/>
  </si>
  <si>
    <t>貸　付　金</t>
    <phoneticPr fontId="4"/>
  </si>
  <si>
    <t>受託事業収入</t>
    <phoneticPr fontId="4"/>
  </si>
  <si>
    <t>①同級他団体</t>
    <phoneticPr fontId="4"/>
  </si>
  <si>
    <t>②民間から</t>
    <phoneticPr fontId="4"/>
  </si>
  <si>
    <t>制に係る寄附金</t>
    <rPh sb="0" eb="1">
      <t>セイ</t>
    </rPh>
    <phoneticPr fontId="5"/>
  </si>
  <si>
    <t>充当財源繰越額</t>
    <phoneticPr fontId="4"/>
  </si>
  <si>
    <t>金及び過料</t>
    <phoneticPr fontId="4"/>
  </si>
  <si>
    <t>金元利収入</t>
    <phoneticPr fontId="4"/>
  </si>
  <si>
    <t>元利収入</t>
    <phoneticPr fontId="4"/>
  </si>
  <si>
    <t>　からのもの</t>
    <phoneticPr fontId="4"/>
  </si>
  <si>
    <t>　の も の</t>
    <phoneticPr fontId="4"/>
  </si>
  <si>
    <t>26</t>
    <phoneticPr fontId="4"/>
  </si>
  <si>
    <t>(6)</t>
    <phoneticPr fontId="4"/>
  </si>
  <si>
    <t>(7)</t>
    <phoneticPr fontId="4"/>
  </si>
  <si>
    <t>雑入の内訳</t>
    <phoneticPr fontId="4"/>
  </si>
  <si>
    <t>地　方　債</t>
    <phoneticPr fontId="4"/>
  </si>
  <si>
    <t>収益事業収入</t>
    <phoneticPr fontId="4"/>
  </si>
  <si>
    <t>雑　　　入</t>
    <phoneticPr fontId="4"/>
  </si>
  <si>
    <t>①一部事務組合</t>
    <phoneticPr fontId="4"/>
  </si>
  <si>
    <t>② そ　 の　 他</t>
    <phoneticPr fontId="4"/>
  </si>
  <si>
    <t>　配　 分　 金</t>
    <phoneticPr fontId="4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</si>
  <si>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</si>
  <si>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歳出合計</t>
  </si>
  <si>
    <t>総務費の内訳</t>
    <phoneticPr fontId="4"/>
  </si>
  <si>
    <t>議　会　費</t>
    <phoneticPr fontId="4"/>
  </si>
  <si>
    <t>総　務　費</t>
    <phoneticPr fontId="4"/>
  </si>
  <si>
    <t>総 務 管 理 費</t>
    <phoneticPr fontId="4"/>
  </si>
  <si>
    <t>徴　　税　　費</t>
    <phoneticPr fontId="4"/>
  </si>
  <si>
    <t>戸籍・住民基本</t>
    <phoneticPr fontId="4"/>
  </si>
  <si>
    <t>選　　挙　　費</t>
    <phoneticPr fontId="4"/>
  </si>
  <si>
    <t>統 計 調 査 費</t>
    <phoneticPr fontId="4"/>
  </si>
  <si>
    <t>監 査 委 員 費</t>
    <phoneticPr fontId="4"/>
  </si>
  <si>
    <t xml:space="preserve">台　帳　費      </t>
    <phoneticPr fontId="5"/>
  </si>
  <si>
    <t>民生費の内訳</t>
    <phoneticPr fontId="4"/>
  </si>
  <si>
    <t>４</t>
    <phoneticPr fontId="4"/>
  </si>
  <si>
    <t>衛生費の内訳</t>
    <phoneticPr fontId="4"/>
  </si>
  <si>
    <t>民　生　費</t>
    <phoneticPr fontId="4"/>
  </si>
  <si>
    <t>衛　生　費</t>
    <phoneticPr fontId="4"/>
  </si>
  <si>
    <t>老人福祉費</t>
    <phoneticPr fontId="4"/>
  </si>
  <si>
    <t>児童福祉費</t>
    <phoneticPr fontId="4"/>
  </si>
  <si>
    <t>災害救助費</t>
    <phoneticPr fontId="4"/>
  </si>
  <si>
    <t>保健衛生費</t>
    <phoneticPr fontId="4"/>
  </si>
  <si>
    <t>結核対策費</t>
    <phoneticPr fontId="4"/>
  </si>
  <si>
    <t>保健所費</t>
    <rPh sb="0" eb="3">
      <t>ホケンジョ</t>
    </rPh>
    <rPh sb="3" eb="4">
      <t>ヒ</t>
    </rPh>
    <phoneticPr fontId="4"/>
  </si>
  <si>
    <t>清 掃 費</t>
    <phoneticPr fontId="4"/>
  </si>
  <si>
    <t>５</t>
    <phoneticPr fontId="4"/>
  </si>
  <si>
    <t>労働費の内訳　</t>
    <phoneticPr fontId="4"/>
  </si>
  <si>
    <t>６</t>
    <phoneticPr fontId="4"/>
  </si>
  <si>
    <t>農林水産業費の内訳　</t>
    <phoneticPr fontId="4"/>
  </si>
  <si>
    <t>７</t>
    <phoneticPr fontId="4"/>
  </si>
  <si>
    <t>労　働　費</t>
    <phoneticPr fontId="4"/>
  </si>
  <si>
    <t>農林水産業費</t>
    <phoneticPr fontId="4"/>
  </si>
  <si>
    <t>商　工　費</t>
    <phoneticPr fontId="4"/>
  </si>
  <si>
    <t>失業対策費</t>
    <phoneticPr fontId="4"/>
  </si>
  <si>
    <t>労働諸費</t>
    <phoneticPr fontId="4"/>
  </si>
  <si>
    <t xml:space="preserve">農 業 費 </t>
    <phoneticPr fontId="4"/>
  </si>
  <si>
    <t>畜産業費</t>
    <phoneticPr fontId="4"/>
  </si>
  <si>
    <t>農　地　費</t>
    <phoneticPr fontId="4"/>
  </si>
  <si>
    <t>林　業　費</t>
    <phoneticPr fontId="4"/>
  </si>
  <si>
    <t>水産業費</t>
    <phoneticPr fontId="4"/>
  </si>
  <si>
    <t>８</t>
    <phoneticPr fontId="4"/>
  </si>
  <si>
    <t>土　木　費</t>
    <phoneticPr fontId="4"/>
  </si>
  <si>
    <t>土木管理費</t>
    <phoneticPr fontId="4"/>
  </si>
  <si>
    <t>道路橋りょう費</t>
    <phoneticPr fontId="4"/>
  </si>
  <si>
    <t>河　川　費</t>
    <phoneticPr fontId="4"/>
  </si>
  <si>
    <t>港　湾　費</t>
    <phoneticPr fontId="4"/>
  </si>
  <si>
    <t>住　宅　費</t>
    <phoneticPr fontId="4"/>
  </si>
  <si>
    <t>空　港　費</t>
    <phoneticPr fontId="4"/>
  </si>
  <si>
    <t>９</t>
    <phoneticPr fontId="4"/>
  </si>
  <si>
    <t>10</t>
    <phoneticPr fontId="4"/>
  </si>
  <si>
    <t>消　防　費</t>
    <phoneticPr fontId="4"/>
  </si>
  <si>
    <t>教　育　費</t>
    <phoneticPr fontId="4"/>
  </si>
  <si>
    <t>教育総務費</t>
    <phoneticPr fontId="4"/>
  </si>
  <si>
    <t>小学校費</t>
    <phoneticPr fontId="4"/>
  </si>
  <si>
    <t>中学校費</t>
    <phoneticPr fontId="4"/>
  </si>
  <si>
    <t>幼稚園費</t>
    <phoneticPr fontId="4"/>
  </si>
  <si>
    <t>社会教育費</t>
    <phoneticPr fontId="4"/>
  </si>
  <si>
    <t>体育施設費等</t>
  </si>
  <si>
    <t>学校給食費</t>
  </si>
  <si>
    <t>11</t>
    <phoneticPr fontId="4"/>
  </si>
  <si>
    <t>災害復旧費の内訳</t>
    <phoneticPr fontId="4"/>
  </si>
  <si>
    <t>諸支出金の内訳</t>
    <phoneticPr fontId="4"/>
  </si>
  <si>
    <t>災害復旧費</t>
    <phoneticPr fontId="4"/>
  </si>
  <si>
    <t>公　債　費</t>
    <phoneticPr fontId="4"/>
  </si>
  <si>
    <t>諸支出金</t>
    <phoneticPr fontId="4"/>
  </si>
  <si>
    <t>前年度繰上</t>
    <phoneticPr fontId="4"/>
  </si>
  <si>
    <t>農林水産施設</t>
    <phoneticPr fontId="4"/>
  </si>
  <si>
    <t>公共土木施設</t>
    <phoneticPr fontId="4"/>
  </si>
  <si>
    <t>普通財産</t>
    <phoneticPr fontId="4"/>
  </si>
  <si>
    <t>公営企業費</t>
  </si>
  <si>
    <t>市町村たばこ税</t>
    <rPh sb="0" eb="3">
      <t>シチョウソン</t>
    </rPh>
    <rPh sb="6" eb="7">
      <t>ゼイ</t>
    </rPh>
    <phoneticPr fontId="4"/>
  </si>
  <si>
    <t>充　　用　　金</t>
    <phoneticPr fontId="4"/>
  </si>
  <si>
    <t>災 害 復 旧 費</t>
    <phoneticPr fontId="4"/>
  </si>
  <si>
    <t>取　得　費</t>
    <phoneticPr fontId="4"/>
  </si>
  <si>
    <t>都道府県交付金</t>
    <rPh sb="0" eb="4">
      <t>トドウフケン</t>
    </rPh>
    <rPh sb="4" eb="7">
      <t>コウフキン</t>
    </rPh>
    <phoneticPr fontId="4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</si>
  <si>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4"/>
  </si>
  <si>
    <t>歳出合計</t>
    <phoneticPr fontId="4"/>
  </si>
  <si>
    <t>補助費等の内訳</t>
    <phoneticPr fontId="4"/>
  </si>
  <si>
    <t>人　件　費</t>
    <phoneticPr fontId="4"/>
  </si>
  <si>
    <t>物　件　費</t>
    <phoneticPr fontId="4"/>
  </si>
  <si>
    <t>維持補修費</t>
    <phoneticPr fontId="4"/>
  </si>
  <si>
    <t>扶　助　費</t>
    <phoneticPr fontId="4"/>
  </si>
  <si>
    <t>補助費等</t>
    <phoneticPr fontId="4"/>
  </si>
  <si>
    <t>うち職員給</t>
    <phoneticPr fontId="4"/>
  </si>
  <si>
    <t>国に対する</t>
    <phoneticPr fontId="4"/>
  </si>
  <si>
    <t>都道府県に</t>
    <phoneticPr fontId="4"/>
  </si>
  <si>
    <t>同級他団体に</t>
    <phoneticPr fontId="4"/>
  </si>
  <si>
    <t>一部事務組合に</t>
    <phoneticPr fontId="4"/>
  </si>
  <si>
    <t>その他に</t>
    <phoneticPr fontId="4"/>
  </si>
  <si>
    <t>も　　　　の</t>
    <phoneticPr fontId="4"/>
  </si>
  <si>
    <t>対するもの</t>
    <phoneticPr fontId="4"/>
  </si>
  <si>
    <t>普通建設事業費の内訳</t>
    <phoneticPr fontId="4"/>
  </si>
  <si>
    <t>災害復旧事業費の内訳</t>
    <phoneticPr fontId="4"/>
  </si>
  <si>
    <t>普通建設</t>
    <rPh sb="0" eb="2">
      <t>フツウ</t>
    </rPh>
    <rPh sb="2" eb="4">
      <t>ケンセツ</t>
    </rPh>
    <phoneticPr fontId="4"/>
  </si>
  <si>
    <t>受託事業費の内訳</t>
    <phoneticPr fontId="4"/>
  </si>
  <si>
    <t>災害復旧</t>
    <phoneticPr fontId="4"/>
  </si>
  <si>
    <t>事　業　費</t>
    <phoneticPr fontId="4"/>
  </si>
  <si>
    <t>補助事業費</t>
    <phoneticPr fontId="4"/>
  </si>
  <si>
    <t>単独事業費</t>
    <phoneticPr fontId="4"/>
  </si>
  <si>
    <t>国直轄事業</t>
    <rPh sb="0" eb="1">
      <t>クニ</t>
    </rPh>
    <rPh sb="1" eb="3">
      <t>チョッカツ</t>
    </rPh>
    <phoneticPr fontId="4"/>
  </si>
  <si>
    <t>県営事業</t>
    <phoneticPr fontId="4"/>
  </si>
  <si>
    <t>同級他団体施</t>
    <phoneticPr fontId="4"/>
  </si>
  <si>
    <t>受託事業費</t>
    <phoneticPr fontId="4"/>
  </si>
  <si>
    <t>行事業負担金</t>
    <phoneticPr fontId="4"/>
  </si>
  <si>
    <t>失業対策事業費の内訳</t>
    <phoneticPr fontId="4"/>
  </si>
  <si>
    <t>失業対策</t>
    <phoneticPr fontId="4"/>
  </si>
  <si>
    <t>公 債 費</t>
    <phoneticPr fontId="4"/>
  </si>
  <si>
    <t>積　立　金</t>
    <phoneticPr fontId="4"/>
  </si>
  <si>
    <t>投資及び</t>
    <phoneticPr fontId="4"/>
  </si>
  <si>
    <t>繰　出　金</t>
    <phoneticPr fontId="4"/>
  </si>
  <si>
    <t>出　資　金</t>
    <phoneticPr fontId="4"/>
  </si>
  <si>
    <t>国庫支出金の内訳　</t>
    <phoneticPr fontId="4"/>
  </si>
  <si>
    <t>国庫支出金の内訳</t>
    <phoneticPr fontId="3"/>
  </si>
  <si>
    <t>新型コロナウイルス
感染症対応</t>
    <phoneticPr fontId="5"/>
  </si>
  <si>
    <t>　　　国　　　庫　　　支　　　出　　　金　　　の　　　内　　　訳</t>
    <phoneticPr fontId="3"/>
  </si>
  <si>
    <t>財産収入の内訳</t>
    <phoneticPr fontId="4"/>
  </si>
  <si>
    <t>財産収入の内訳</t>
    <phoneticPr fontId="3"/>
  </si>
  <si>
    <t>国　庫　財　源　を　伴　う　も　の　の　内　訳</t>
    <rPh sb="0" eb="1">
      <t>クニ</t>
    </rPh>
    <rPh sb="2" eb="3">
      <t>コ</t>
    </rPh>
    <rPh sb="4" eb="5">
      <t>ザイ</t>
    </rPh>
    <rPh sb="6" eb="7">
      <t>ミナモト</t>
    </rPh>
    <rPh sb="10" eb="11">
      <t>トモナ</t>
    </rPh>
    <rPh sb="20" eb="21">
      <t>ナイ</t>
    </rPh>
    <rPh sb="22" eb="23">
      <t>ヤク</t>
    </rPh>
    <phoneticPr fontId="4"/>
  </si>
  <si>
    <t>諸収入の内訳</t>
    <phoneticPr fontId="4"/>
  </si>
  <si>
    <t>⑴</t>
  </si>
  <si>
    <t>⑴</t>
    <phoneticPr fontId="4"/>
  </si>
  <si>
    <t>⑵</t>
  </si>
  <si>
    <t>⑵</t>
    <phoneticPr fontId="4"/>
  </si>
  <si>
    <t>⑶</t>
  </si>
  <si>
    <t>⑶</t>
    <phoneticPr fontId="4"/>
  </si>
  <si>
    <t>⑷</t>
  </si>
  <si>
    <t>⑷</t>
    <phoneticPr fontId="4"/>
  </si>
  <si>
    <t>⑸</t>
  </si>
  <si>
    <t>⑸</t>
    <phoneticPr fontId="4"/>
  </si>
  <si>
    <t>⑹</t>
    <phoneticPr fontId="4"/>
  </si>
  <si>
    <t>⑸　　　都　　　　市　　　　計　　　　画　　　　費</t>
    <phoneticPr fontId="4"/>
  </si>
  <si>
    <t>⑺</t>
    <phoneticPr fontId="4"/>
  </si>
  <si>
    <t>⑹保健体育費</t>
    <phoneticPr fontId="4"/>
  </si>
  <si>
    <t>子育て世帯等臨時
特別支援事業費補助金</t>
    <phoneticPr fontId="5"/>
  </si>
  <si>
    <t>その他新型コロナ
ウイルス感染症対策
関係交付金等</t>
    <phoneticPr fontId="5"/>
  </si>
  <si>
    <t xml:space="preserve">
④そ  の  他</t>
    <phoneticPr fontId="4"/>
  </si>
  <si>
    <t xml:space="preserve">
⑨そ　の　他</t>
    <phoneticPr fontId="4"/>
  </si>
  <si>
    <t xml:space="preserve">
⑧新型コロナ
　ウイルス対策
　に係るもの</t>
    <phoneticPr fontId="5"/>
  </si>
  <si>
    <t xml:space="preserve">
③新型コロナ
　ウイルス対策
　に係るもの</t>
    <phoneticPr fontId="5"/>
  </si>
  <si>
    <t>　業費支出金</t>
    <phoneticPr fontId="3"/>
  </si>
  <si>
    <t>　給付費等負担金</t>
    <rPh sb="1" eb="3">
      <t>キュウフ</t>
    </rPh>
    <rPh sb="3" eb="4">
      <t>ヒ</t>
    </rPh>
    <rPh sb="4" eb="5">
      <t>トウ</t>
    </rPh>
    <rPh sb="5" eb="8">
      <t>フタンキン</t>
    </rPh>
    <phoneticPr fontId="4"/>
  </si>
  <si>
    <t>　対策交付金</t>
    <phoneticPr fontId="3"/>
  </si>
  <si>
    <t>社会福祉費</t>
    <phoneticPr fontId="4"/>
  </si>
  <si>
    <t>①街 路 費</t>
    <phoneticPr fontId="4"/>
  </si>
  <si>
    <t xml:space="preserve">
②　公　園　費
</t>
    <phoneticPr fontId="4"/>
  </si>
  <si>
    <t>③下 水 道 費</t>
    <phoneticPr fontId="4"/>
  </si>
  <si>
    <t>④区画整理費等</t>
    <phoneticPr fontId="4"/>
  </si>
  <si>
    <t>　土木費の内訳　</t>
    <phoneticPr fontId="4"/>
  </si>
  <si>
    <t>　教育費の内訳　</t>
    <phoneticPr fontId="4"/>
  </si>
  <si>
    <t xml:space="preserve">①補助事業費 </t>
    <phoneticPr fontId="4"/>
  </si>
  <si>
    <t>②単独事業費</t>
    <phoneticPr fontId="4"/>
  </si>
  <si>
    <t xml:space="preserve">
都費のみ
のもの</t>
    <rPh sb="1" eb="2">
      <t>ト</t>
    </rPh>
    <rPh sb="2" eb="3">
      <t>ヒ</t>
    </rPh>
    <phoneticPr fontId="4"/>
  </si>
  <si>
    <t>（Ｋ）</t>
    <phoneticPr fontId="3"/>
  </si>
  <si>
    <t>（Ｌ）</t>
    <phoneticPr fontId="5"/>
  </si>
  <si>
    <t>　ア　令和３年度　普通会計決算状況調</t>
    <rPh sb="3" eb="5">
      <t>レイワ</t>
    </rPh>
    <phoneticPr fontId="4"/>
  </si>
  <si>
    <t>青ヶ島村</t>
    <phoneticPr fontId="5"/>
  </si>
  <si>
    <t>青ヶ島村</t>
    <phoneticPr fontId="13"/>
  </si>
  <si>
    <t>寄附金の内訳</t>
    <rPh sb="0" eb="3">
      <t>キフキン</t>
    </rPh>
    <rPh sb="4" eb="5">
      <t>ナイ</t>
    </rPh>
    <rPh sb="5" eb="6">
      <t>ワケ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</si>
</sst>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0.0_ "/>
    <numFmt numFmtId="179" formatCode="#,##0_ "/>
  </numFmts>
  <fonts count="15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2" applyNumberFormat="1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/>
    </xf>
    <xf numFmtId="0" fontId="1" fillId="0" borderId="0" xfId="2" applyAlignment="1">
      <alignment vertical="center"/>
    </xf>
    <xf numFmtId="49" fontId="2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vertical="center" indent="1"/>
    </xf>
    <xf numFmtId="0" fontId="2" fillId="0" borderId="0" xfId="2" applyFont="1" applyAlignment="1">
      <alignment vertical="center"/>
    </xf>
    <xf numFmtId="49" fontId="6" fillId="0" borderId="2" xfId="2" applyNumberFormat="1" applyFont="1" applyBorder="1" applyAlignment="1">
      <alignment horizontal="distributed" vertical="center" justifyLastLine="1"/>
    </xf>
    <xf numFmtId="49" fontId="2" fillId="0" borderId="2" xfId="2" applyNumberFormat="1" applyFont="1" applyBorder="1" applyAlignment="1">
      <alignment horizontal="distributed" vertical="center" wrapText="1" justifyLastLine="1"/>
    </xf>
    <xf numFmtId="0" fontId="2" fillId="0" borderId="3" xfId="2" applyFont="1" applyBorder="1" applyAlignment="1">
      <alignment horizontal="distributed" vertical="center" justifyLastLine="1"/>
    </xf>
    <xf numFmtId="0" fontId="2" fillId="0" borderId="3" xfId="2" applyFont="1" applyBorder="1" applyAlignment="1">
      <alignment horizontal="center" vertical="center" justifyLastLine="1"/>
    </xf>
    <xf numFmtId="0" fontId="6" fillId="0" borderId="3" xfId="2" applyFont="1" applyBorder="1" applyAlignment="1">
      <alignment horizontal="distributed" vertical="center" justifyLastLine="1"/>
    </xf>
    <xf numFmtId="0" fontId="2" fillId="0" borderId="3" xfId="2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distributed" vertical="center"/>
    </xf>
    <xf numFmtId="176" fontId="7" fillId="0" borderId="2" xfId="2" applyNumberFormat="1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176" fontId="7" fillId="0" borderId="3" xfId="2" applyNumberFormat="1" applyFont="1" applyBorder="1" applyAlignment="1">
      <alignment horizontal="distributed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distributed" vertical="center"/>
    </xf>
    <xf numFmtId="176" fontId="7" fillId="0" borderId="4" xfId="2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distributed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49" fontId="2" fillId="0" borderId="1" xfId="2" applyNumberFormat="1" applyFont="1" applyBorder="1" applyAlignment="1">
      <alignment horizontal="righ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179" fontId="2" fillId="0" borderId="2" xfId="2" applyNumberFormat="1" applyFont="1" applyBorder="1" applyAlignment="1">
      <alignment horizontal="center" vertical="center"/>
    </xf>
    <xf numFmtId="179" fontId="12" fillId="0" borderId="0" xfId="2" applyNumberFormat="1" applyFont="1" applyAlignment="1">
      <alignment vertical="center"/>
    </xf>
    <xf numFmtId="49" fontId="6" fillId="0" borderId="3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center" vertical="center" shrinkToFit="1"/>
    </xf>
    <xf numFmtId="179" fontId="2" fillId="0" borderId="3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left" vertical="center" wrapText="1"/>
    </xf>
    <xf numFmtId="49" fontId="2" fillId="0" borderId="3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distributed" vertical="center" shrinkToFit="1"/>
    </xf>
    <xf numFmtId="49" fontId="2" fillId="0" borderId="4" xfId="2" applyNumberFormat="1" applyFont="1" applyBorder="1" applyAlignment="1">
      <alignment horizontal="center" vertical="center" shrinkToFit="1"/>
    </xf>
    <xf numFmtId="49" fontId="2" fillId="0" borderId="12" xfId="2" applyNumberFormat="1" applyFont="1" applyBorder="1" applyAlignment="1">
      <alignment horizontal="left" vertical="center"/>
    </xf>
    <xf numFmtId="49" fontId="6" fillId="0" borderId="3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left" vertical="center" justifyLastLine="1"/>
    </xf>
    <xf numFmtId="49" fontId="6" fillId="0" borderId="4" xfId="2" applyNumberFormat="1" applyFont="1" applyBorder="1" applyAlignment="1">
      <alignment horizontal="distributed" vertical="center" justifyLastLine="1"/>
    </xf>
    <xf numFmtId="49" fontId="2" fillId="0" borderId="3" xfId="2" applyNumberFormat="1" applyFont="1" applyBorder="1" applyAlignment="1">
      <alignment vertical="center"/>
    </xf>
    <xf numFmtId="49" fontId="2" fillId="0" borderId="13" xfId="2" applyNumberFormat="1" applyFont="1" applyBorder="1" applyAlignment="1">
      <alignment horizontal="left" vertical="center"/>
    </xf>
    <xf numFmtId="49" fontId="2" fillId="0" borderId="7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179" fontId="9" fillId="0" borderId="0" xfId="2" applyNumberFormat="1" applyFont="1" applyAlignment="1">
      <alignment vertical="center"/>
    </xf>
    <xf numFmtId="49" fontId="2" fillId="0" borderId="6" xfId="2" applyNumberFormat="1" applyFont="1" applyBorder="1" applyAlignment="1">
      <alignment vertical="center" justifyLastLine="1"/>
    </xf>
    <xf numFmtId="49" fontId="6" fillId="0" borderId="3" xfId="2" applyNumberFormat="1" applyFont="1" applyBorder="1" applyAlignment="1">
      <alignment horizontal="distributed" vertical="distributed" wrapText="1"/>
    </xf>
    <xf numFmtId="49" fontId="2" fillId="0" borderId="7" xfId="2" applyNumberFormat="1" applyFont="1" applyBorder="1" applyAlignment="1" applyProtection="1">
      <alignment vertical="center" shrinkToFit="1"/>
      <protection locked="0"/>
    </xf>
    <xf numFmtId="49" fontId="2" fillId="0" borderId="2" xfId="2" applyNumberFormat="1" applyFont="1" applyBorder="1" applyAlignment="1">
      <alignment horizontal="distributed" vertical="center" justifyLastLine="1"/>
    </xf>
    <xf numFmtId="49" fontId="2" fillId="0" borderId="3" xfId="2" applyNumberFormat="1" applyFont="1" applyBorder="1" applyAlignment="1">
      <alignment horizontal="distributed" vertical="center" justifyLastLine="1"/>
    </xf>
    <xf numFmtId="49" fontId="2" fillId="0" borderId="4" xfId="2" applyNumberFormat="1" applyFont="1" applyBorder="1" applyAlignment="1">
      <alignment horizontal="distributed" vertical="center" justifyLastLine="1"/>
    </xf>
    <xf numFmtId="49" fontId="2" fillId="0" borderId="3" xfId="2" applyNumberFormat="1" applyFont="1" applyBorder="1" applyAlignment="1">
      <alignment horizontal="distributed" vertical="center"/>
    </xf>
    <xf numFmtId="49" fontId="2" fillId="0" borderId="2" xfId="2" applyNumberFormat="1" applyFont="1" applyBorder="1" applyAlignment="1">
      <alignment horizontal="distributed" vertical="center" wrapText="1"/>
    </xf>
    <xf numFmtId="49" fontId="2" fillId="0" borderId="4" xfId="2" applyNumberFormat="1" applyFont="1" applyBorder="1" applyAlignment="1">
      <alignment horizontal="distributed" vertical="center" wrapText="1"/>
    </xf>
    <xf numFmtId="177" fontId="9" fillId="0" borderId="2" xfId="2" applyNumberFormat="1" applyFont="1" applyBorder="1" applyAlignment="1">
      <alignment vertical="center"/>
    </xf>
    <xf numFmtId="178" fontId="9" fillId="0" borderId="2" xfId="1" applyNumberFormat="1" applyFont="1" applyFill="1" applyBorder="1" applyAlignment="1">
      <alignment vertical="center"/>
    </xf>
    <xf numFmtId="177" fontId="9" fillId="0" borderId="3" xfId="2" applyNumberFormat="1" applyFont="1" applyBorder="1" applyAlignment="1">
      <alignment vertical="center"/>
    </xf>
    <xf numFmtId="178" fontId="9" fillId="0" borderId="3" xfId="1" applyNumberFormat="1" applyFont="1" applyFill="1" applyBorder="1" applyAlignment="1">
      <alignment vertical="center"/>
    </xf>
    <xf numFmtId="177" fontId="9" fillId="0" borderId="4" xfId="2" applyNumberFormat="1" applyFont="1" applyBorder="1" applyAlignment="1">
      <alignment vertical="center"/>
    </xf>
    <xf numFmtId="178" fontId="9" fillId="0" borderId="4" xfId="1" applyNumberFormat="1" applyFont="1" applyFill="1" applyBorder="1" applyAlignment="1">
      <alignment vertical="center"/>
    </xf>
    <xf numFmtId="177" fontId="12" fillId="0" borderId="2" xfId="2" applyNumberFormat="1" applyFont="1" applyBorder="1" applyAlignment="1">
      <alignment vertical="center"/>
    </xf>
    <xf numFmtId="178" fontId="12" fillId="0" borderId="2" xfId="1" applyNumberFormat="1" applyFont="1" applyFill="1" applyBorder="1" applyAlignment="1">
      <alignment vertical="center"/>
    </xf>
    <xf numFmtId="177" fontId="12" fillId="0" borderId="3" xfId="2" applyNumberFormat="1" applyFont="1" applyBorder="1" applyAlignment="1">
      <alignment vertical="center"/>
    </xf>
    <xf numFmtId="178" fontId="12" fillId="0" borderId="3" xfId="1" applyNumberFormat="1" applyFont="1" applyFill="1" applyBorder="1" applyAlignment="1">
      <alignment vertical="center"/>
    </xf>
    <xf numFmtId="177" fontId="12" fillId="0" borderId="4" xfId="2" applyNumberFormat="1" applyFont="1" applyBorder="1" applyAlignment="1">
      <alignment vertical="center"/>
    </xf>
    <xf numFmtId="178" fontId="12" fillId="0" borderId="4" xfId="1" applyNumberFormat="1" applyFont="1" applyFill="1" applyBorder="1" applyAlignment="1">
      <alignment vertical="center"/>
    </xf>
    <xf numFmtId="176" fontId="9" fillId="0" borderId="2" xfId="2" applyNumberFormat="1" applyFont="1" applyBorder="1" applyAlignment="1">
      <alignment vertical="center"/>
    </xf>
    <xf numFmtId="179" fontId="9" fillId="0" borderId="3" xfId="2" applyNumberFormat="1" applyFont="1" applyBorder="1" applyAlignment="1">
      <alignment vertical="center"/>
    </xf>
    <xf numFmtId="179" fontId="9" fillId="0" borderId="4" xfId="2" applyNumberFormat="1" applyFont="1" applyBorder="1" applyAlignment="1">
      <alignment vertical="center"/>
    </xf>
    <xf numFmtId="179" fontId="12" fillId="0" borderId="2" xfId="2" applyNumberFormat="1" applyFont="1" applyBorder="1" applyAlignment="1">
      <alignment vertical="center"/>
    </xf>
    <xf numFmtId="179" fontId="12" fillId="0" borderId="3" xfId="2" applyNumberFormat="1" applyFont="1" applyBorder="1" applyAlignment="1">
      <alignment vertical="center"/>
    </xf>
    <xf numFmtId="179" fontId="12" fillId="0" borderId="4" xfId="2" applyNumberFormat="1" applyFont="1" applyBorder="1" applyAlignment="1">
      <alignment vertical="center"/>
    </xf>
    <xf numFmtId="179" fontId="9" fillId="0" borderId="2" xfId="2" applyNumberFormat="1" applyFont="1" applyBorder="1" applyAlignment="1">
      <alignment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49" fontId="2" fillId="0" borderId="2" xfId="2" applyNumberFormat="1" applyFont="1" applyBorder="1" applyAlignment="1">
      <alignment horizontal="center" vertical="distributed" textRotation="255" justifyLastLine="1"/>
    </xf>
    <xf numFmtId="0" fontId="1" fillId="0" borderId="3" xfId="2" applyBorder="1" applyAlignment="1">
      <alignment horizontal="center" vertical="distributed" textRotation="255" justifyLastLine="1"/>
    </xf>
    <xf numFmtId="0" fontId="1" fillId="0" borderId="4" xfId="2" applyBorder="1" applyAlignment="1">
      <alignment horizontal="center" vertical="distributed" textRotation="255" justifyLastLine="1"/>
    </xf>
    <xf numFmtId="49" fontId="2" fillId="0" borderId="2" xfId="2" applyNumberFormat="1" applyFont="1" applyBorder="1" applyAlignment="1">
      <alignment horizontal="distributed" vertical="center"/>
    </xf>
    <xf numFmtId="49" fontId="2" fillId="0" borderId="3" xfId="2" applyNumberFormat="1" applyFont="1" applyBorder="1" applyAlignment="1">
      <alignment horizontal="distributed" vertical="center"/>
    </xf>
    <xf numFmtId="49" fontId="2" fillId="0" borderId="4" xfId="2" applyNumberFormat="1" applyFont="1" applyBorder="1" applyAlignment="1">
      <alignment horizontal="distributed" vertical="center"/>
    </xf>
    <xf numFmtId="49" fontId="2" fillId="0" borderId="2" xfId="2" applyNumberFormat="1" applyFont="1" applyBorder="1" applyAlignment="1">
      <alignment horizontal="distributed" vertical="center" justifyLastLine="1"/>
    </xf>
    <xf numFmtId="49" fontId="2" fillId="0" borderId="3" xfId="2" applyNumberFormat="1" applyFont="1" applyBorder="1" applyAlignment="1">
      <alignment horizontal="distributed" vertical="center" justifyLastLine="1"/>
    </xf>
    <xf numFmtId="49" fontId="2" fillId="0" borderId="4" xfId="2" applyNumberFormat="1" applyFont="1" applyBorder="1" applyAlignment="1">
      <alignment horizontal="distributed" vertical="center" justifyLastLine="1"/>
    </xf>
    <xf numFmtId="49" fontId="2" fillId="0" borderId="5" xfId="2" applyNumberFormat="1" applyFont="1" applyBorder="1" applyAlignment="1">
      <alignment horizontal="distributed" vertical="center" indent="2"/>
    </xf>
    <xf numFmtId="49" fontId="2" fillId="0" borderId="6" xfId="2" applyNumberFormat="1" applyFont="1" applyBorder="1" applyAlignment="1">
      <alignment horizontal="distributed" vertical="center" indent="2"/>
    </xf>
    <xf numFmtId="49" fontId="2" fillId="0" borderId="7" xfId="2" applyNumberFormat="1" applyFont="1" applyBorder="1" applyAlignment="1">
      <alignment horizontal="distributed" vertical="center" indent="2"/>
    </xf>
    <xf numFmtId="49" fontId="12" fillId="0" borderId="3" xfId="2" applyNumberFormat="1" applyFont="1" applyBorder="1" applyAlignment="1">
      <alignment horizontal="center" vertical="distributed" textRotation="255" justifyLastLine="1"/>
    </xf>
    <xf numFmtId="49" fontId="12" fillId="0" borderId="4" xfId="2" applyNumberFormat="1" applyFont="1" applyBorder="1" applyAlignment="1">
      <alignment horizontal="center" vertical="distributed" textRotation="255" justifyLastLine="1"/>
    </xf>
    <xf numFmtId="49" fontId="2" fillId="0" borderId="5" xfId="2" applyNumberFormat="1" applyFont="1" applyBorder="1" applyAlignment="1">
      <alignment horizontal="distributed" vertical="center" justifyLastLine="1"/>
    </xf>
    <xf numFmtId="49" fontId="2" fillId="0" borderId="6" xfId="2" applyNumberFormat="1" applyFont="1" applyBorder="1" applyAlignment="1">
      <alignment horizontal="distributed" vertical="center" justifyLastLine="1"/>
    </xf>
    <xf numFmtId="49" fontId="2" fillId="0" borderId="7" xfId="2" applyNumberFormat="1" applyFont="1" applyBorder="1" applyAlignment="1">
      <alignment horizontal="distributed" vertical="center" justifyLastLine="1"/>
    </xf>
    <xf numFmtId="49" fontId="2" fillId="0" borderId="8" xfId="2" applyNumberFormat="1" applyFont="1" applyBorder="1" applyAlignment="1">
      <alignment horizontal="center" vertical="distributed" textRotation="255" justifyLastLine="1"/>
    </xf>
    <xf numFmtId="49" fontId="12" fillId="0" borderId="9" xfId="2" applyNumberFormat="1" applyFont="1" applyBorder="1" applyAlignment="1">
      <alignment horizontal="center" vertical="distributed" textRotation="255" justifyLastLine="1"/>
    </xf>
    <xf numFmtId="49" fontId="12" fillId="0" borderId="10" xfId="2" applyNumberFormat="1" applyFont="1" applyBorder="1" applyAlignment="1">
      <alignment horizontal="center" vertical="distributed" textRotation="255" justifyLastLine="1"/>
    </xf>
    <xf numFmtId="49" fontId="2" fillId="0" borderId="3" xfId="2" applyNumberFormat="1" applyFont="1" applyBorder="1" applyAlignment="1">
      <alignment horizontal="distributed" vertical="center" wrapText="1"/>
    </xf>
    <xf numFmtId="49" fontId="2" fillId="0" borderId="3" xfId="2" applyNumberFormat="1" applyFont="1" applyBorder="1" applyAlignment="1">
      <alignment horizontal="distributed" vertical="center" wrapText="1" justifyLastLine="1"/>
    </xf>
    <xf numFmtId="0" fontId="1" fillId="0" borderId="4" xfId="2" applyBorder="1" applyAlignment="1">
      <alignment horizontal="distributed" vertical="center" wrapText="1" justifyLastLine="1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1" fillId="0" borderId="7" xfId="2" applyBorder="1" applyAlignment="1">
      <alignment horizontal="distributed" indent="2"/>
    </xf>
    <xf numFmtId="49" fontId="2" fillId="0" borderId="3" xfId="2" applyNumberFormat="1" applyFont="1" applyBorder="1" applyAlignment="1">
      <alignment horizontal="center" vertical="distributed" textRotation="255" justifyLastLine="1"/>
    </xf>
    <xf numFmtId="49" fontId="2" fillId="0" borderId="4" xfId="2" applyNumberFormat="1" applyFont="1" applyBorder="1" applyAlignment="1">
      <alignment horizontal="center" vertical="distributed" textRotation="255" justifyLastLine="1"/>
    </xf>
    <xf numFmtId="49" fontId="2" fillId="0" borderId="11" xfId="2" applyNumberFormat="1" applyFont="1" applyBorder="1" applyAlignment="1">
      <alignment horizontal="distributed" vertical="center" justifyLastLine="1"/>
    </xf>
    <xf numFmtId="0" fontId="1" fillId="0" borderId="4" xfId="2" applyBorder="1"/>
    <xf numFmtId="49" fontId="2" fillId="0" borderId="4" xfId="2" applyNumberFormat="1" applyFont="1" applyBorder="1" applyAlignment="1">
      <alignment horizontal="distributed" vertical="center" wrapText="1" justifyLastLine="1"/>
    </xf>
    <xf numFmtId="49" fontId="6" fillId="0" borderId="3" xfId="2" applyNumberFormat="1" applyFont="1" applyBorder="1" applyAlignment="1">
      <alignment horizontal="distributed" vertical="center" wrapText="1"/>
    </xf>
    <xf numFmtId="49" fontId="6" fillId="0" borderId="4" xfId="2" applyNumberFormat="1" applyFont="1" applyBorder="1" applyAlignment="1">
      <alignment horizontal="distributed" vertical="center" wrapText="1"/>
    </xf>
    <xf numFmtId="49" fontId="2" fillId="0" borderId="5" xfId="2" applyNumberFormat="1" applyFont="1" applyBorder="1" applyAlignment="1" applyProtection="1">
      <alignment horizontal="distributed" vertical="center" indent="2" shrinkToFit="1"/>
      <protection locked="0"/>
    </xf>
    <xf numFmtId="49" fontId="2" fillId="0" borderId="6" xfId="2" applyNumberFormat="1" applyFont="1" applyBorder="1" applyAlignment="1" applyProtection="1">
      <alignment horizontal="distributed" vertical="center" indent="2" shrinkToFit="1"/>
      <protection locked="0"/>
    </xf>
    <xf numFmtId="49" fontId="2" fillId="0" borderId="7" xfId="2" applyNumberFormat="1" applyFont="1" applyBorder="1" applyAlignment="1" applyProtection="1">
      <alignment horizontal="distributed" vertical="center" indent="2" shrinkToFit="1"/>
      <protection locked="0"/>
    </xf>
    <xf numFmtId="49" fontId="2" fillId="0" borderId="5" xfId="2" applyNumberFormat="1" applyFont="1" applyBorder="1" applyAlignment="1">
      <alignment horizontal="distributed" vertical="center" indent="4"/>
    </xf>
    <xf numFmtId="49" fontId="2" fillId="0" borderId="6" xfId="2" applyNumberFormat="1" applyFont="1" applyBorder="1" applyAlignment="1">
      <alignment horizontal="distributed" vertical="center" indent="4"/>
    </xf>
    <xf numFmtId="49" fontId="2" fillId="0" borderId="7" xfId="2" applyNumberFormat="1" applyFont="1" applyBorder="1" applyAlignment="1">
      <alignment horizontal="distributed" vertical="center" indent="4"/>
    </xf>
    <xf numFmtId="0" fontId="2" fillId="0" borderId="5" xfId="2" applyFont="1" applyBorder="1" applyAlignment="1">
      <alignment horizontal="distributed" vertical="center" indent="6"/>
    </xf>
    <xf numFmtId="0" fontId="2" fillId="0" borderId="6" xfId="2" applyFont="1" applyBorder="1" applyAlignment="1">
      <alignment horizontal="distributed" vertical="center" indent="6"/>
    </xf>
    <xf numFmtId="0" fontId="2" fillId="0" borderId="7" xfId="2" applyFont="1" applyBorder="1" applyAlignment="1">
      <alignment horizontal="distributed" vertical="center" indent="6"/>
    </xf>
    <xf numFmtId="0" fontId="1" fillId="0" borderId="7" xfId="2" applyBorder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 shrinkToFit="1"/>
    </xf>
    <xf numFmtId="49" fontId="2" fillId="0" borderId="6" xfId="2" applyNumberFormat="1" applyFont="1" applyBorder="1" applyAlignment="1">
      <alignment horizontal="center" vertical="center" shrinkToFit="1"/>
    </xf>
    <xf numFmtId="49" fontId="2" fillId="0" borderId="7" xfId="2" applyNumberFormat="1" applyFont="1" applyBorder="1" applyAlignment="1">
      <alignment horizontal="center" vertical="center" shrinkToFit="1"/>
    </xf>
    <xf numFmtId="49" fontId="2" fillId="0" borderId="2" xfId="2" applyNumberFormat="1" applyFont="1" applyBorder="1" applyAlignment="1">
      <alignment horizontal="distributed" vertical="center" wrapText="1"/>
    </xf>
    <xf numFmtId="49" fontId="2" fillId="0" borderId="4" xfId="2" applyNumberFormat="1" applyFont="1" applyBorder="1" applyAlignment="1">
      <alignment horizontal="distributed" vertical="center" wrapText="1"/>
    </xf>
    <xf numFmtId="49" fontId="2" fillId="0" borderId="2" xfId="2" applyNumberFormat="1" applyFont="1" applyBorder="1" applyAlignment="1">
      <alignment horizontal="distributed" vertical="top" wrapText="1"/>
    </xf>
    <xf numFmtId="49" fontId="2" fillId="0" borderId="4" xfId="2" applyNumberFormat="1" applyFont="1" applyBorder="1" applyAlignment="1">
      <alignment horizontal="distributed" vertical="top"/>
    </xf>
    <xf numFmtId="49" fontId="2" fillId="0" borderId="13" xfId="2" applyNumberFormat="1" applyFont="1" applyBorder="1" applyAlignment="1">
      <alignment horizontal="distributed" vertical="center" indent="2"/>
    </xf>
    <xf numFmtId="49" fontId="2" fillId="0" borderId="14" xfId="2" applyNumberFormat="1" applyFont="1" applyBorder="1" applyAlignment="1">
      <alignment horizontal="distributed" vertical="center" indent="2"/>
    </xf>
    <xf numFmtId="49" fontId="2" fillId="0" borderId="8" xfId="2" applyNumberFormat="1" applyFont="1" applyBorder="1" applyAlignment="1">
      <alignment horizontal="distributed" vertical="center" indent="2"/>
    </xf>
    <xf numFmtId="49" fontId="2" fillId="0" borderId="5" xfId="2" applyNumberFormat="1" applyFont="1" applyBorder="1" applyAlignment="1">
      <alignment horizontal="distributed" vertical="center" indent="3"/>
    </xf>
    <xf numFmtId="49" fontId="2" fillId="0" borderId="6" xfId="2" applyNumberFormat="1" applyFont="1" applyBorder="1" applyAlignment="1">
      <alignment horizontal="distributed" vertical="center" indent="3"/>
    </xf>
    <xf numFmtId="49" fontId="2" fillId="0" borderId="7" xfId="2" applyNumberFormat="1" applyFont="1" applyBorder="1" applyAlignment="1">
      <alignment horizontal="distributed" vertical="center" indent="3"/>
    </xf>
    <xf numFmtId="49" fontId="2" fillId="0" borderId="15" xfId="2" applyNumberFormat="1" applyFont="1" applyBorder="1" applyAlignment="1">
      <alignment horizontal="distributed" vertical="center" justifyLastLine="1"/>
    </xf>
    <xf numFmtId="0" fontId="1" fillId="0" borderId="10" xfId="2" applyBorder="1" applyAlignment="1">
      <alignment horizontal="distributed" vertical="center" justifyLastLine="1"/>
    </xf>
    <xf numFmtId="49" fontId="2" fillId="0" borderId="5" xfId="2" applyNumberFormat="1" applyFont="1" applyBorder="1" applyAlignment="1">
      <alignment horizontal="distributed" vertical="center" indent="1"/>
    </xf>
    <xf numFmtId="0" fontId="1" fillId="0" borderId="7" xfId="2" applyBorder="1" applyAlignment="1">
      <alignment horizontal="distributed" vertical="center" indent="1"/>
    </xf>
    <xf numFmtId="49" fontId="2" fillId="0" borderId="5" xfId="2" applyNumberFormat="1" applyFont="1" applyBorder="1" applyAlignment="1">
      <alignment horizontal="distributed" vertical="center" indent="18"/>
    </xf>
    <xf numFmtId="49" fontId="2" fillId="0" borderId="6" xfId="2" applyNumberFormat="1" applyFont="1" applyBorder="1" applyAlignment="1">
      <alignment horizontal="distributed" vertical="center" indent="18"/>
    </xf>
    <xf numFmtId="49" fontId="2" fillId="0" borderId="7" xfId="2" applyNumberFormat="1" applyFont="1" applyBorder="1" applyAlignment="1">
      <alignment horizontal="distributed" vertical="center" indent="18"/>
    </xf>
    <xf numFmtId="49" fontId="2" fillId="0" borderId="1" xfId="2" applyNumberFormat="1" applyFont="1" applyBorder="1" applyAlignment="1">
      <alignment horizontal="right" vertical="center"/>
    </xf>
    <xf numFmtId="0" fontId="1" fillId="0" borderId="11" xfId="2" applyBorder="1" applyAlignment="1">
      <alignment horizontal="distributed" vertical="center" justifyLastLine="1"/>
    </xf>
    <xf numFmtId="49" fontId="2" fillId="0" borderId="11" xfId="2" applyNumberFormat="1" applyFont="1" applyBorder="1" applyAlignment="1">
      <alignment horizontal="distributed" vertical="center" indent="18"/>
    </xf>
    <xf numFmtId="49" fontId="2" fillId="0" borderId="11" xfId="2" applyNumberFormat="1" applyFont="1" applyBorder="1" applyAlignment="1">
      <alignment horizontal="distributed" vertical="center" indent="2"/>
    </xf>
    <xf numFmtId="0" fontId="1" fillId="0" borderId="6" xfId="2" applyBorder="1" applyAlignment="1">
      <alignment horizontal="distributed" vertical="center" justifyLastLine="1"/>
    </xf>
    <xf numFmtId="0" fontId="1" fillId="0" borderId="7" xfId="2" applyBorder="1" applyAlignment="1">
      <alignment horizontal="distributed" vertical="center" justifyLastLine="1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2:O51"/>
  <sheetViews>
    <sheetView zoomScale="82" zoomScaleNormal="82" workbookViewId="0">
      <selection activeCell="A2" sqref="A2"/>
    </sheetView>
  </sheetViews>
  <sheetFormatPr defaultRowHeight="17.25" customHeight="1"/>
  <cols>
    <col min="1" max="1" width="12.25" style="4" customWidth="1"/>
    <col min="2" max="6" width="15.375" style="4" customWidth="1"/>
    <col min="7" max="12" width="12.25" style="4" customWidth="1"/>
    <col min="13" max="13" width="13.25" style="4" customWidth="1"/>
    <col min="14" max="14" width="12.25" style="4" customWidth="1"/>
    <col min="15" max="15" width="2.25" style="4" customWidth="1"/>
    <col min="16" max="16" width="8.75" style="4"/>
    <col min="17" max="17" width="9.125" style="4" bestFit="1" customWidth="1"/>
    <col min="18" max="257" width="8.75" style="4"/>
    <col min="258" max="258" width="12.25" style="4" customWidth="1"/>
    <col min="259" max="263" width="15.375" style="4" customWidth="1"/>
    <col min="264" max="270" width="12.25" style="4" customWidth="1"/>
    <col min="271" max="271" width="2.25" style="4" customWidth="1"/>
    <col min="272" max="272" width="8.75" style="4"/>
    <col min="273" max="273" width="9.125" style="4" bestFit="1" customWidth="1"/>
    <col min="274" max="513" width="8.75" style="4"/>
    <col min="514" max="514" width="12.25" style="4" customWidth="1"/>
    <col min="515" max="519" width="15.375" style="4" customWidth="1"/>
    <col min="520" max="526" width="12.25" style="4" customWidth="1"/>
    <col min="527" max="527" width="2.25" style="4" customWidth="1"/>
    <col min="528" max="528" width="8.75" style="4"/>
    <col min="529" max="529" width="9.125" style="4" bestFit="1" customWidth="1"/>
    <col min="530" max="769" width="8.75" style="4"/>
    <col min="770" max="770" width="12.25" style="4" customWidth="1"/>
    <col min="771" max="775" width="15.375" style="4" customWidth="1"/>
    <col min="776" max="782" width="12.25" style="4" customWidth="1"/>
    <col min="783" max="783" width="2.25" style="4" customWidth="1"/>
    <col min="784" max="784" width="8.75" style="4"/>
    <col min="785" max="785" width="9.125" style="4" bestFit="1" customWidth="1"/>
    <col min="786" max="1025" width="8.75" style="4"/>
    <col min="1026" max="1026" width="12.25" style="4" customWidth="1"/>
    <col min="1027" max="1031" width="15.375" style="4" customWidth="1"/>
    <col min="1032" max="1038" width="12.25" style="4" customWidth="1"/>
    <col min="1039" max="1039" width="2.25" style="4" customWidth="1"/>
    <col min="1040" max="1040" width="8.75" style="4"/>
    <col min="1041" max="1041" width="9.125" style="4" bestFit="1" customWidth="1"/>
    <col min="1042" max="1281" width="8.75" style="4"/>
    <col min="1282" max="1282" width="12.25" style="4" customWidth="1"/>
    <col min="1283" max="1287" width="15.375" style="4" customWidth="1"/>
    <col min="1288" max="1294" width="12.25" style="4" customWidth="1"/>
    <col min="1295" max="1295" width="2.25" style="4" customWidth="1"/>
    <col min="1296" max="1296" width="8.75" style="4"/>
    <col min="1297" max="1297" width="9.125" style="4" bestFit="1" customWidth="1"/>
    <col min="1298" max="1537" width="8.75" style="4"/>
    <col min="1538" max="1538" width="12.25" style="4" customWidth="1"/>
    <col min="1539" max="1543" width="15.375" style="4" customWidth="1"/>
    <col min="1544" max="1550" width="12.25" style="4" customWidth="1"/>
    <col min="1551" max="1551" width="2.25" style="4" customWidth="1"/>
    <col min="1552" max="1552" width="8.75" style="4"/>
    <col min="1553" max="1553" width="9.125" style="4" bestFit="1" customWidth="1"/>
    <col min="1554" max="1793" width="8.75" style="4"/>
    <col min="1794" max="1794" width="12.25" style="4" customWidth="1"/>
    <col min="1795" max="1799" width="15.375" style="4" customWidth="1"/>
    <col min="1800" max="1806" width="12.25" style="4" customWidth="1"/>
    <col min="1807" max="1807" width="2.25" style="4" customWidth="1"/>
    <col min="1808" max="1808" width="8.75" style="4"/>
    <col min="1809" max="1809" width="9.125" style="4" bestFit="1" customWidth="1"/>
    <col min="1810" max="2049" width="8.75" style="4"/>
    <col min="2050" max="2050" width="12.25" style="4" customWidth="1"/>
    <col min="2051" max="2055" width="15.375" style="4" customWidth="1"/>
    <col min="2056" max="2062" width="12.25" style="4" customWidth="1"/>
    <col min="2063" max="2063" width="2.25" style="4" customWidth="1"/>
    <col min="2064" max="2064" width="8.75" style="4"/>
    <col min="2065" max="2065" width="9.125" style="4" bestFit="1" customWidth="1"/>
    <col min="2066" max="2305" width="8.75" style="4"/>
    <col min="2306" max="2306" width="12.25" style="4" customWidth="1"/>
    <col min="2307" max="2311" width="15.375" style="4" customWidth="1"/>
    <col min="2312" max="2318" width="12.25" style="4" customWidth="1"/>
    <col min="2319" max="2319" width="2.25" style="4" customWidth="1"/>
    <col min="2320" max="2320" width="8.75" style="4"/>
    <col min="2321" max="2321" width="9.125" style="4" bestFit="1" customWidth="1"/>
    <col min="2322" max="2561" width="8.75" style="4"/>
    <col min="2562" max="2562" width="12.25" style="4" customWidth="1"/>
    <col min="2563" max="2567" width="15.375" style="4" customWidth="1"/>
    <col min="2568" max="2574" width="12.25" style="4" customWidth="1"/>
    <col min="2575" max="2575" width="2.25" style="4" customWidth="1"/>
    <col min="2576" max="2576" width="8.75" style="4"/>
    <col min="2577" max="2577" width="9.125" style="4" bestFit="1" customWidth="1"/>
    <col min="2578" max="2817" width="8.75" style="4"/>
    <col min="2818" max="2818" width="12.25" style="4" customWidth="1"/>
    <col min="2819" max="2823" width="15.375" style="4" customWidth="1"/>
    <col min="2824" max="2830" width="12.25" style="4" customWidth="1"/>
    <col min="2831" max="2831" width="2.25" style="4" customWidth="1"/>
    <col min="2832" max="2832" width="8.75" style="4"/>
    <col min="2833" max="2833" width="9.125" style="4" bestFit="1" customWidth="1"/>
    <col min="2834" max="3073" width="8.75" style="4"/>
    <col min="3074" max="3074" width="12.25" style="4" customWidth="1"/>
    <col min="3075" max="3079" width="15.375" style="4" customWidth="1"/>
    <col min="3080" max="3086" width="12.25" style="4" customWidth="1"/>
    <col min="3087" max="3087" width="2.25" style="4" customWidth="1"/>
    <col min="3088" max="3088" width="8.75" style="4"/>
    <col min="3089" max="3089" width="9.125" style="4" bestFit="1" customWidth="1"/>
    <col min="3090" max="3329" width="8.75" style="4"/>
    <col min="3330" max="3330" width="12.25" style="4" customWidth="1"/>
    <col min="3331" max="3335" width="15.375" style="4" customWidth="1"/>
    <col min="3336" max="3342" width="12.25" style="4" customWidth="1"/>
    <col min="3343" max="3343" width="2.25" style="4" customWidth="1"/>
    <col min="3344" max="3344" width="8.75" style="4"/>
    <col min="3345" max="3345" width="9.125" style="4" bestFit="1" customWidth="1"/>
    <col min="3346" max="3585" width="8.75" style="4"/>
    <col min="3586" max="3586" width="12.25" style="4" customWidth="1"/>
    <col min="3587" max="3591" width="15.375" style="4" customWidth="1"/>
    <col min="3592" max="3598" width="12.25" style="4" customWidth="1"/>
    <col min="3599" max="3599" width="2.25" style="4" customWidth="1"/>
    <col min="3600" max="3600" width="8.75" style="4"/>
    <col min="3601" max="3601" width="9.125" style="4" bestFit="1" customWidth="1"/>
    <col min="3602" max="3841" width="8.75" style="4"/>
    <col min="3842" max="3842" width="12.25" style="4" customWidth="1"/>
    <col min="3843" max="3847" width="15.375" style="4" customWidth="1"/>
    <col min="3848" max="3854" width="12.25" style="4" customWidth="1"/>
    <col min="3855" max="3855" width="2.25" style="4" customWidth="1"/>
    <col min="3856" max="3856" width="8.75" style="4"/>
    <col min="3857" max="3857" width="9.125" style="4" bestFit="1" customWidth="1"/>
    <col min="3858" max="4097" width="8.75" style="4"/>
    <col min="4098" max="4098" width="12.25" style="4" customWidth="1"/>
    <col min="4099" max="4103" width="15.375" style="4" customWidth="1"/>
    <col min="4104" max="4110" width="12.25" style="4" customWidth="1"/>
    <col min="4111" max="4111" width="2.25" style="4" customWidth="1"/>
    <col min="4112" max="4112" width="8.75" style="4"/>
    <col min="4113" max="4113" width="9.125" style="4" bestFit="1" customWidth="1"/>
    <col min="4114" max="4353" width="8.75" style="4"/>
    <col min="4354" max="4354" width="12.25" style="4" customWidth="1"/>
    <col min="4355" max="4359" width="15.375" style="4" customWidth="1"/>
    <col min="4360" max="4366" width="12.25" style="4" customWidth="1"/>
    <col min="4367" max="4367" width="2.25" style="4" customWidth="1"/>
    <col min="4368" max="4368" width="8.75" style="4"/>
    <col min="4369" max="4369" width="9.125" style="4" bestFit="1" customWidth="1"/>
    <col min="4370" max="4609" width="8.75" style="4"/>
    <col min="4610" max="4610" width="12.25" style="4" customWidth="1"/>
    <col min="4611" max="4615" width="15.375" style="4" customWidth="1"/>
    <col min="4616" max="4622" width="12.25" style="4" customWidth="1"/>
    <col min="4623" max="4623" width="2.25" style="4" customWidth="1"/>
    <col min="4624" max="4624" width="8.75" style="4"/>
    <col min="4625" max="4625" width="9.125" style="4" bestFit="1" customWidth="1"/>
    <col min="4626" max="4865" width="8.75" style="4"/>
    <col min="4866" max="4866" width="12.25" style="4" customWidth="1"/>
    <col min="4867" max="4871" width="15.375" style="4" customWidth="1"/>
    <col min="4872" max="4878" width="12.25" style="4" customWidth="1"/>
    <col min="4879" max="4879" width="2.25" style="4" customWidth="1"/>
    <col min="4880" max="4880" width="8.75" style="4"/>
    <col min="4881" max="4881" width="9.125" style="4" bestFit="1" customWidth="1"/>
    <col min="4882" max="5121" width="8.75" style="4"/>
    <col min="5122" max="5122" width="12.25" style="4" customWidth="1"/>
    <col min="5123" max="5127" width="15.375" style="4" customWidth="1"/>
    <col min="5128" max="5134" width="12.25" style="4" customWidth="1"/>
    <col min="5135" max="5135" width="2.25" style="4" customWidth="1"/>
    <col min="5136" max="5136" width="8.75" style="4"/>
    <col min="5137" max="5137" width="9.125" style="4" bestFit="1" customWidth="1"/>
    <col min="5138" max="5377" width="8.75" style="4"/>
    <col min="5378" max="5378" width="12.25" style="4" customWidth="1"/>
    <col min="5379" max="5383" width="15.375" style="4" customWidth="1"/>
    <col min="5384" max="5390" width="12.25" style="4" customWidth="1"/>
    <col min="5391" max="5391" width="2.25" style="4" customWidth="1"/>
    <col min="5392" max="5392" width="8.75" style="4"/>
    <col min="5393" max="5393" width="9.125" style="4" bestFit="1" customWidth="1"/>
    <col min="5394" max="5633" width="8.75" style="4"/>
    <col min="5634" max="5634" width="12.25" style="4" customWidth="1"/>
    <col min="5635" max="5639" width="15.375" style="4" customWidth="1"/>
    <col min="5640" max="5646" width="12.25" style="4" customWidth="1"/>
    <col min="5647" max="5647" width="2.25" style="4" customWidth="1"/>
    <col min="5648" max="5648" width="8.75" style="4"/>
    <col min="5649" max="5649" width="9.125" style="4" bestFit="1" customWidth="1"/>
    <col min="5650" max="5889" width="8.75" style="4"/>
    <col min="5890" max="5890" width="12.25" style="4" customWidth="1"/>
    <col min="5891" max="5895" width="15.375" style="4" customWidth="1"/>
    <col min="5896" max="5902" width="12.25" style="4" customWidth="1"/>
    <col min="5903" max="5903" width="2.25" style="4" customWidth="1"/>
    <col min="5904" max="5904" width="8.75" style="4"/>
    <col min="5905" max="5905" width="9.125" style="4" bestFit="1" customWidth="1"/>
    <col min="5906" max="6145" width="8.75" style="4"/>
    <col min="6146" max="6146" width="12.25" style="4" customWidth="1"/>
    <col min="6147" max="6151" width="15.375" style="4" customWidth="1"/>
    <col min="6152" max="6158" width="12.25" style="4" customWidth="1"/>
    <col min="6159" max="6159" width="2.25" style="4" customWidth="1"/>
    <col min="6160" max="6160" width="8.75" style="4"/>
    <col min="6161" max="6161" width="9.125" style="4" bestFit="1" customWidth="1"/>
    <col min="6162" max="6401" width="8.75" style="4"/>
    <col min="6402" max="6402" width="12.25" style="4" customWidth="1"/>
    <col min="6403" max="6407" width="15.375" style="4" customWidth="1"/>
    <col min="6408" max="6414" width="12.25" style="4" customWidth="1"/>
    <col min="6415" max="6415" width="2.25" style="4" customWidth="1"/>
    <col min="6416" max="6416" width="8.75" style="4"/>
    <col min="6417" max="6417" width="9.125" style="4" bestFit="1" customWidth="1"/>
    <col min="6418" max="6657" width="8.75" style="4"/>
    <col min="6658" max="6658" width="12.25" style="4" customWidth="1"/>
    <col min="6659" max="6663" width="15.375" style="4" customWidth="1"/>
    <col min="6664" max="6670" width="12.25" style="4" customWidth="1"/>
    <col min="6671" max="6671" width="2.25" style="4" customWidth="1"/>
    <col min="6672" max="6672" width="8.75" style="4"/>
    <col min="6673" max="6673" width="9.125" style="4" bestFit="1" customWidth="1"/>
    <col min="6674" max="6913" width="8.75" style="4"/>
    <col min="6914" max="6914" width="12.25" style="4" customWidth="1"/>
    <col min="6915" max="6919" width="15.375" style="4" customWidth="1"/>
    <col min="6920" max="6926" width="12.25" style="4" customWidth="1"/>
    <col min="6927" max="6927" width="2.25" style="4" customWidth="1"/>
    <col min="6928" max="6928" width="8.75" style="4"/>
    <col min="6929" max="6929" width="9.125" style="4" bestFit="1" customWidth="1"/>
    <col min="6930" max="7169" width="8.75" style="4"/>
    <col min="7170" max="7170" width="12.25" style="4" customWidth="1"/>
    <col min="7171" max="7175" width="15.375" style="4" customWidth="1"/>
    <col min="7176" max="7182" width="12.25" style="4" customWidth="1"/>
    <col min="7183" max="7183" width="2.25" style="4" customWidth="1"/>
    <col min="7184" max="7184" width="8.75" style="4"/>
    <col min="7185" max="7185" width="9.125" style="4" bestFit="1" customWidth="1"/>
    <col min="7186" max="7425" width="8.75" style="4"/>
    <col min="7426" max="7426" width="12.25" style="4" customWidth="1"/>
    <col min="7427" max="7431" width="15.375" style="4" customWidth="1"/>
    <col min="7432" max="7438" width="12.25" style="4" customWidth="1"/>
    <col min="7439" max="7439" width="2.25" style="4" customWidth="1"/>
    <col min="7440" max="7440" width="8.75" style="4"/>
    <col min="7441" max="7441" width="9.125" style="4" bestFit="1" customWidth="1"/>
    <col min="7442" max="7681" width="8.75" style="4"/>
    <col min="7682" max="7682" width="12.25" style="4" customWidth="1"/>
    <col min="7683" max="7687" width="15.375" style="4" customWidth="1"/>
    <col min="7688" max="7694" width="12.25" style="4" customWidth="1"/>
    <col min="7695" max="7695" width="2.25" style="4" customWidth="1"/>
    <col min="7696" max="7696" width="8.75" style="4"/>
    <col min="7697" max="7697" width="9.125" style="4" bestFit="1" customWidth="1"/>
    <col min="7698" max="7937" width="8.75" style="4"/>
    <col min="7938" max="7938" width="12.25" style="4" customWidth="1"/>
    <col min="7939" max="7943" width="15.375" style="4" customWidth="1"/>
    <col min="7944" max="7950" width="12.25" style="4" customWidth="1"/>
    <col min="7951" max="7951" width="2.25" style="4" customWidth="1"/>
    <col min="7952" max="7952" width="8.75" style="4"/>
    <col min="7953" max="7953" width="9.125" style="4" bestFit="1" customWidth="1"/>
    <col min="7954" max="8193" width="8.75" style="4"/>
    <col min="8194" max="8194" width="12.25" style="4" customWidth="1"/>
    <col min="8195" max="8199" width="15.375" style="4" customWidth="1"/>
    <col min="8200" max="8206" width="12.25" style="4" customWidth="1"/>
    <col min="8207" max="8207" width="2.25" style="4" customWidth="1"/>
    <col min="8208" max="8208" width="8.75" style="4"/>
    <col min="8209" max="8209" width="9.125" style="4" bestFit="1" customWidth="1"/>
    <col min="8210" max="8449" width="8.75" style="4"/>
    <col min="8450" max="8450" width="12.25" style="4" customWidth="1"/>
    <col min="8451" max="8455" width="15.375" style="4" customWidth="1"/>
    <col min="8456" max="8462" width="12.25" style="4" customWidth="1"/>
    <col min="8463" max="8463" width="2.25" style="4" customWidth="1"/>
    <col min="8464" max="8464" width="8.75" style="4"/>
    <col min="8465" max="8465" width="9.125" style="4" bestFit="1" customWidth="1"/>
    <col min="8466" max="8705" width="8.75" style="4"/>
    <col min="8706" max="8706" width="12.25" style="4" customWidth="1"/>
    <col min="8707" max="8711" width="15.375" style="4" customWidth="1"/>
    <col min="8712" max="8718" width="12.25" style="4" customWidth="1"/>
    <col min="8719" max="8719" width="2.25" style="4" customWidth="1"/>
    <col min="8720" max="8720" width="8.75" style="4"/>
    <col min="8721" max="8721" width="9.125" style="4" bestFit="1" customWidth="1"/>
    <col min="8722" max="8961" width="8.75" style="4"/>
    <col min="8962" max="8962" width="12.25" style="4" customWidth="1"/>
    <col min="8963" max="8967" width="15.375" style="4" customWidth="1"/>
    <col min="8968" max="8974" width="12.25" style="4" customWidth="1"/>
    <col min="8975" max="8975" width="2.25" style="4" customWidth="1"/>
    <col min="8976" max="8976" width="8.75" style="4"/>
    <col min="8977" max="8977" width="9.125" style="4" bestFit="1" customWidth="1"/>
    <col min="8978" max="9217" width="8.75" style="4"/>
    <col min="9218" max="9218" width="12.25" style="4" customWidth="1"/>
    <col min="9219" max="9223" width="15.375" style="4" customWidth="1"/>
    <col min="9224" max="9230" width="12.25" style="4" customWidth="1"/>
    <col min="9231" max="9231" width="2.25" style="4" customWidth="1"/>
    <col min="9232" max="9232" width="8.75" style="4"/>
    <col min="9233" max="9233" width="9.125" style="4" bestFit="1" customWidth="1"/>
    <col min="9234" max="9473" width="8.75" style="4"/>
    <col min="9474" max="9474" width="12.25" style="4" customWidth="1"/>
    <col min="9475" max="9479" width="15.375" style="4" customWidth="1"/>
    <col min="9480" max="9486" width="12.25" style="4" customWidth="1"/>
    <col min="9487" max="9487" width="2.25" style="4" customWidth="1"/>
    <col min="9488" max="9488" width="8.75" style="4"/>
    <col min="9489" max="9489" width="9.125" style="4" bestFit="1" customWidth="1"/>
    <col min="9490" max="9729" width="8.75" style="4"/>
    <col min="9730" max="9730" width="12.25" style="4" customWidth="1"/>
    <col min="9731" max="9735" width="15.375" style="4" customWidth="1"/>
    <col min="9736" max="9742" width="12.25" style="4" customWidth="1"/>
    <col min="9743" max="9743" width="2.25" style="4" customWidth="1"/>
    <col min="9744" max="9744" width="8.75" style="4"/>
    <col min="9745" max="9745" width="9.125" style="4" bestFit="1" customWidth="1"/>
    <col min="9746" max="9985" width="8.75" style="4"/>
    <col min="9986" max="9986" width="12.25" style="4" customWidth="1"/>
    <col min="9987" max="9991" width="15.375" style="4" customWidth="1"/>
    <col min="9992" max="9998" width="12.25" style="4" customWidth="1"/>
    <col min="9999" max="9999" width="2.25" style="4" customWidth="1"/>
    <col min="10000" max="10000" width="8.75" style="4"/>
    <col min="10001" max="10001" width="9.125" style="4" bestFit="1" customWidth="1"/>
    <col min="10002" max="10241" width="8.75" style="4"/>
    <col min="10242" max="10242" width="12.25" style="4" customWidth="1"/>
    <col min="10243" max="10247" width="15.375" style="4" customWidth="1"/>
    <col min="10248" max="10254" width="12.25" style="4" customWidth="1"/>
    <col min="10255" max="10255" width="2.25" style="4" customWidth="1"/>
    <col min="10256" max="10256" width="8.75" style="4"/>
    <col min="10257" max="10257" width="9.125" style="4" bestFit="1" customWidth="1"/>
    <col min="10258" max="10497" width="8.75" style="4"/>
    <col min="10498" max="10498" width="12.25" style="4" customWidth="1"/>
    <col min="10499" max="10503" width="15.375" style="4" customWidth="1"/>
    <col min="10504" max="10510" width="12.25" style="4" customWidth="1"/>
    <col min="10511" max="10511" width="2.25" style="4" customWidth="1"/>
    <col min="10512" max="10512" width="8.75" style="4"/>
    <col min="10513" max="10513" width="9.125" style="4" bestFit="1" customWidth="1"/>
    <col min="10514" max="10753" width="8.75" style="4"/>
    <col min="10754" max="10754" width="12.25" style="4" customWidth="1"/>
    <col min="10755" max="10759" width="15.375" style="4" customWidth="1"/>
    <col min="10760" max="10766" width="12.25" style="4" customWidth="1"/>
    <col min="10767" max="10767" width="2.25" style="4" customWidth="1"/>
    <col min="10768" max="10768" width="8.75" style="4"/>
    <col min="10769" max="10769" width="9.125" style="4" bestFit="1" customWidth="1"/>
    <col min="10770" max="11009" width="8.75" style="4"/>
    <col min="11010" max="11010" width="12.25" style="4" customWidth="1"/>
    <col min="11011" max="11015" width="15.375" style="4" customWidth="1"/>
    <col min="11016" max="11022" width="12.25" style="4" customWidth="1"/>
    <col min="11023" max="11023" width="2.25" style="4" customWidth="1"/>
    <col min="11024" max="11024" width="8.75" style="4"/>
    <col min="11025" max="11025" width="9.125" style="4" bestFit="1" customWidth="1"/>
    <col min="11026" max="11265" width="8.75" style="4"/>
    <col min="11266" max="11266" width="12.25" style="4" customWidth="1"/>
    <col min="11267" max="11271" width="15.375" style="4" customWidth="1"/>
    <col min="11272" max="11278" width="12.25" style="4" customWidth="1"/>
    <col min="11279" max="11279" width="2.25" style="4" customWidth="1"/>
    <col min="11280" max="11280" width="8.75" style="4"/>
    <col min="11281" max="11281" width="9.125" style="4" bestFit="1" customWidth="1"/>
    <col min="11282" max="11521" width="8.75" style="4"/>
    <col min="11522" max="11522" width="12.25" style="4" customWidth="1"/>
    <col min="11523" max="11527" width="15.375" style="4" customWidth="1"/>
    <col min="11528" max="11534" width="12.25" style="4" customWidth="1"/>
    <col min="11535" max="11535" width="2.25" style="4" customWidth="1"/>
    <col min="11536" max="11536" width="8.75" style="4"/>
    <col min="11537" max="11537" width="9.125" style="4" bestFit="1" customWidth="1"/>
    <col min="11538" max="11777" width="8.75" style="4"/>
    <col min="11778" max="11778" width="12.25" style="4" customWidth="1"/>
    <col min="11779" max="11783" width="15.375" style="4" customWidth="1"/>
    <col min="11784" max="11790" width="12.25" style="4" customWidth="1"/>
    <col min="11791" max="11791" width="2.25" style="4" customWidth="1"/>
    <col min="11792" max="11792" width="8.75" style="4"/>
    <col min="11793" max="11793" width="9.125" style="4" bestFit="1" customWidth="1"/>
    <col min="11794" max="12033" width="8.75" style="4"/>
    <col min="12034" max="12034" width="12.25" style="4" customWidth="1"/>
    <col min="12035" max="12039" width="15.375" style="4" customWidth="1"/>
    <col min="12040" max="12046" width="12.25" style="4" customWidth="1"/>
    <col min="12047" max="12047" width="2.25" style="4" customWidth="1"/>
    <col min="12048" max="12048" width="8.75" style="4"/>
    <col min="12049" max="12049" width="9.125" style="4" bestFit="1" customWidth="1"/>
    <col min="12050" max="12289" width="8.75" style="4"/>
    <col min="12290" max="12290" width="12.25" style="4" customWidth="1"/>
    <col min="12291" max="12295" width="15.375" style="4" customWidth="1"/>
    <col min="12296" max="12302" width="12.25" style="4" customWidth="1"/>
    <col min="12303" max="12303" width="2.25" style="4" customWidth="1"/>
    <col min="12304" max="12304" width="8.75" style="4"/>
    <col min="12305" max="12305" width="9.125" style="4" bestFit="1" customWidth="1"/>
    <col min="12306" max="12545" width="8.75" style="4"/>
    <col min="12546" max="12546" width="12.25" style="4" customWidth="1"/>
    <col min="12547" max="12551" width="15.375" style="4" customWidth="1"/>
    <col min="12552" max="12558" width="12.25" style="4" customWidth="1"/>
    <col min="12559" max="12559" width="2.25" style="4" customWidth="1"/>
    <col min="12560" max="12560" width="8.75" style="4"/>
    <col min="12561" max="12561" width="9.125" style="4" bestFit="1" customWidth="1"/>
    <col min="12562" max="12801" width="8.75" style="4"/>
    <col min="12802" max="12802" width="12.25" style="4" customWidth="1"/>
    <col min="12803" max="12807" width="15.375" style="4" customWidth="1"/>
    <col min="12808" max="12814" width="12.25" style="4" customWidth="1"/>
    <col min="12815" max="12815" width="2.25" style="4" customWidth="1"/>
    <col min="12816" max="12816" width="8.75" style="4"/>
    <col min="12817" max="12817" width="9.125" style="4" bestFit="1" customWidth="1"/>
    <col min="12818" max="13057" width="8.75" style="4"/>
    <col min="13058" max="13058" width="12.25" style="4" customWidth="1"/>
    <col min="13059" max="13063" width="15.375" style="4" customWidth="1"/>
    <col min="13064" max="13070" width="12.25" style="4" customWidth="1"/>
    <col min="13071" max="13071" width="2.25" style="4" customWidth="1"/>
    <col min="13072" max="13072" width="8.75" style="4"/>
    <col min="13073" max="13073" width="9.125" style="4" bestFit="1" customWidth="1"/>
    <col min="13074" max="13313" width="8.75" style="4"/>
    <col min="13314" max="13314" width="12.25" style="4" customWidth="1"/>
    <col min="13315" max="13319" width="15.375" style="4" customWidth="1"/>
    <col min="13320" max="13326" width="12.25" style="4" customWidth="1"/>
    <col min="13327" max="13327" width="2.25" style="4" customWidth="1"/>
    <col min="13328" max="13328" width="8.75" style="4"/>
    <col min="13329" max="13329" width="9.125" style="4" bestFit="1" customWidth="1"/>
    <col min="13330" max="13569" width="8.75" style="4"/>
    <col min="13570" max="13570" width="12.25" style="4" customWidth="1"/>
    <col min="13571" max="13575" width="15.375" style="4" customWidth="1"/>
    <col min="13576" max="13582" width="12.25" style="4" customWidth="1"/>
    <col min="13583" max="13583" width="2.25" style="4" customWidth="1"/>
    <col min="13584" max="13584" width="8.75" style="4"/>
    <col min="13585" max="13585" width="9.125" style="4" bestFit="1" customWidth="1"/>
    <col min="13586" max="13825" width="8.75" style="4"/>
    <col min="13826" max="13826" width="12.25" style="4" customWidth="1"/>
    <col min="13827" max="13831" width="15.375" style="4" customWidth="1"/>
    <col min="13832" max="13838" width="12.25" style="4" customWidth="1"/>
    <col min="13839" max="13839" width="2.25" style="4" customWidth="1"/>
    <col min="13840" max="13840" width="8.75" style="4"/>
    <col min="13841" max="13841" width="9.125" style="4" bestFit="1" customWidth="1"/>
    <col min="13842" max="14081" width="8.75" style="4"/>
    <col min="14082" max="14082" width="12.25" style="4" customWidth="1"/>
    <col min="14083" max="14087" width="15.375" style="4" customWidth="1"/>
    <col min="14088" max="14094" width="12.25" style="4" customWidth="1"/>
    <col min="14095" max="14095" width="2.25" style="4" customWidth="1"/>
    <col min="14096" max="14096" width="8.75" style="4"/>
    <col min="14097" max="14097" width="9.125" style="4" bestFit="1" customWidth="1"/>
    <col min="14098" max="14337" width="8.75" style="4"/>
    <col min="14338" max="14338" width="12.25" style="4" customWidth="1"/>
    <col min="14339" max="14343" width="15.375" style="4" customWidth="1"/>
    <col min="14344" max="14350" width="12.25" style="4" customWidth="1"/>
    <col min="14351" max="14351" width="2.25" style="4" customWidth="1"/>
    <col min="14352" max="14352" width="8.75" style="4"/>
    <col min="14353" max="14353" width="9.125" style="4" bestFit="1" customWidth="1"/>
    <col min="14354" max="14593" width="8.75" style="4"/>
    <col min="14594" max="14594" width="12.25" style="4" customWidth="1"/>
    <col min="14595" max="14599" width="15.375" style="4" customWidth="1"/>
    <col min="14600" max="14606" width="12.25" style="4" customWidth="1"/>
    <col min="14607" max="14607" width="2.25" style="4" customWidth="1"/>
    <col min="14608" max="14608" width="8.75" style="4"/>
    <col min="14609" max="14609" width="9.125" style="4" bestFit="1" customWidth="1"/>
    <col min="14610" max="14849" width="8.75" style="4"/>
    <col min="14850" max="14850" width="12.25" style="4" customWidth="1"/>
    <col min="14851" max="14855" width="15.375" style="4" customWidth="1"/>
    <col min="14856" max="14862" width="12.25" style="4" customWidth="1"/>
    <col min="14863" max="14863" width="2.25" style="4" customWidth="1"/>
    <col min="14864" max="14864" width="8.75" style="4"/>
    <col min="14865" max="14865" width="9.125" style="4" bestFit="1" customWidth="1"/>
    <col min="14866" max="15105" width="8.75" style="4"/>
    <col min="15106" max="15106" width="12.25" style="4" customWidth="1"/>
    <col min="15107" max="15111" width="15.375" style="4" customWidth="1"/>
    <col min="15112" max="15118" width="12.25" style="4" customWidth="1"/>
    <col min="15119" max="15119" width="2.25" style="4" customWidth="1"/>
    <col min="15120" max="15120" width="8.75" style="4"/>
    <col min="15121" max="15121" width="9.125" style="4" bestFit="1" customWidth="1"/>
    <col min="15122" max="15361" width="8.75" style="4"/>
    <col min="15362" max="15362" width="12.25" style="4" customWidth="1"/>
    <col min="15363" max="15367" width="15.375" style="4" customWidth="1"/>
    <col min="15368" max="15374" width="12.25" style="4" customWidth="1"/>
    <col min="15375" max="15375" width="2.25" style="4" customWidth="1"/>
    <col min="15376" max="15376" width="8.75" style="4"/>
    <col min="15377" max="15377" width="9.125" style="4" bestFit="1" customWidth="1"/>
    <col min="15378" max="15617" width="8.75" style="4"/>
    <col min="15618" max="15618" width="12.25" style="4" customWidth="1"/>
    <col min="15619" max="15623" width="15.375" style="4" customWidth="1"/>
    <col min="15624" max="15630" width="12.25" style="4" customWidth="1"/>
    <col min="15631" max="15631" width="2.25" style="4" customWidth="1"/>
    <col min="15632" max="15632" width="8.75" style="4"/>
    <col min="15633" max="15633" width="9.125" style="4" bestFit="1" customWidth="1"/>
    <col min="15634" max="15873" width="8.75" style="4"/>
    <col min="15874" max="15874" width="12.25" style="4" customWidth="1"/>
    <col min="15875" max="15879" width="15.375" style="4" customWidth="1"/>
    <col min="15880" max="15886" width="12.25" style="4" customWidth="1"/>
    <col min="15887" max="15887" width="2.25" style="4" customWidth="1"/>
    <col min="15888" max="15888" width="8.75" style="4"/>
    <col min="15889" max="15889" width="9.125" style="4" bestFit="1" customWidth="1"/>
    <col min="15890" max="16129" width="8.75" style="4"/>
    <col min="16130" max="16130" width="12.25" style="4" customWidth="1"/>
    <col min="16131" max="16135" width="15.375" style="4" customWidth="1"/>
    <col min="16136" max="16142" width="12.25" style="4" customWidth="1"/>
    <col min="16143" max="16143" width="2.25" style="4" customWidth="1"/>
    <col min="16144" max="16144" width="8.75" style="4"/>
    <col min="16145" max="16145" width="9.125" style="4" bestFit="1" customWidth="1"/>
    <col min="16146" max="16384" width="8.75" style="4"/>
  </cols>
  <sheetData>
    <row r="2" spans="1:15" ht="17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17.25" customHeight="1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1:15" ht="17.25" customHeight="1">
      <c r="A4" s="1" t="s">
        <v>534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spans="1:15" s="7" customFormat="1" ht="17.25" customHeight="1">
      <c r="A5" s="6" t="s">
        <v>2</v>
      </c>
      <c r="B5" s="1"/>
      <c r="F5" s="31"/>
      <c r="G5" s="1"/>
      <c r="L5" s="31"/>
      <c r="M5" s="31"/>
      <c r="N5" s="31"/>
      <c r="O5" s="31" t="s">
        <v>3</v>
      </c>
    </row>
    <row r="6" spans="1:15" s="7" customFormat="1" ht="17.25" customHeight="1">
      <c r="A6" s="81" t="s">
        <v>4</v>
      </c>
      <c r="B6" s="56" t="s">
        <v>5</v>
      </c>
      <c r="C6" s="56" t="s">
        <v>6</v>
      </c>
      <c r="D6" s="56" t="s">
        <v>7</v>
      </c>
      <c r="E6" s="56" t="s">
        <v>8</v>
      </c>
      <c r="F6" s="56" t="s">
        <v>9</v>
      </c>
      <c r="G6" s="56" t="s">
        <v>10</v>
      </c>
      <c r="H6" s="56" t="s">
        <v>11</v>
      </c>
      <c r="I6" s="56" t="s">
        <v>12</v>
      </c>
      <c r="J6" s="56" t="s">
        <v>13</v>
      </c>
      <c r="K6" s="8" t="s">
        <v>14</v>
      </c>
      <c r="L6" s="56" t="s">
        <v>15</v>
      </c>
      <c r="M6" s="9" t="s">
        <v>16</v>
      </c>
      <c r="N6" s="56" t="s">
        <v>17</v>
      </c>
      <c r="O6" s="84" t="s">
        <v>18</v>
      </c>
    </row>
    <row r="7" spans="1:15" s="7" customFormat="1" ht="17.25" customHeight="1">
      <c r="A7" s="82"/>
      <c r="B7" s="10"/>
      <c r="C7" s="10"/>
      <c r="D7" s="10"/>
      <c r="E7" s="10" t="s">
        <v>19</v>
      </c>
      <c r="F7" s="10"/>
      <c r="G7" s="10"/>
      <c r="H7" s="10"/>
      <c r="I7" s="10"/>
      <c r="J7" s="10" t="s">
        <v>20</v>
      </c>
      <c r="K7" s="11" t="s">
        <v>21</v>
      </c>
      <c r="L7" s="10"/>
      <c r="M7" s="10" t="s">
        <v>22</v>
      </c>
      <c r="N7" s="12" t="s">
        <v>23</v>
      </c>
      <c r="O7" s="85"/>
    </row>
    <row r="8" spans="1:15" s="7" customFormat="1" ht="17.25" customHeight="1">
      <c r="A8" s="83"/>
      <c r="B8" s="13" t="s">
        <v>24</v>
      </c>
      <c r="C8" s="13" t="s">
        <v>25</v>
      </c>
      <c r="D8" s="13" t="s">
        <v>26</v>
      </c>
      <c r="E8" s="13" t="s">
        <v>27</v>
      </c>
      <c r="F8" s="13" t="s">
        <v>28</v>
      </c>
      <c r="G8" s="13" t="s">
        <v>29</v>
      </c>
      <c r="H8" s="13" t="s">
        <v>30</v>
      </c>
      <c r="I8" s="13" t="s">
        <v>31</v>
      </c>
      <c r="J8" s="13" t="s">
        <v>32</v>
      </c>
      <c r="K8" s="14" t="s">
        <v>33</v>
      </c>
      <c r="L8" s="13" t="s">
        <v>532</v>
      </c>
      <c r="M8" s="13" t="s">
        <v>533</v>
      </c>
      <c r="N8" s="13" t="s">
        <v>34</v>
      </c>
      <c r="O8" s="86"/>
    </row>
    <row r="9" spans="1:15" s="17" customFormat="1" ht="17.25" customHeight="1">
      <c r="A9" s="15" t="s">
        <v>35</v>
      </c>
      <c r="B9" s="62">
        <f t="shared" ref="B9:L9" si="0">SUM(B10+B11)</f>
        <v>2023621268</v>
      </c>
      <c r="C9" s="62">
        <f t="shared" si="0"/>
        <v>1919417659</v>
      </c>
      <c r="D9" s="62">
        <f t="shared" si="0"/>
        <v>104203609</v>
      </c>
      <c r="E9" s="62">
        <f t="shared" si="0"/>
        <v>10447677</v>
      </c>
      <c r="F9" s="62">
        <f t="shared" si="0"/>
        <v>93755932</v>
      </c>
      <c r="G9" s="62">
        <f t="shared" si="0"/>
        <v>29321762</v>
      </c>
      <c r="H9" s="62">
        <f t="shared" si="0"/>
        <v>30230137</v>
      </c>
      <c r="I9" s="62">
        <f t="shared" si="0"/>
        <v>1712463</v>
      </c>
      <c r="J9" s="62">
        <f t="shared" si="0"/>
        <v>11051488</v>
      </c>
      <c r="K9" s="62">
        <f t="shared" si="0"/>
        <v>50212874</v>
      </c>
      <c r="L9" s="62">
        <f t="shared" si="0"/>
        <v>905944276</v>
      </c>
      <c r="M9" s="62">
        <f t="shared" ref="M9" si="1">SUM(M10+M11)</f>
        <v>45062779</v>
      </c>
      <c r="N9" s="63">
        <f>F9/L9*100</f>
        <v>10.348973384318839</v>
      </c>
      <c r="O9" s="16" t="s">
        <v>36</v>
      </c>
    </row>
    <row r="10" spans="1:15" s="17" customFormat="1" ht="17.25" customHeight="1">
      <c r="A10" s="18" t="s">
        <v>37</v>
      </c>
      <c r="B10" s="64">
        <f t="shared" ref="B10:L10" si="2">SUM(B12:B37)</f>
        <v>1942518460</v>
      </c>
      <c r="C10" s="64">
        <f t="shared" si="2"/>
        <v>1842009398</v>
      </c>
      <c r="D10" s="64">
        <f t="shared" si="2"/>
        <v>100509062</v>
      </c>
      <c r="E10" s="64">
        <f t="shared" si="2"/>
        <v>9962991</v>
      </c>
      <c r="F10" s="64">
        <f t="shared" si="2"/>
        <v>90546071</v>
      </c>
      <c r="G10" s="64">
        <f t="shared" si="2"/>
        <v>28570013</v>
      </c>
      <c r="H10" s="64">
        <f t="shared" si="2"/>
        <v>27666149</v>
      </c>
      <c r="I10" s="64">
        <f t="shared" si="2"/>
        <v>1400807</v>
      </c>
      <c r="J10" s="64">
        <f t="shared" si="2"/>
        <v>10488919</v>
      </c>
      <c r="K10" s="64">
        <f t="shared" si="2"/>
        <v>47148050</v>
      </c>
      <c r="L10" s="64">
        <f t="shared" si="2"/>
        <v>872806214</v>
      </c>
      <c r="M10" s="64">
        <f t="shared" ref="M10" si="3">SUM(M12:M37)</f>
        <v>43710910</v>
      </c>
      <c r="N10" s="65">
        <f>F10/L10*100</f>
        <v>10.374132258412175</v>
      </c>
      <c r="O10" s="19" t="s">
        <v>38</v>
      </c>
    </row>
    <row r="11" spans="1:15" s="17" customFormat="1" ht="17.25" customHeight="1">
      <c r="A11" s="20" t="s">
        <v>39</v>
      </c>
      <c r="B11" s="66">
        <f t="shared" ref="B11:L11" si="4">SUM(B38:B50)</f>
        <v>81102808</v>
      </c>
      <c r="C11" s="66">
        <f t="shared" si="4"/>
        <v>77408261</v>
      </c>
      <c r="D11" s="66">
        <f t="shared" si="4"/>
        <v>3694547</v>
      </c>
      <c r="E11" s="66">
        <f t="shared" si="4"/>
        <v>484686</v>
      </c>
      <c r="F11" s="66">
        <f>SUM(F38:F50)</f>
        <v>3209861</v>
      </c>
      <c r="G11" s="66">
        <f t="shared" si="4"/>
        <v>751749</v>
      </c>
      <c r="H11" s="66">
        <f t="shared" si="4"/>
        <v>2563988</v>
      </c>
      <c r="I11" s="66">
        <f t="shared" si="4"/>
        <v>311656</v>
      </c>
      <c r="J11" s="66">
        <f t="shared" si="4"/>
        <v>562569</v>
      </c>
      <c r="K11" s="66">
        <f t="shared" si="4"/>
        <v>3064824</v>
      </c>
      <c r="L11" s="66">
        <f t="shared" si="4"/>
        <v>33138062</v>
      </c>
      <c r="M11" s="66">
        <f t="shared" ref="M11" si="5">SUM(M38:M50)</f>
        <v>1351869</v>
      </c>
      <c r="N11" s="67">
        <f>F11/L11*100</f>
        <v>9.6863268588247546</v>
      </c>
      <c r="O11" s="21" t="s">
        <v>40</v>
      </c>
    </row>
    <row r="12" spans="1:15" ht="17.25" customHeight="1">
      <c r="A12" s="22" t="s">
        <v>41</v>
      </c>
      <c r="B12" s="68">
        <v>246004247</v>
      </c>
      <c r="C12" s="68">
        <v>236201001</v>
      </c>
      <c r="D12" s="68">
        <v>9803246</v>
      </c>
      <c r="E12" s="68">
        <v>2285151</v>
      </c>
      <c r="F12" s="68">
        <v>7518095</v>
      </c>
      <c r="G12" s="68">
        <v>1366444</v>
      </c>
      <c r="H12" s="68">
        <v>3958952</v>
      </c>
      <c r="I12" s="68">
        <v>0</v>
      </c>
      <c r="J12" s="68">
        <v>0</v>
      </c>
      <c r="K12" s="68">
        <v>5325396</v>
      </c>
      <c r="L12" s="68">
        <v>115235486</v>
      </c>
      <c r="M12" s="68">
        <v>9640726</v>
      </c>
      <c r="N12" s="69">
        <v>6.5</v>
      </c>
      <c r="O12" s="23" t="s">
        <v>42</v>
      </c>
    </row>
    <row r="13" spans="1:15" ht="17.25" customHeight="1">
      <c r="A13" s="24" t="s">
        <v>43</v>
      </c>
      <c r="B13" s="70">
        <v>96590970</v>
      </c>
      <c r="C13" s="70">
        <v>88883679</v>
      </c>
      <c r="D13" s="70">
        <v>7707291</v>
      </c>
      <c r="E13" s="70">
        <v>1202955</v>
      </c>
      <c r="F13" s="70">
        <v>6504336</v>
      </c>
      <c r="G13" s="70">
        <v>1168160</v>
      </c>
      <c r="H13" s="70">
        <v>188</v>
      </c>
      <c r="I13" s="70">
        <v>0</v>
      </c>
      <c r="J13" s="70">
        <v>0</v>
      </c>
      <c r="K13" s="70">
        <v>1168348</v>
      </c>
      <c r="L13" s="70">
        <v>40539053</v>
      </c>
      <c r="M13" s="70">
        <v>0</v>
      </c>
      <c r="N13" s="71">
        <v>16</v>
      </c>
      <c r="O13" s="13" t="s">
        <v>44</v>
      </c>
    </row>
    <row r="14" spans="1:15" ht="17.25" customHeight="1">
      <c r="A14" s="24" t="s">
        <v>45</v>
      </c>
      <c r="B14" s="70">
        <v>80799412</v>
      </c>
      <c r="C14" s="70">
        <v>76957203</v>
      </c>
      <c r="D14" s="70">
        <v>3842209</v>
      </c>
      <c r="E14" s="70">
        <v>26127</v>
      </c>
      <c r="F14" s="70">
        <v>3816082</v>
      </c>
      <c r="G14" s="70">
        <v>-458367</v>
      </c>
      <c r="H14" s="70">
        <v>540829</v>
      </c>
      <c r="I14" s="70">
        <v>0</v>
      </c>
      <c r="J14" s="70">
        <v>500000</v>
      </c>
      <c r="K14" s="70">
        <v>-417538</v>
      </c>
      <c r="L14" s="70">
        <v>41801596</v>
      </c>
      <c r="M14" s="70">
        <v>0</v>
      </c>
      <c r="N14" s="71">
        <v>9.1</v>
      </c>
      <c r="O14" s="13" t="s">
        <v>46</v>
      </c>
    </row>
    <row r="15" spans="1:15" ht="17.25" customHeight="1">
      <c r="A15" s="24" t="s">
        <v>47</v>
      </c>
      <c r="B15" s="70">
        <v>80516306</v>
      </c>
      <c r="C15" s="70">
        <v>78311614</v>
      </c>
      <c r="D15" s="70">
        <v>2204692</v>
      </c>
      <c r="E15" s="70">
        <v>17177</v>
      </c>
      <c r="F15" s="70">
        <v>2187515</v>
      </c>
      <c r="G15" s="70">
        <v>-596675</v>
      </c>
      <c r="H15" s="70">
        <v>716973</v>
      </c>
      <c r="I15" s="70">
        <v>630000</v>
      </c>
      <c r="J15" s="70">
        <v>0</v>
      </c>
      <c r="K15" s="70">
        <v>750298</v>
      </c>
      <c r="L15" s="70">
        <v>39386231</v>
      </c>
      <c r="M15" s="70">
        <v>0</v>
      </c>
      <c r="N15" s="71">
        <v>5.6</v>
      </c>
      <c r="O15" s="13" t="s">
        <v>48</v>
      </c>
    </row>
    <row r="16" spans="1:15" ht="17.25" customHeight="1">
      <c r="A16" s="25" t="s">
        <v>49</v>
      </c>
      <c r="B16" s="72">
        <v>62081371</v>
      </c>
      <c r="C16" s="72">
        <v>58615463</v>
      </c>
      <c r="D16" s="72">
        <v>3465908</v>
      </c>
      <c r="E16" s="72">
        <v>593102</v>
      </c>
      <c r="F16" s="72">
        <v>2872806</v>
      </c>
      <c r="G16" s="72">
        <v>1288124</v>
      </c>
      <c r="H16" s="72">
        <v>2100000</v>
      </c>
      <c r="I16" s="72">
        <v>0</v>
      </c>
      <c r="J16" s="72">
        <v>0</v>
      </c>
      <c r="K16" s="72">
        <v>3388124</v>
      </c>
      <c r="L16" s="72">
        <v>28535185</v>
      </c>
      <c r="M16" s="72">
        <v>2703230</v>
      </c>
      <c r="N16" s="73">
        <v>10.1</v>
      </c>
      <c r="O16" s="26" t="s">
        <v>50</v>
      </c>
    </row>
    <row r="17" spans="1:15" ht="17.25" customHeight="1">
      <c r="A17" s="22" t="s">
        <v>51</v>
      </c>
      <c r="B17" s="68">
        <v>140931324</v>
      </c>
      <c r="C17" s="68">
        <v>136428463</v>
      </c>
      <c r="D17" s="68">
        <v>4502861</v>
      </c>
      <c r="E17" s="68">
        <v>76478</v>
      </c>
      <c r="F17" s="68">
        <v>4426383</v>
      </c>
      <c r="G17" s="68">
        <v>593645</v>
      </c>
      <c r="H17" s="68">
        <v>70081</v>
      </c>
      <c r="I17" s="68">
        <v>0</v>
      </c>
      <c r="J17" s="68">
        <v>329000</v>
      </c>
      <c r="K17" s="68">
        <v>334726</v>
      </c>
      <c r="L17" s="68">
        <v>53804102</v>
      </c>
      <c r="M17" s="68">
        <v>0</v>
      </c>
      <c r="N17" s="69">
        <v>8.1999999999999993</v>
      </c>
      <c r="O17" s="23" t="s">
        <v>52</v>
      </c>
    </row>
    <row r="18" spans="1:15" ht="17.25" customHeight="1">
      <c r="A18" s="24" t="s">
        <v>53</v>
      </c>
      <c r="B18" s="70">
        <v>52893142</v>
      </c>
      <c r="C18" s="70">
        <v>49581461</v>
      </c>
      <c r="D18" s="70">
        <v>3311681</v>
      </c>
      <c r="E18" s="70">
        <v>72130</v>
      </c>
      <c r="F18" s="70">
        <v>3239551</v>
      </c>
      <c r="G18" s="70">
        <v>1660254</v>
      </c>
      <c r="H18" s="70">
        <v>2716809</v>
      </c>
      <c r="I18" s="70">
        <v>0</v>
      </c>
      <c r="J18" s="70">
        <v>0</v>
      </c>
      <c r="K18" s="70">
        <v>4377063</v>
      </c>
      <c r="L18" s="70">
        <v>22997159</v>
      </c>
      <c r="M18" s="70">
        <v>1235625</v>
      </c>
      <c r="N18" s="71">
        <v>14.1</v>
      </c>
      <c r="O18" s="13" t="s">
        <v>54</v>
      </c>
    </row>
    <row r="19" spans="1:15" ht="17.25" customHeight="1">
      <c r="A19" s="24" t="s">
        <v>55</v>
      </c>
      <c r="B19" s="70">
        <v>108072221</v>
      </c>
      <c r="C19" s="70">
        <v>100798818</v>
      </c>
      <c r="D19" s="70">
        <v>7273403</v>
      </c>
      <c r="E19" s="70">
        <v>567018</v>
      </c>
      <c r="F19" s="70">
        <v>6706385</v>
      </c>
      <c r="G19" s="70">
        <v>1391605</v>
      </c>
      <c r="H19" s="70">
        <v>1702541</v>
      </c>
      <c r="I19" s="70">
        <v>0</v>
      </c>
      <c r="J19" s="70">
        <v>801929</v>
      </c>
      <c r="K19" s="70">
        <v>2292217</v>
      </c>
      <c r="L19" s="70">
        <v>48211933</v>
      </c>
      <c r="M19" s="70">
        <v>0</v>
      </c>
      <c r="N19" s="71">
        <v>13.9</v>
      </c>
      <c r="O19" s="13" t="s">
        <v>56</v>
      </c>
    </row>
    <row r="20" spans="1:15" ht="17.25" customHeight="1">
      <c r="A20" s="24" t="s">
        <v>57</v>
      </c>
      <c r="B20" s="70">
        <v>200807500</v>
      </c>
      <c r="C20" s="70">
        <v>191617973</v>
      </c>
      <c r="D20" s="70">
        <v>9189527</v>
      </c>
      <c r="E20" s="70">
        <v>1045389</v>
      </c>
      <c r="F20" s="70">
        <v>8144138</v>
      </c>
      <c r="G20" s="70">
        <v>3991294</v>
      </c>
      <c r="H20" s="70">
        <v>2961171</v>
      </c>
      <c r="I20" s="70">
        <v>0</v>
      </c>
      <c r="J20" s="70">
        <v>2692093</v>
      </c>
      <c r="K20" s="70">
        <v>4260372</v>
      </c>
      <c r="L20" s="70">
        <v>83594498</v>
      </c>
      <c r="M20" s="70">
        <v>4880210</v>
      </c>
      <c r="N20" s="71">
        <v>9.6999999999999993</v>
      </c>
      <c r="O20" s="13" t="s">
        <v>40</v>
      </c>
    </row>
    <row r="21" spans="1:15" ht="17.25" customHeight="1">
      <c r="A21" s="25" t="s">
        <v>58</v>
      </c>
      <c r="B21" s="72">
        <v>53583172</v>
      </c>
      <c r="C21" s="72">
        <v>51719510</v>
      </c>
      <c r="D21" s="72">
        <v>1863662</v>
      </c>
      <c r="E21" s="72">
        <v>8894</v>
      </c>
      <c r="F21" s="72">
        <v>1854768</v>
      </c>
      <c r="G21" s="72">
        <v>32075</v>
      </c>
      <c r="H21" s="72">
        <v>2480057</v>
      </c>
      <c r="I21" s="72">
        <v>0</v>
      </c>
      <c r="J21" s="72">
        <v>400000</v>
      </c>
      <c r="K21" s="72">
        <v>2112132</v>
      </c>
      <c r="L21" s="72">
        <v>23914781</v>
      </c>
      <c r="M21" s="72">
        <v>538781</v>
      </c>
      <c r="N21" s="73">
        <v>7.8</v>
      </c>
      <c r="O21" s="26" t="s">
        <v>59</v>
      </c>
    </row>
    <row r="22" spans="1:15" ht="17.25" customHeight="1">
      <c r="A22" s="22" t="s">
        <v>60</v>
      </c>
      <c r="B22" s="68">
        <v>83018617</v>
      </c>
      <c r="C22" s="68">
        <v>76706681</v>
      </c>
      <c r="D22" s="68">
        <v>6311936</v>
      </c>
      <c r="E22" s="68">
        <v>0</v>
      </c>
      <c r="F22" s="68">
        <v>6311936</v>
      </c>
      <c r="G22" s="68">
        <v>3157859</v>
      </c>
      <c r="H22" s="68">
        <v>1579065</v>
      </c>
      <c r="I22" s="68">
        <v>0</v>
      </c>
      <c r="J22" s="68">
        <v>0</v>
      </c>
      <c r="K22" s="68">
        <v>4736924</v>
      </c>
      <c r="L22" s="68">
        <v>38048196</v>
      </c>
      <c r="M22" s="68">
        <v>2854480</v>
      </c>
      <c r="N22" s="69">
        <v>16.600000000000001</v>
      </c>
      <c r="O22" s="23" t="s">
        <v>61</v>
      </c>
    </row>
    <row r="23" spans="1:15" ht="17.25" customHeight="1">
      <c r="A23" s="24" t="s">
        <v>62</v>
      </c>
      <c r="B23" s="70">
        <v>83680637</v>
      </c>
      <c r="C23" s="70">
        <v>78197025</v>
      </c>
      <c r="D23" s="70">
        <v>5483612</v>
      </c>
      <c r="E23" s="70">
        <v>285816</v>
      </c>
      <c r="F23" s="70">
        <v>5197796</v>
      </c>
      <c r="G23" s="70">
        <v>2234345</v>
      </c>
      <c r="H23" s="70">
        <v>787642</v>
      </c>
      <c r="I23" s="70">
        <v>0</v>
      </c>
      <c r="J23" s="70">
        <v>112524</v>
      </c>
      <c r="K23" s="70">
        <v>2909463</v>
      </c>
      <c r="L23" s="70">
        <v>37378235</v>
      </c>
      <c r="M23" s="70">
        <v>2838708</v>
      </c>
      <c r="N23" s="71">
        <v>13.9</v>
      </c>
      <c r="O23" s="13" t="s">
        <v>63</v>
      </c>
    </row>
    <row r="24" spans="1:15" ht="17.25" customHeight="1">
      <c r="A24" s="24" t="s">
        <v>64</v>
      </c>
      <c r="B24" s="70">
        <v>70827132</v>
      </c>
      <c r="C24" s="70">
        <v>67350236</v>
      </c>
      <c r="D24" s="70">
        <v>3476896</v>
      </c>
      <c r="E24" s="70">
        <v>169942</v>
      </c>
      <c r="F24" s="70">
        <v>3306954</v>
      </c>
      <c r="G24" s="70">
        <v>652703</v>
      </c>
      <c r="H24" s="70">
        <v>0</v>
      </c>
      <c r="I24" s="70">
        <v>770807</v>
      </c>
      <c r="J24" s="70">
        <v>1083746</v>
      </c>
      <c r="K24" s="70">
        <v>339764</v>
      </c>
      <c r="L24" s="70">
        <v>31643530</v>
      </c>
      <c r="M24" s="70">
        <v>2813163</v>
      </c>
      <c r="N24" s="71">
        <v>10.5</v>
      </c>
      <c r="O24" s="13" t="s">
        <v>65</v>
      </c>
    </row>
    <row r="25" spans="1:15" ht="17.25" customHeight="1">
      <c r="A25" s="24" t="s">
        <v>66</v>
      </c>
      <c r="B25" s="70">
        <v>59366470</v>
      </c>
      <c r="C25" s="70">
        <v>56465640</v>
      </c>
      <c r="D25" s="70">
        <v>2900830</v>
      </c>
      <c r="E25" s="70">
        <v>512562</v>
      </c>
      <c r="F25" s="70">
        <v>2388268</v>
      </c>
      <c r="G25" s="70">
        <v>595996</v>
      </c>
      <c r="H25" s="70">
        <v>1563359</v>
      </c>
      <c r="I25" s="70">
        <v>0</v>
      </c>
      <c r="J25" s="70">
        <v>1668973</v>
      </c>
      <c r="K25" s="70">
        <v>490382</v>
      </c>
      <c r="L25" s="70">
        <v>24820730</v>
      </c>
      <c r="M25" s="70">
        <v>80516</v>
      </c>
      <c r="N25" s="71">
        <v>9.6</v>
      </c>
      <c r="O25" s="13" t="s">
        <v>67</v>
      </c>
    </row>
    <row r="26" spans="1:15" ht="17.25" customHeight="1">
      <c r="A26" s="25" t="s">
        <v>68</v>
      </c>
      <c r="B26" s="72">
        <v>35253305</v>
      </c>
      <c r="C26" s="72">
        <v>34182290</v>
      </c>
      <c r="D26" s="72">
        <v>1071015</v>
      </c>
      <c r="E26" s="72">
        <v>39765</v>
      </c>
      <c r="F26" s="72">
        <v>1031250</v>
      </c>
      <c r="G26" s="72">
        <v>419558</v>
      </c>
      <c r="H26" s="72">
        <v>319677</v>
      </c>
      <c r="I26" s="72">
        <v>0</v>
      </c>
      <c r="J26" s="72">
        <v>0</v>
      </c>
      <c r="K26" s="72">
        <v>739235</v>
      </c>
      <c r="L26" s="72">
        <v>16764713</v>
      </c>
      <c r="M26" s="72">
        <v>562270</v>
      </c>
      <c r="N26" s="73">
        <v>6.2</v>
      </c>
      <c r="O26" s="26" t="s">
        <v>69</v>
      </c>
    </row>
    <row r="27" spans="1:15" ht="17.25" customHeight="1">
      <c r="A27" s="24" t="s">
        <v>70</v>
      </c>
      <c r="B27" s="70">
        <v>29802966</v>
      </c>
      <c r="C27" s="70">
        <v>28293775</v>
      </c>
      <c r="D27" s="70">
        <v>1509191</v>
      </c>
      <c r="E27" s="70">
        <v>51439</v>
      </c>
      <c r="F27" s="70">
        <v>1457752</v>
      </c>
      <c r="G27" s="70">
        <v>853342</v>
      </c>
      <c r="H27" s="70">
        <v>56729</v>
      </c>
      <c r="I27" s="70">
        <v>0</v>
      </c>
      <c r="J27" s="70">
        <v>0</v>
      </c>
      <c r="K27" s="70">
        <v>910071</v>
      </c>
      <c r="L27" s="70">
        <v>12566383</v>
      </c>
      <c r="M27" s="70">
        <v>1043776</v>
      </c>
      <c r="N27" s="71">
        <v>11.6</v>
      </c>
      <c r="O27" s="13" t="s">
        <v>71</v>
      </c>
    </row>
    <row r="28" spans="1:15" ht="17.25" customHeight="1">
      <c r="A28" s="24" t="s">
        <v>72</v>
      </c>
      <c r="B28" s="70">
        <v>35786216</v>
      </c>
      <c r="C28" s="70">
        <v>33225209</v>
      </c>
      <c r="D28" s="70">
        <v>2561007</v>
      </c>
      <c r="E28" s="70">
        <v>253035</v>
      </c>
      <c r="F28" s="70">
        <v>2307972</v>
      </c>
      <c r="G28" s="70">
        <v>718350</v>
      </c>
      <c r="H28" s="70">
        <v>387661</v>
      </c>
      <c r="I28" s="70">
        <v>0</v>
      </c>
      <c r="J28" s="70">
        <v>149208</v>
      </c>
      <c r="K28" s="70">
        <v>956803</v>
      </c>
      <c r="L28" s="70">
        <v>17535836</v>
      </c>
      <c r="M28" s="70">
        <v>1522924</v>
      </c>
      <c r="N28" s="71">
        <v>13.2</v>
      </c>
      <c r="O28" s="13" t="s">
        <v>73</v>
      </c>
    </row>
    <row r="29" spans="1:15" ht="17.25" customHeight="1">
      <c r="A29" s="24" t="s">
        <v>74</v>
      </c>
      <c r="B29" s="70">
        <v>39429145</v>
      </c>
      <c r="C29" s="70">
        <v>36391028</v>
      </c>
      <c r="D29" s="70">
        <v>3038117</v>
      </c>
      <c r="E29" s="70">
        <v>125733</v>
      </c>
      <c r="F29" s="70">
        <v>2912384</v>
      </c>
      <c r="G29" s="70">
        <v>996032</v>
      </c>
      <c r="H29" s="70">
        <v>958241</v>
      </c>
      <c r="I29" s="70">
        <v>0</v>
      </c>
      <c r="J29" s="70">
        <v>770856</v>
      </c>
      <c r="K29" s="70">
        <v>1183417</v>
      </c>
      <c r="L29" s="70">
        <v>18180522</v>
      </c>
      <c r="M29" s="70">
        <v>1638833</v>
      </c>
      <c r="N29" s="71">
        <v>16</v>
      </c>
      <c r="O29" s="13" t="s">
        <v>65</v>
      </c>
    </row>
    <row r="30" spans="1:15" ht="17.25" customHeight="1">
      <c r="A30" s="24" t="s">
        <v>75</v>
      </c>
      <c r="B30" s="70">
        <v>38105882</v>
      </c>
      <c r="C30" s="70">
        <v>35703524</v>
      </c>
      <c r="D30" s="70">
        <v>2402358</v>
      </c>
      <c r="E30" s="70">
        <v>282801</v>
      </c>
      <c r="F30" s="70">
        <v>2119557</v>
      </c>
      <c r="G30" s="70">
        <v>902488</v>
      </c>
      <c r="H30" s="70">
        <v>625154</v>
      </c>
      <c r="I30" s="70">
        <v>0</v>
      </c>
      <c r="J30" s="70">
        <v>715549</v>
      </c>
      <c r="K30" s="70">
        <v>812093</v>
      </c>
      <c r="L30" s="70">
        <v>16549111</v>
      </c>
      <c r="M30" s="70">
        <v>1212988</v>
      </c>
      <c r="N30" s="71">
        <v>12.8</v>
      </c>
      <c r="O30" s="13" t="s">
        <v>76</v>
      </c>
    </row>
    <row r="31" spans="1:15" ht="17.25" customHeight="1">
      <c r="A31" s="25" t="s">
        <v>77</v>
      </c>
      <c r="B31" s="72">
        <v>50470918</v>
      </c>
      <c r="C31" s="72">
        <v>46871244</v>
      </c>
      <c r="D31" s="72">
        <v>3599674</v>
      </c>
      <c r="E31" s="72">
        <v>684377</v>
      </c>
      <c r="F31" s="72">
        <v>2915297</v>
      </c>
      <c r="G31" s="72">
        <v>1857201</v>
      </c>
      <c r="H31" s="72">
        <v>580038</v>
      </c>
      <c r="I31" s="72">
        <v>0</v>
      </c>
      <c r="J31" s="72">
        <v>0</v>
      </c>
      <c r="K31" s="72">
        <v>2437239</v>
      </c>
      <c r="L31" s="72">
        <v>24511207</v>
      </c>
      <c r="M31" s="72">
        <v>2107385</v>
      </c>
      <c r="N31" s="73">
        <v>11.9</v>
      </c>
      <c r="O31" s="26" t="s">
        <v>78</v>
      </c>
    </row>
    <row r="32" spans="1:15" ht="17.25" customHeight="1">
      <c r="A32" s="24" t="s">
        <v>79</v>
      </c>
      <c r="B32" s="70">
        <v>33521811</v>
      </c>
      <c r="C32" s="70">
        <v>32205435</v>
      </c>
      <c r="D32" s="70">
        <v>1316376</v>
      </c>
      <c r="E32" s="70">
        <v>16557</v>
      </c>
      <c r="F32" s="70">
        <v>1299819</v>
      </c>
      <c r="G32" s="70">
        <v>226445</v>
      </c>
      <c r="H32" s="70">
        <v>537000</v>
      </c>
      <c r="I32" s="70">
        <v>0</v>
      </c>
      <c r="J32" s="70">
        <v>7150</v>
      </c>
      <c r="K32" s="70">
        <v>756295</v>
      </c>
      <c r="L32" s="70">
        <v>15049194</v>
      </c>
      <c r="M32" s="70">
        <v>1280653</v>
      </c>
      <c r="N32" s="71">
        <v>8.6</v>
      </c>
      <c r="O32" s="13" t="s">
        <v>80</v>
      </c>
    </row>
    <row r="33" spans="1:15" ht="17.25" customHeight="1">
      <c r="A33" s="24" t="s">
        <v>81</v>
      </c>
      <c r="B33" s="70">
        <v>71642396</v>
      </c>
      <c r="C33" s="70">
        <v>68528979</v>
      </c>
      <c r="D33" s="70">
        <v>3113417</v>
      </c>
      <c r="E33" s="70">
        <v>327222</v>
      </c>
      <c r="F33" s="70">
        <v>2786195</v>
      </c>
      <c r="G33" s="70">
        <v>739321</v>
      </c>
      <c r="H33" s="70">
        <v>1031921</v>
      </c>
      <c r="I33" s="70">
        <v>0</v>
      </c>
      <c r="J33" s="70">
        <v>750000</v>
      </c>
      <c r="K33" s="70">
        <v>1021242</v>
      </c>
      <c r="L33" s="70">
        <v>30791116</v>
      </c>
      <c r="M33" s="70">
        <v>0</v>
      </c>
      <c r="N33" s="71">
        <v>9</v>
      </c>
      <c r="O33" s="13" t="s">
        <v>82</v>
      </c>
    </row>
    <row r="34" spans="1:15" ht="17.25" customHeight="1">
      <c r="A34" s="24" t="s">
        <v>83</v>
      </c>
      <c r="B34" s="70">
        <v>39607171</v>
      </c>
      <c r="C34" s="70">
        <v>37238365</v>
      </c>
      <c r="D34" s="70">
        <v>2368806</v>
      </c>
      <c r="E34" s="70">
        <v>182759</v>
      </c>
      <c r="F34" s="70">
        <v>2186047</v>
      </c>
      <c r="G34" s="70">
        <v>1246689</v>
      </c>
      <c r="H34" s="70">
        <v>176599</v>
      </c>
      <c r="I34" s="70">
        <v>0</v>
      </c>
      <c r="J34" s="70">
        <v>2627</v>
      </c>
      <c r="K34" s="70">
        <v>1420661</v>
      </c>
      <c r="L34" s="70">
        <v>19195254</v>
      </c>
      <c r="M34" s="70">
        <v>1262829</v>
      </c>
      <c r="N34" s="71">
        <v>11.4</v>
      </c>
      <c r="O34" s="13" t="s">
        <v>84</v>
      </c>
    </row>
    <row r="35" spans="1:15" ht="17.25" customHeight="1">
      <c r="A35" s="24" t="s">
        <v>85</v>
      </c>
      <c r="B35" s="70">
        <v>26794375</v>
      </c>
      <c r="C35" s="70">
        <v>25279633</v>
      </c>
      <c r="D35" s="70">
        <v>1514742</v>
      </c>
      <c r="E35" s="70">
        <v>26319</v>
      </c>
      <c r="F35" s="70">
        <v>1488423</v>
      </c>
      <c r="G35" s="70">
        <v>416604</v>
      </c>
      <c r="H35" s="70">
        <v>617927</v>
      </c>
      <c r="I35" s="70">
        <v>0</v>
      </c>
      <c r="J35" s="70">
        <v>5264</v>
      </c>
      <c r="K35" s="70">
        <v>1029267</v>
      </c>
      <c r="L35" s="70">
        <v>12050511</v>
      </c>
      <c r="M35" s="70">
        <v>908048</v>
      </c>
      <c r="N35" s="71">
        <v>12.4</v>
      </c>
      <c r="O35" s="13" t="s">
        <v>86</v>
      </c>
    </row>
    <row r="36" spans="1:15" ht="17.25" customHeight="1">
      <c r="A36" s="24" t="s">
        <v>87</v>
      </c>
      <c r="B36" s="70">
        <v>37757829</v>
      </c>
      <c r="C36" s="70">
        <v>35920528</v>
      </c>
      <c r="D36" s="70">
        <v>1837301</v>
      </c>
      <c r="E36" s="70">
        <v>82668</v>
      </c>
      <c r="F36" s="70">
        <v>1754633</v>
      </c>
      <c r="G36" s="70">
        <v>1170621</v>
      </c>
      <c r="H36" s="70">
        <v>156668</v>
      </c>
      <c r="I36" s="70">
        <v>0</v>
      </c>
      <c r="J36" s="70">
        <v>0</v>
      </c>
      <c r="K36" s="70">
        <v>1327289</v>
      </c>
      <c r="L36" s="70">
        <v>17686912</v>
      </c>
      <c r="M36" s="70">
        <v>1368235</v>
      </c>
      <c r="N36" s="71">
        <v>9.9</v>
      </c>
      <c r="O36" s="13" t="s">
        <v>88</v>
      </c>
    </row>
    <row r="37" spans="1:15" ht="17.25" customHeight="1">
      <c r="A37" s="25" t="s">
        <v>89</v>
      </c>
      <c r="B37" s="72">
        <v>85173925</v>
      </c>
      <c r="C37" s="72">
        <v>80334621</v>
      </c>
      <c r="D37" s="72">
        <v>4839304</v>
      </c>
      <c r="E37" s="72">
        <v>1027575</v>
      </c>
      <c r="F37" s="72">
        <v>3811729</v>
      </c>
      <c r="G37" s="72">
        <v>1945900</v>
      </c>
      <c r="H37" s="72">
        <v>1040867</v>
      </c>
      <c r="I37" s="72">
        <v>0</v>
      </c>
      <c r="J37" s="72">
        <v>500000</v>
      </c>
      <c r="K37" s="72">
        <v>2486767</v>
      </c>
      <c r="L37" s="72">
        <v>42014740</v>
      </c>
      <c r="M37" s="72">
        <v>3217530</v>
      </c>
      <c r="N37" s="73">
        <v>9.1</v>
      </c>
      <c r="O37" s="26" t="s">
        <v>90</v>
      </c>
    </row>
    <row r="38" spans="1:15" ht="17.25" customHeight="1">
      <c r="A38" s="24" t="s">
        <v>91</v>
      </c>
      <c r="B38" s="70">
        <v>17456169</v>
      </c>
      <c r="C38" s="70">
        <v>16760875</v>
      </c>
      <c r="D38" s="70">
        <v>695294</v>
      </c>
      <c r="E38" s="70">
        <v>13501</v>
      </c>
      <c r="F38" s="70">
        <v>681793</v>
      </c>
      <c r="G38" s="70">
        <v>293152</v>
      </c>
      <c r="H38" s="70">
        <v>716023</v>
      </c>
      <c r="I38" s="70">
        <v>0</v>
      </c>
      <c r="J38" s="70">
        <v>0</v>
      </c>
      <c r="K38" s="70">
        <v>1009175</v>
      </c>
      <c r="L38" s="70">
        <v>7369678</v>
      </c>
      <c r="M38" s="70">
        <v>238235</v>
      </c>
      <c r="N38" s="71">
        <v>9.3000000000000007</v>
      </c>
      <c r="O38" s="13" t="s">
        <v>92</v>
      </c>
    </row>
    <row r="39" spans="1:15" ht="17.25" customHeight="1">
      <c r="A39" s="24" t="s">
        <v>93</v>
      </c>
      <c r="B39" s="70">
        <v>10950050</v>
      </c>
      <c r="C39" s="70">
        <v>10386127</v>
      </c>
      <c r="D39" s="70">
        <v>563923</v>
      </c>
      <c r="E39" s="70">
        <v>27622</v>
      </c>
      <c r="F39" s="70">
        <v>536301</v>
      </c>
      <c r="G39" s="70">
        <v>61414</v>
      </c>
      <c r="H39" s="70">
        <v>496691</v>
      </c>
      <c r="I39" s="70">
        <v>0</v>
      </c>
      <c r="J39" s="70">
        <v>0</v>
      </c>
      <c r="K39" s="70">
        <v>558105</v>
      </c>
      <c r="L39" s="70">
        <v>4680905</v>
      </c>
      <c r="M39" s="70">
        <v>343229</v>
      </c>
      <c r="N39" s="71">
        <v>11.5</v>
      </c>
      <c r="O39" s="13" t="s">
        <v>63</v>
      </c>
    </row>
    <row r="40" spans="1:15" ht="17.25" customHeight="1">
      <c r="A40" s="24" t="s">
        <v>94</v>
      </c>
      <c r="B40" s="70">
        <v>4107932</v>
      </c>
      <c r="C40" s="70">
        <v>3887718</v>
      </c>
      <c r="D40" s="70">
        <v>220214</v>
      </c>
      <c r="E40" s="70">
        <v>73372</v>
      </c>
      <c r="F40" s="70">
        <v>146842</v>
      </c>
      <c r="G40" s="70">
        <v>11861</v>
      </c>
      <c r="H40" s="70">
        <v>372</v>
      </c>
      <c r="I40" s="70">
        <v>0</v>
      </c>
      <c r="J40" s="70">
        <v>0</v>
      </c>
      <c r="K40" s="70">
        <v>12233</v>
      </c>
      <c r="L40" s="70">
        <v>1629879</v>
      </c>
      <c r="M40" s="70">
        <v>50511</v>
      </c>
      <c r="N40" s="71">
        <v>9</v>
      </c>
      <c r="O40" s="13" t="s">
        <v>95</v>
      </c>
    </row>
    <row r="41" spans="1:15" ht="17.25" customHeight="1">
      <c r="A41" s="25" t="s">
        <v>96</v>
      </c>
      <c r="B41" s="72">
        <v>7529279</v>
      </c>
      <c r="C41" s="72">
        <v>7128989</v>
      </c>
      <c r="D41" s="72">
        <v>400290</v>
      </c>
      <c r="E41" s="72">
        <v>0</v>
      </c>
      <c r="F41" s="72">
        <v>400290</v>
      </c>
      <c r="G41" s="72">
        <v>147824</v>
      </c>
      <c r="H41" s="72">
        <v>142192</v>
      </c>
      <c r="I41" s="72">
        <v>0</v>
      </c>
      <c r="J41" s="72">
        <v>0</v>
      </c>
      <c r="K41" s="72">
        <v>290016</v>
      </c>
      <c r="L41" s="72">
        <v>2911266</v>
      </c>
      <c r="M41" s="72">
        <v>111439</v>
      </c>
      <c r="N41" s="73">
        <v>13.7</v>
      </c>
      <c r="O41" s="26" t="s">
        <v>97</v>
      </c>
    </row>
    <row r="42" spans="1:15" ht="17.25" customHeight="1">
      <c r="A42" s="24" t="s">
        <v>98</v>
      </c>
      <c r="B42" s="70">
        <v>9024248</v>
      </c>
      <c r="C42" s="70">
        <v>8829208</v>
      </c>
      <c r="D42" s="70">
        <v>195040</v>
      </c>
      <c r="E42" s="70">
        <v>0</v>
      </c>
      <c r="F42" s="70">
        <v>195040</v>
      </c>
      <c r="G42" s="70">
        <v>-25234</v>
      </c>
      <c r="H42" s="70">
        <v>405146</v>
      </c>
      <c r="I42" s="70">
        <v>0</v>
      </c>
      <c r="J42" s="70">
        <v>0</v>
      </c>
      <c r="K42" s="70">
        <v>379912</v>
      </c>
      <c r="L42" s="70">
        <v>3863695</v>
      </c>
      <c r="M42" s="70">
        <v>154005</v>
      </c>
      <c r="N42" s="71">
        <v>5</v>
      </c>
      <c r="O42" s="13" t="s">
        <v>99</v>
      </c>
    </row>
    <row r="43" spans="1:15" ht="17.25" customHeight="1">
      <c r="A43" s="24" t="s">
        <v>100</v>
      </c>
      <c r="B43" s="70">
        <v>1574540</v>
      </c>
      <c r="C43" s="70">
        <v>1484830</v>
      </c>
      <c r="D43" s="70">
        <v>89710</v>
      </c>
      <c r="E43" s="70">
        <v>0</v>
      </c>
      <c r="F43" s="70">
        <v>89710</v>
      </c>
      <c r="G43" s="70">
        <v>-15443</v>
      </c>
      <c r="H43" s="70">
        <v>40070</v>
      </c>
      <c r="I43" s="70">
        <v>0</v>
      </c>
      <c r="J43" s="70">
        <v>0</v>
      </c>
      <c r="K43" s="70">
        <v>24627</v>
      </c>
      <c r="L43" s="70">
        <v>469448</v>
      </c>
      <c r="M43" s="70">
        <v>14191</v>
      </c>
      <c r="N43" s="71">
        <v>19.100000000000001</v>
      </c>
      <c r="O43" s="13" t="s">
        <v>101</v>
      </c>
    </row>
    <row r="44" spans="1:15" ht="17.25" customHeight="1">
      <c r="A44" s="24" t="s">
        <v>102</v>
      </c>
      <c r="B44" s="70">
        <v>4258663</v>
      </c>
      <c r="C44" s="70">
        <v>3935651</v>
      </c>
      <c r="D44" s="70">
        <v>323012</v>
      </c>
      <c r="E44" s="70">
        <v>0</v>
      </c>
      <c r="F44" s="70">
        <v>323012</v>
      </c>
      <c r="G44" s="70">
        <v>159553</v>
      </c>
      <c r="H44" s="70">
        <v>280126</v>
      </c>
      <c r="I44" s="70">
        <v>0</v>
      </c>
      <c r="J44" s="70">
        <v>0</v>
      </c>
      <c r="K44" s="70">
        <v>439679</v>
      </c>
      <c r="L44" s="70">
        <v>2004077</v>
      </c>
      <c r="M44" s="70">
        <v>68612</v>
      </c>
      <c r="N44" s="71">
        <v>16.100000000000001</v>
      </c>
      <c r="O44" s="13" t="s">
        <v>103</v>
      </c>
    </row>
    <row r="45" spans="1:15" ht="17.25" customHeight="1">
      <c r="A45" s="24" t="s">
        <v>104</v>
      </c>
      <c r="B45" s="70">
        <v>3491185</v>
      </c>
      <c r="C45" s="70">
        <v>3413681</v>
      </c>
      <c r="D45" s="70">
        <v>77504</v>
      </c>
      <c r="E45" s="70">
        <v>0</v>
      </c>
      <c r="F45" s="70">
        <v>77504</v>
      </c>
      <c r="G45" s="70">
        <v>506</v>
      </c>
      <c r="H45" s="70">
        <v>184250</v>
      </c>
      <c r="I45" s="70">
        <v>0</v>
      </c>
      <c r="J45" s="70">
        <v>0</v>
      </c>
      <c r="K45" s="70">
        <v>184756</v>
      </c>
      <c r="L45" s="70">
        <v>1322386</v>
      </c>
      <c r="M45" s="70">
        <v>45020</v>
      </c>
      <c r="N45" s="71">
        <v>5.9</v>
      </c>
      <c r="O45" s="13" t="s">
        <v>105</v>
      </c>
    </row>
    <row r="46" spans="1:15" ht="17.25" customHeight="1">
      <c r="A46" s="24" t="s">
        <v>106</v>
      </c>
      <c r="B46" s="70">
        <v>4750084</v>
      </c>
      <c r="C46" s="70">
        <v>4553200</v>
      </c>
      <c r="D46" s="70">
        <v>196884</v>
      </c>
      <c r="E46" s="70">
        <v>0</v>
      </c>
      <c r="F46" s="70">
        <v>196884</v>
      </c>
      <c r="G46" s="70">
        <v>76105</v>
      </c>
      <c r="H46" s="70">
        <v>57379</v>
      </c>
      <c r="I46" s="70">
        <v>0</v>
      </c>
      <c r="J46" s="70">
        <v>15855</v>
      </c>
      <c r="K46" s="70">
        <v>117629</v>
      </c>
      <c r="L46" s="70">
        <v>1899656</v>
      </c>
      <c r="M46" s="70">
        <v>68136</v>
      </c>
      <c r="N46" s="71">
        <v>10.4</v>
      </c>
      <c r="O46" s="13" t="s">
        <v>48</v>
      </c>
    </row>
    <row r="47" spans="1:15" ht="17.25" customHeight="1">
      <c r="A47" s="24" t="s">
        <v>107</v>
      </c>
      <c r="B47" s="70">
        <v>1716850</v>
      </c>
      <c r="C47" s="70">
        <v>1502770</v>
      </c>
      <c r="D47" s="70">
        <v>214080</v>
      </c>
      <c r="E47" s="70">
        <v>90109</v>
      </c>
      <c r="F47" s="70">
        <v>123971</v>
      </c>
      <c r="G47" s="70">
        <v>103187</v>
      </c>
      <c r="H47" s="70">
        <v>216720</v>
      </c>
      <c r="I47" s="70">
        <v>0</v>
      </c>
      <c r="J47" s="70">
        <v>386714</v>
      </c>
      <c r="K47" s="70">
        <v>-66807</v>
      </c>
      <c r="L47" s="70">
        <v>444494</v>
      </c>
      <c r="M47" s="70">
        <v>13060</v>
      </c>
      <c r="N47" s="71">
        <v>27.9</v>
      </c>
      <c r="O47" s="13" t="s">
        <v>108</v>
      </c>
    </row>
    <row r="48" spans="1:15" ht="17.25" customHeight="1">
      <c r="A48" s="24" t="s">
        <v>109</v>
      </c>
      <c r="B48" s="70">
        <v>8846059</v>
      </c>
      <c r="C48" s="70">
        <v>8602492</v>
      </c>
      <c r="D48" s="70">
        <v>243567</v>
      </c>
      <c r="E48" s="70">
        <v>88955</v>
      </c>
      <c r="F48" s="70">
        <v>154612</v>
      </c>
      <c r="G48" s="70">
        <v>-13386</v>
      </c>
      <c r="H48" s="70">
        <v>0</v>
      </c>
      <c r="I48" s="70">
        <v>0</v>
      </c>
      <c r="J48" s="70">
        <v>0</v>
      </c>
      <c r="K48" s="70">
        <v>-13386</v>
      </c>
      <c r="L48" s="70">
        <v>4075536</v>
      </c>
      <c r="M48" s="70">
        <v>158322</v>
      </c>
      <c r="N48" s="71">
        <v>3.8</v>
      </c>
      <c r="O48" s="13" t="s">
        <v>110</v>
      </c>
    </row>
    <row r="49" spans="1:15" ht="17.25" customHeight="1">
      <c r="A49" s="24" t="s">
        <v>535</v>
      </c>
      <c r="B49" s="70">
        <v>1224002</v>
      </c>
      <c r="C49" s="70">
        <v>993997</v>
      </c>
      <c r="D49" s="70">
        <v>230005</v>
      </c>
      <c r="E49" s="70">
        <v>191028</v>
      </c>
      <c r="F49" s="70">
        <v>38977</v>
      </c>
      <c r="G49" s="70">
        <v>-1043</v>
      </c>
      <c r="H49" s="70">
        <v>25019</v>
      </c>
      <c r="I49" s="70">
        <v>0</v>
      </c>
      <c r="J49" s="70">
        <v>160000</v>
      </c>
      <c r="K49" s="70">
        <v>-136024</v>
      </c>
      <c r="L49" s="70">
        <v>303029</v>
      </c>
      <c r="M49" s="70">
        <v>8948</v>
      </c>
      <c r="N49" s="71">
        <v>12.9</v>
      </c>
      <c r="O49" s="13" t="s">
        <v>50</v>
      </c>
    </row>
    <row r="50" spans="1:15" ht="17.25" customHeight="1">
      <c r="A50" s="25" t="s">
        <v>111</v>
      </c>
      <c r="B50" s="72">
        <v>6173747</v>
      </c>
      <c r="C50" s="72">
        <v>5928723</v>
      </c>
      <c r="D50" s="72">
        <v>245024</v>
      </c>
      <c r="E50" s="72">
        <v>99</v>
      </c>
      <c r="F50" s="72">
        <v>244925</v>
      </c>
      <c r="G50" s="72">
        <v>-46747</v>
      </c>
      <c r="H50" s="72">
        <v>0</v>
      </c>
      <c r="I50" s="72">
        <v>311656</v>
      </c>
      <c r="J50" s="72">
        <v>0</v>
      </c>
      <c r="K50" s="72">
        <v>264909</v>
      </c>
      <c r="L50" s="72">
        <v>2164013</v>
      </c>
      <c r="M50" s="72">
        <v>78161</v>
      </c>
      <c r="N50" s="73">
        <v>11.3</v>
      </c>
      <c r="O50" s="26" t="s">
        <v>112</v>
      </c>
    </row>
    <row r="51" spans="1:15" s="27" customFormat="1" ht="17.25" customHeight="1"/>
  </sheetData>
  <mergeCells count="2">
    <mergeCell ref="A6:A8"/>
    <mergeCell ref="O6:O8"/>
  </mergeCells>
  <phoneticPr fontId="3"/>
  <pageMargins left="0.39370078740157483" right="0" top="0" bottom="0" header="0" footer="0"/>
  <pageSetup paperSize="9" scale="92" fitToWidth="2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2:K261"/>
  <sheetViews>
    <sheetView zoomScaleNormal="100" workbookViewId="0">
      <selection activeCell="B11" sqref="B11"/>
    </sheetView>
  </sheetViews>
  <sheetFormatPr defaultRowHeight="17.25" customHeight="1"/>
  <cols>
    <col min="1" max="1" width="12.875" style="4" customWidth="1"/>
    <col min="2" max="5" width="19" style="30" customWidth="1"/>
    <col min="6" max="10" width="17.375" style="30" customWidth="1"/>
    <col min="11" max="11" width="2.625" style="30" customWidth="1"/>
    <col min="12" max="256" width="8.75" style="30"/>
    <col min="257" max="257" width="12.875" style="30" customWidth="1"/>
    <col min="258" max="261" width="19" style="30" customWidth="1"/>
    <col min="262" max="266" width="17.375" style="30" customWidth="1"/>
    <col min="267" max="267" width="2.625" style="30" customWidth="1"/>
    <col min="268" max="512" width="8.75" style="30"/>
    <col min="513" max="513" width="12.875" style="30" customWidth="1"/>
    <col min="514" max="517" width="19" style="30" customWidth="1"/>
    <col min="518" max="522" width="17.375" style="30" customWidth="1"/>
    <col min="523" max="523" width="2.625" style="30" customWidth="1"/>
    <col min="524" max="768" width="8.75" style="30"/>
    <col min="769" max="769" width="12.875" style="30" customWidth="1"/>
    <col min="770" max="773" width="19" style="30" customWidth="1"/>
    <col min="774" max="778" width="17.375" style="30" customWidth="1"/>
    <col min="779" max="779" width="2.625" style="30" customWidth="1"/>
    <col min="780" max="1024" width="8.75" style="30"/>
    <col min="1025" max="1025" width="12.875" style="30" customWidth="1"/>
    <col min="1026" max="1029" width="19" style="30" customWidth="1"/>
    <col min="1030" max="1034" width="17.375" style="30" customWidth="1"/>
    <col min="1035" max="1035" width="2.625" style="30" customWidth="1"/>
    <col min="1036" max="1280" width="8.75" style="30"/>
    <col min="1281" max="1281" width="12.875" style="30" customWidth="1"/>
    <col min="1282" max="1285" width="19" style="30" customWidth="1"/>
    <col min="1286" max="1290" width="17.375" style="30" customWidth="1"/>
    <col min="1291" max="1291" width="2.625" style="30" customWidth="1"/>
    <col min="1292" max="1536" width="8.75" style="30"/>
    <col min="1537" max="1537" width="12.875" style="30" customWidth="1"/>
    <col min="1538" max="1541" width="19" style="30" customWidth="1"/>
    <col min="1542" max="1546" width="17.375" style="30" customWidth="1"/>
    <col min="1547" max="1547" width="2.625" style="30" customWidth="1"/>
    <col min="1548" max="1792" width="8.75" style="30"/>
    <col min="1793" max="1793" width="12.875" style="30" customWidth="1"/>
    <col min="1794" max="1797" width="19" style="30" customWidth="1"/>
    <col min="1798" max="1802" width="17.375" style="30" customWidth="1"/>
    <col min="1803" max="1803" width="2.625" style="30" customWidth="1"/>
    <col min="1804" max="2048" width="8.75" style="30"/>
    <col min="2049" max="2049" width="12.875" style="30" customWidth="1"/>
    <col min="2050" max="2053" width="19" style="30" customWidth="1"/>
    <col min="2054" max="2058" width="17.375" style="30" customWidth="1"/>
    <col min="2059" max="2059" width="2.625" style="30" customWidth="1"/>
    <col min="2060" max="2304" width="8.75" style="30"/>
    <col min="2305" max="2305" width="12.875" style="30" customWidth="1"/>
    <col min="2306" max="2309" width="19" style="30" customWidth="1"/>
    <col min="2310" max="2314" width="17.375" style="30" customWidth="1"/>
    <col min="2315" max="2315" width="2.625" style="30" customWidth="1"/>
    <col min="2316" max="2560" width="8.75" style="30"/>
    <col min="2561" max="2561" width="12.875" style="30" customWidth="1"/>
    <col min="2562" max="2565" width="19" style="30" customWidth="1"/>
    <col min="2566" max="2570" width="17.375" style="30" customWidth="1"/>
    <col min="2571" max="2571" width="2.625" style="30" customWidth="1"/>
    <col min="2572" max="2816" width="8.75" style="30"/>
    <col min="2817" max="2817" width="12.875" style="30" customWidth="1"/>
    <col min="2818" max="2821" width="19" style="30" customWidth="1"/>
    <col min="2822" max="2826" width="17.375" style="30" customWidth="1"/>
    <col min="2827" max="2827" width="2.625" style="30" customWidth="1"/>
    <col min="2828" max="3072" width="8.75" style="30"/>
    <col min="3073" max="3073" width="12.875" style="30" customWidth="1"/>
    <col min="3074" max="3077" width="19" style="30" customWidth="1"/>
    <col min="3078" max="3082" width="17.375" style="30" customWidth="1"/>
    <col min="3083" max="3083" width="2.625" style="30" customWidth="1"/>
    <col min="3084" max="3328" width="8.75" style="30"/>
    <col min="3329" max="3329" width="12.875" style="30" customWidth="1"/>
    <col min="3330" max="3333" width="19" style="30" customWidth="1"/>
    <col min="3334" max="3338" width="17.375" style="30" customWidth="1"/>
    <col min="3339" max="3339" width="2.625" style="30" customWidth="1"/>
    <col min="3340" max="3584" width="8.75" style="30"/>
    <col min="3585" max="3585" width="12.875" style="30" customWidth="1"/>
    <col min="3586" max="3589" width="19" style="30" customWidth="1"/>
    <col min="3590" max="3594" width="17.375" style="30" customWidth="1"/>
    <col min="3595" max="3595" width="2.625" style="30" customWidth="1"/>
    <col min="3596" max="3840" width="8.75" style="30"/>
    <col min="3841" max="3841" width="12.875" style="30" customWidth="1"/>
    <col min="3842" max="3845" width="19" style="30" customWidth="1"/>
    <col min="3846" max="3850" width="17.375" style="30" customWidth="1"/>
    <col min="3851" max="3851" width="2.625" style="30" customWidth="1"/>
    <col min="3852" max="4096" width="8.75" style="30"/>
    <col min="4097" max="4097" width="12.875" style="30" customWidth="1"/>
    <col min="4098" max="4101" width="19" style="30" customWidth="1"/>
    <col min="4102" max="4106" width="17.375" style="30" customWidth="1"/>
    <col min="4107" max="4107" width="2.625" style="30" customWidth="1"/>
    <col min="4108" max="4352" width="8.75" style="30"/>
    <col min="4353" max="4353" width="12.875" style="30" customWidth="1"/>
    <col min="4354" max="4357" width="19" style="30" customWidth="1"/>
    <col min="4358" max="4362" width="17.375" style="30" customWidth="1"/>
    <col min="4363" max="4363" width="2.625" style="30" customWidth="1"/>
    <col min="4364" max="4608" width="8.75" style="30"/>
    <col min="4609" max="4609" width="12.875" style="30" customWidth="1"/>
    <col min="4610" max="4613" width="19" style="30" customWidth="1"/>
    <col min="4614" max="4618" width="17.375" style="30" customWidth="1"/>
    <col min="4619" max="4619" width="2.625" style="30" customWidth="1"/>
    <col min="4620" max="4864" width="8.75" style="30"/>
    <col min="4865" max="4865" width="12.875" style="30" customWidth="1"/>
    <col min="4866" max="4869" width="19" style="30" customWidth="1"/>
    <col min="4870" max="4874" width="17.375" style="30" customWidth="1"/>
    <col min="4875" max="4875" width="2.625" style="30" customWidth="1"/>
    <col min="4876" max="5120" width="8.75" style="30"/>
    <col min="5121" max="5121" width="12.875" style="30" customWidth="1"/>
    <col min="5122" max="5125" width="19" style="30" customWidth="1"/>
    <col min="5126" max="5130" width="17.375" style="30" customWidth="1"/>
    <col min="5131" max="5131" width="2.625" style="30" customWidth="1"/>
    <col min="5132" max="5376" width="8.75" style="30"/>
    <col min="5377" max="5377" width="12.875" style="30" customWidth="1"/>
    <col min="5378" max="5381" width="19" style="30" customWidth="1"/>
    <col min="5382" max="5386" width="17.375" style="30" customWidth="1"/>
    <col min="5387" max="5387" width="2.625" style="30" customWidth="1"/>
    <col min="5388" max="5632" width="8.75" style="30"/>
    <col min="5633" max="5633" width="12.875" style="30" customWidth="1"/>
    <col min="5634" max="5637" width="19" style="30" customWidth="1"/>
    <col min="5638" max="5642" width="17.375" style="30" customWidth="1"/>
    <col min="5643" max="5643" width="2.625" style="30" customWidth="1"/>
    <col min="5644" max="5888" width="8.75" style="30"/>
    <col min="5889" max="5889" width="12.875" style="30" customWidth="1"/>
    <col min="5890" max="5893" width="19" style="30" customWidth="1"/>
    <col min="5894" max="5898" width="17.375" style="30" customWidth="1"/>
    <col min="5899" max="5899" width="2.625" style="30" customWidth="1"/>
    <col min="5900" max="6144" width="8.75" style="30"/>
    <col min="6145" max="6145" width="12.875" style="30" customWidth="1"/>
    <col min="6146" max="6149" width="19" style="30" customWidth="1"/>
    <col min="6150" max="6154" width="17.375" style="30" customWidth="1"/>
    <col min="6155" max="6155" width="2.625" style="30" customWidth="1"/>
    <col min="6156" max="6400" width="8.75" style="30"/>
    <col min="6401" max="6401" width="12.875" style="30" customWidth="1"/>
    <col min="6402" max="6405" width="19" style="30" customWidth="1"/>
    <col min="6406" max="6410" width="17.375" style="30" customWidth="1"/>
    <col min="6411" max="6411" width="2.625" style="30" customWidth="1"/>
    <col min="6412" max="6656" width="8.75" style="30"/>
    <col min="6657" max="6657" width="12.875" style="30" customWidth="1"/>
    <col min="6658" max="6661" width="19" style="30" customWidth="1"/>
    <col min="6662" max="6666" width="17.375" style="30" customWidth="1"/>
    <col min="6667" max="6667" width="2.625" style="30" customWidth="1"/>
    <col min="6668" max="6912" width="8.75" style="30"/>
    <col min="6913" max="6913" width="12.875" style="30" customWidth="1"/>
    <col min="6914" max="6917" width="19" style="30" customWidth="1"/>
    <col min="6918" max="6922" width="17.375" style="30" customWidth="1"/>
    <col min="6923" max="6923" width="2.625" style="30" customWidth="1"/>
    <col min="6924" max="7168" width="8.75" style="30"/>
    <col min="7169" max="7169" width="12.875" style="30" customWidth="1"/>
    <col min="7170" max="7173" width="19" style="30" customWidth="1"/>
    <col min="7174" max="7178" width="17.375" style="30" customWidth="1"/>
    <col min="7179" max="7179" width="2.625" style="30" customWidth="1"/>
    <col min="7180" max="7424" width="8.75" style="30"/>
    <col min="7425" max="7425" width="12.875" style="30" customWidth="1"/>
    <col min="7426" max="7429" width="19" style="30" customWidth="1"/>
    <col min="7430" max="7434" width="17.375" style="30" customWidth="1"/>
    <col min="7435" max="7435" width="2.625" style="30" customWidth="1"/>
    <col min="7436" max="7680" width="8.75" style="30"/>
    <col min="7681" max="7681" width="12.875" style="30" customWidth="1"/>
    <col min="7682" max="7685" width="19" style="30" customWidth="1"/>
    <col min="7686" max="7690" width="17.375" style="30" customWidth="1"/>
    <col min="7691" max="7691" width="2.625" style="30" customWidth="1"/>
    <col min="7692" max="7936" width="8.75" style="30"/>
    <col min="7937" max="7937" width="12.875" style="30" customWidth="1"/>
    <col min="7938" max="7941" width="19" style="30" customWidth="1"/>
    <col min="7942" max="7946" width="17.375" style="30" customWidth="1"/>
    <col min="7947" max="7947" width="2.625" style="30" customWidth="1"/>
    <col min="7948" max="8192" width="8.75" style="30"/>
    <col min="8193" max="8193" width="12.875" style="30" customWidth="1"/>
    <col min="8194" max="8197" width="19" style="30" customWidth="1"/>
    <col min="8198" max="8202" width="17.375" style="30" customWidth="1"/>
    <col min="8203" max="8203" width="2.625" style="30" customWidth="1"/>
    <col min="8204" max="8448" width="8.75" style="30"/>
    <col min="8449" max="8449" width="12.875" style="30" customWidth="1"/>
    <col min="8450" max="8453" width="19" style="30" customWidth="1"/>
    <col min="8454" max="8458" width="17.375" style="30" customWidth="1"/>
    <col min="8459" max="8459" width="2.625" style="30" customWidth="1"/>
    <col min="8460" max="8704" width="8.75" style="30"/>
    <col min="8705" max="8705" width="12.875" style="30" customWidth="1"/>
    <col min="8706" max="8709" width="19" style="30" customWidth="1"/>
    <col min="8710" max="8714" width="17.375" style="30" customWidth="1"/>
    <col min="8715" max="8715" width="2.625" style="30" customWidth="1"/>
    <col min="8716" max="8960" width="8.75" style="30"/>
    <col min="8961" max="8961" width="12.875" style="30" customWidth="1"/>
    <col min="8962" max="8965" width="19" style="30" customWidth="1"/>
    <col min="8966" max="8970" width="17.375" style="30" customWidth="1"/>
    <col min="8971" max="8971" width="2.625" style="30" customWidth="1"/>
    <col min="8972" max="9216" width="8.75" style="30"/>
    <col min="9217" max="9217" width="12.875" style="30" customWidth="1"/>
    <col min="9218" max="9221" width="19" style="30" customWidth="1"/>
    <col min="9222" max="9226" width="17.375" style="30" customWidth="1"/>
    <col min="9227" max="9227" width="2.625" style="30" customWidth="1"/>
    <col min="9228" max="9472" width="8.75" style="30"/>
    <col min="9473" max="9473" width="12.875" style="30" customWidth="1"/>
    <col min="9474" max="9477" width="19" style="30" customWidth="1"/>
    <col min="9478" max="9482" width="17.375" style="30" customWidth="1"/>
    <col min="9483" max="9483" width="2.625" style="30" customWidth="1"/>
    <col min="9484" max="9728" width="8.75" style="30"/>
    <col min="9729" max="9729" width="12.875" style="30" customWidth="1"/>
    <col min="9730" max="9733" width="19" style="30" customWidth="1"/>
    <col min="9734" max="9738" width="17.375" style="30" customWidth="1"/>
    <col min="9739" max="9739" width="2.625" style="30" customWidth="1"/>
    <col min="9740" max="9984" width="8.75" style="30"/>
    <col min="9985" max="9985" width="12.875" style="30" customWidth="1"/>
    <col min="9986" max="9989" width="19" style="30" customWidth="1"/>
    <col min="9990" max="9994" width="17.375" style="30" customWidth="1"/>
    <col min="9995" max="9995" width="2.625" style="30" customWidth="1"/>
    <col min="9996" max="10240" width="8.75" style="30"/>
    <col min="10241" max="10241" width="12.875" style="30" customWidth="1"/>
    <col min="10242" max="10245" width="19" style="30" customWidth="1"/>
    <col min="10246" max="10250" width="17.375" style="30" customWidth="1"/>
    <col min="10251" max="10251" width="2.625" style="30" customWidth="1"/>
    <col min="10252" max="10496" width="8.75" style="30"/>
    <col min="10497" max="10497" width="12.875" style="30" customWidth="1"/>
    <col min="10498" max="10501" width="19" style="30" customWidth="1"/>
    <col min="10502" max="10506" width="17.375" style="30" customWidth="1"/>
    <col min="10507" max="10507" width="2.625" style="30" customWidth="1"/>
    <col min="10508" max="10752" width="8.75" style="30"/>
    <col min="10753" max="10753" width="12.875" style="30" customWidth="1"/>
    <col min="10754" max="10757" width="19" style="30" customWidth="1"/>
    <col min="10758" max="10762" width="17.375" style="30" customWidth="1"/>
    <col min="10763" max="10763" width="2.625" style="30" customWidth="1"/>
    <col min="10764" max="11008" width="8.75" style="30"/>
    <col min="11009" max="11009" width="12.875" style="30" customWidth="1"/>
    <col min="11010" max="11013" width="19" style="30" customWidth="1"/>
    <col min="11014" max="11018" width="17.375" style="30" customWidth="1"/>
    <col min="11019" max="11019" width="2.625" style="30" customWidth="1"/>
    <col min="11020" max="11264" width="8.75" style="30"/>
    <col min="11265" max="11265" width="12.875" style="30" customWidth="1"/>
    <col min="11266" max="11269" width="19" style="30" customWidth="1"/>
    <col min="11270" max="11274" width="17.375" style="30" customWidth="1"/>
    <col min="11275" max="11275" width="2.625" style="30" customWidth="1"/>
    <col min="11276" max="11520" width="8.75" style="30"/>
    <col min="11521" max="11521" width="12.875" style="30" customWidth="1"/>
    <col min="11522" max="11525" width="19" style="30" customWidth="1"/>
    <col min="11526" max="11530" width="17.375" style="30" customWidth="1"/>
    <col min="11531" max="11531" width="2.625" style="30" customWidth="1"/>
    <col min="11532" max="11776" width="8.75" style="30"/>
    <col min="11777" max="11777" width="12.875" style="30" customWidth="1"/>
    <col min="11778" max="11781" width="19" style="30" customWidth="1"/>
    <col min="11782" max="11786" width="17.375" style="30" customWidth="1"/>
    <col min="11787" max="11787" width="2.625" style="30" customWidth="1"/>
    <col min="11788" max="12032" width="8.75" style="30"/>
    <col min="12033" max="12033" width="12.875" style="30" customWidth="1"/>
    <col min="12034" max="12037" width="19" style="30" customWidth="1"/>
    <col min="12038" max="12042" width="17.375" style="30" customWidth="1"/>
    <col min="12043" max="12043" width="2.625" style="30" customWidth="1"/>
    <col min="12044" max="12288" width="8.75" style="30"/>
    <col min="12289" max="12289" width="12.875" style="30" customWidth="1"/>
    <col min="12290" max="12293" width="19" style="30" customWidth="1"/>
    <col min="12294" max="12298" width="17.375" style="30" customWidth="1"/>
    <col min="12299" max="12299" width="2.625" style="30" customWidth="1"/>
    <col min="12300" max="12544" width="8.75" style="30"/>
    <col min="12545" max="12545" width="12.875" style="30" customWidth="1"/>
    <col min="12546" max="12549" width="19" style="30" customWidth="1"/>
    <col min="12550" max="12554" width="17.375" style="30" customWidth="1"/>
    <col min="12555" max="12555" width="2.625" style="30" customWidth="1"/>
    <col min="12556" max="12800" width="8.75" style="30"/>
    <col min="12801" max="12801" width="12.875" style="30" customWidth="1"/>
    <col min="12802" max="12805" width="19" style="30" customWidth="1"/>
    <col min="12806" max="12810" width="17.375" style="30" customWidth="1"/>
    <col min="12811" max="12811" width="2.625" style="30" customWidth="1"/>
    <col min="12812" max="13056" width="8.75" style="30"/>
    <col min="13057" max="13057" width="12.875" style="30" customWidth="1"/>
    <col min="13058" max="13061" width="19" style="30" customWidth="1"/>
    <col min="13062" max="13066" width="17.375" style="30" customWidth="1"/>
    <col min="13067" max="13067" width="2.625" style="30" customWidth="1"/>
    <col min="13068" max="13312" width="8.75" style="30"/>
    <col min="13313" max="13313" width="12.875" style="30" customWidth="1"/>
    <col min="13314" max="13317" width="19" style="30" customWidth="1"/>
    <col min="13318" max="13322" width="17.375" style="30" customWidth="1"/>
    <col min="13323" max="13323" width="2.625" style="30" customWidth="1"/>
    <col min="13324" max="13568" width="8.75" style="30"/>
    <col min="13569" max="13569" width="12.875" style="30" customWidth="1"/>
    <col min="13570" max="13573" width="19" style="30" customWidth="1"/>
    <col min="13574" max="13578" width="17.375" style="30" customWidth="1"/>
    <col min="13579" max="13579" width="2.625" style="30" customWidth="1"/>
    <col min="13580" max="13824" width="8.75" style="30"/>
    <col min="13825" max="13825" width="12.875" style="30" customWidth="1"/>
    <col min="13826" max="13829" width="19" style="30" customWidth="1"/>
    <col min="13830" max="13834" width="17.375" style="30" customWidth="1"/>
    <col min="13835" max="13835" width="2.625" style="30" customWidth="1"/>
    <col min="13836" max="14080" width="8.75" style="30"/>
    <col min="14081" max="14081" width="12.875" style="30" customWidth="1"/>
    <col min="14082" max="14085" width="19" style="30" customWidth="1"/>
    <col min="14086" max="14090" width="17.375" style="30" customWidth="1"/>
    <col min="14091" max="14091" width="2.625" style="30" customWidth="1"/>
    <col min="14092" max="14336" width="8.75" style="30"/>
    <col min="14337" max="14337" width="12.875" style="30" customWidth="1"/>
    <col min="14338" max="14341" width="19" style="30" customWidth="1"/>
    <col min="14342" max="14346" width="17.375" style="30" customWidth="1"/>
    <col min="14347" max="14347" width="2.625" style="30" customWidth="1"/>
    <col min="14348" max="14592" width="8.75" style="30"/>
    <col min="14593" max="14593" width="12.875" style="30" customWidth="1"/>
    <col min="14594" max="14597" width="19" style="30" customWidth="1"/>
    <col min="14598" max="14602" width="17.375" style="30" customWidth="1"/>
    <col min="14603" max="14603" width="2.625" style="30" customWidth="1"/>
    <col min="14604" max="14848" width="8.75" style="30"/>
    <col min="14849" max="14849" width="12.875" style="30" customWidth="1"/>
    <col min="14850" max="14853" width="19" style="30" customWidth="1"/>
    <col min="14854" max="14858" width="17.375" style="30" customWidth="1"/>
    <col min="14859" max="14859" width="2.625" style="30" customWidth="1"/>
    <col min="14860" max="15104" width="8.75" style="30"/>
    <col min="15105" max="15105" width="12.875" style="30" customWidth="1"/>
    <col min="15106" max="15109" width="19" style="30" customWidth="1"/>
    <col min="15110" max="15114" width="17.375" style="30" customWidth="1"/>
    <col min="15115" max="15115" width="2.625" style="30" customWidth="1"/>
    <col min="15116" max="15360" width="8.75" style="30"/>
    <col min="15361" max="15361" width="12.875" style="30" customWidth="1"/>
    <col min="15362" max="15365" width="19" style="30" customWidth="1"/>
    <col min="15366" max="15370" width="17.375" style="30" customWidth="1"/>
    <col min="15371" max="15371" width="2.625" style="30" customWidth="1"/>
    <col min="15372" max="15616" width="8.75" style="30"/>
    <col min="15617" max="15617" width="12.875" style="30" customWidth="1"/>
    <col min="15618" max="15621" width="19" style="30" customWidth="1"/>
    <col min="15622" max="15626" width="17.375" style="30" customWidth="1"/>
    <col min="15627" max="15627" width="2.625" style="30" customWidth="1"/>
    <col min="15628" max="15872" width="8.75" style="30"/>
    <col min="15873" max="15873" width="12.875" style="30" customWidth="1"/>
    <col min="15874" max="15877" width="19" style="30" customWidth="1"/>
    <col min="15878" max="15882" width="17.375" style="30" customWidth="1"/>
    <col min="15883" max="15883" width="2.625" style="30" customWidth="1"/>
    <col min="15884" max="16128" width="8.75" style="30"/>
    <col min="16129" max="16129" width="12.875" style="30" customWidth="1"/>
    <col min="16130" max="16133" width="19" style="30" customWidth="1"/>
    <col min="16134" max="16138" width="17.375" style="30" customWidth="1"/>
    <col min="16139" max="16139" width="2.625" style="30" customWidth="1"/>
    <col min="16140" max="16384" width="8.75" style="30"/>
  </cols>
  <sheetData>
    <row r="2" spans="1:11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11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1" ht="17.25" customHeight="1">
      <c r="A4" s="6" t="s">
        <v>381</v>
      </c>
      <c r="B4" s="7"/>
      <c r="J4" s="151" t="s">
        <v>114</v>
      </c>
      <c r="K4" s="151"/>
    </row>
    <row r="5" spans="1:11" s="1" customFormat="1" ht="17.25" customHeight="1">
      <c r="A5" s="87" t="s">
        <v>115</v>
      </c>
      <c r="B5" s="90" t="s">
        <v>382</v>
      </c>
      <c r="C5" s="32" t="s">
        <v>117</v>
      </c>
      <c r="D5" s="32" t="s">
        <v>118</v>
      </c>
      <c r="E5" s="113" t="s">
        <v>383</v>
      </c>
      <c r="F5" s="113"/>
      <c r="G5" s="113"/>
      <c r="H5" s="113"/>
      <c r="I5" s="113"/>
      <c r="J5" s="113"/>
      <c r="K5" s="84" t="s">
        <v>18</v>
      </c>
    </row>
    <row r="6" spans="1:11" s="1" customFormat="1" ht="17.25" customHeight="1">
      <c r="A6" s="88"/>
      <c r="B6" s="91"/>
      <c r="C6" s="91" t="s">
        <v>384</v>
      </c>
      <c r="D6" s="91" t="s">
        <v>385</v>
      </c>
      <c r="E6" s="48" t="s">
        <v>500</v>
      </c>
      <c r="F6" s="48" t="s">
        <v>502</v>
      </c>
      <c r="G6" s="48" t="s">
        <v>504</v>
      </c>
      <c r="H6" s="48" t="s">
        <v>506</v>
      </c>
      <c r="I6" s="48" t="s">
        <v>508</v>
      </c>
      <c r="J6" s="48" t="s">
        <v>509</v>
      </c>
      <c r="K6" s="111"/>
    </row>
    <row r="7" spans="1:11" s="1" customFormat="1" ht="17.25" customHeight="1">
      <c r="A7" s="88"/>
      <c r="B7" s="91"/>
      <c r="C7" s="91"/>
      <c r="D7" s="91"/>
      <c r="E7" s="57" t="s">
        <v>386</v>
      </c>
      <c r="F7" s="57" t="s">
        <v>387</v>
      </c>
      <c r="G7" s="57" t="s">
        <v>388</v>
      </c>
      <c r="H7" s="57" t="s">
        <v>389</v>
      </c>
      <c r="I7" s="57" t="s">
        <v>390</v>
      </c>
      <c r="J7" s="57" t="s">
        <v>391</v>
      </c>
      <c r="K7" s="111"/>
    </row>
    <row r="8" spans="1:11" s="1" customFormat="1" ht="17.25" customHeight="1">
      <c r="A8" s="89"/>
      <c r="B8" s="92"/>
      <c r="C8" s="34"/>
      <c r="D8" s="34"/>
      <c r="E8" s="34"/>
      <c r="F8" s="34"/>
      <c r="G8" s="58" t="s">
        <v>392</v>
      </c>
      <c r="H8" s="34"/>
      <c r="I8" s="34"/>
      <c r="J8" s="34"/>
      <c r="K8" s="112"/>
    </row>
    <row r="9" spans="1:11" s="17" customFormat="1" ht="17.25" customHeight="1">
      <c r="A9" s="15" t="s">
        <v>146</v>
      </c>
      <c r="B9" s="80">
        <f>SUM(B10+B11)</f>
        <v>1919417659</v>
      </c>
      <c r="C9" s="80">
        <f t="shared" ref="C9:J9" si="0">SUM(C10+C11)</f>
        <v>10661523</v>
      </c>
      <c r="D9" s="80">
        <f t="shared" si="0"/>
        <v>226593508</v>
      </c>
      <c r="E9" s="80">
        <f t="shared" si="0"/>
        <v>192289614</v>
      </c>
      <c r="F9" s="80">
        <f t="shared" si="0"/>
        <v>15805993</v>
      </c>
      <c r="G9" s="80">
        <f t="shared" si="0"/>
        <v>12020841</v>
      </c>
      <c r="H9" s="80">
        <f t="shared" si="0"/>
        <v>4606769</v>
      </c>
      <c r="I9" s="80">
        <f t="shared" si="0"/>
        <v>820248</v>
      </c>
      <c r="J9" s="80">
        <f t="shared" si="0"/>
        <v>1050043</v>
      </c>
      <c r="K9" s="16" t="s">
        <v>147</v>
      </c>
    </row>
    <row r="10" spans="1:11" s="17" customFormat="1" ht="17.25" customHeight="1">
      <c r="A10" s="18" t="s">
        <v>148</v>
      </c>
      <c r="B10" s="75">
        <f t="shared" ref="B10:J10" si="1">SUM(B12:B37)</f>
        <v>1842009398</v>
      </c>
      <c r="C10" s="75">
        <f t="shared" si="1"/>
        <v>9849179</v>
      </c>
      <c r="D10" s="75">
        <f t="shared" si="1"/>
        <v>209724064</v>
      </c>
      <c r="E10" s="75">
        <f t="shared" si="1"/>
        <v>177049021</v>
      </c>
      <c r="F10" s="75">
        <f t="shared" si="1"/>
        <v>15010032</v>
      </c>
      <c r="G10" s="75">
        <f t="shared" si="1"/>
        <v>11466030</v>
      </c>
      <c r="H10" s="75">
        <f t="shared" si="1"/>
        <v>4420839</v>
      </c>
      <c r="I10" s="75">
        <f t="shared" si="1"/>
        <v>744712</v>
      </c>
      <c r="J10" s="75">
        <f t="shared" si="1"/>
        <v>1033430</v>
      </c>
      <c r="K10" s="19" t="s">
        <v>249</v>
      </c>
    </row>
    <row r="11" spans="1:11" s="17" customFormat="1" ht="17.25" customHeight="1">
      <c r="A11" s="20" t="s">
        <v>150</v>
      </c>
      <c r="B11" s="76">
        <f>SUM(B38:B50)</f>
        <v>77408261</v>
      </c>
      <c r="C11" s="76">
        <f t="shared" ref="C11:J11" si="2">SUM(C38:C50)</f>
        <v>812344</v>
      </c>
      <c r="D11" s="76">
        <f t="shared" si="2"/>
        <v>16869444</v>
      </c>
      <c r="E11" s="76">
        <f t="shared" si="2"/>
        <v>15240593</v>
      </c>
      <c r="F11" s="76">
        <f t="shared" si="2"/>
        <v>795961</v>
      </c>
      <c r="G11" s="76">
        <f t="shared" si="2"/>
        <v>554811</v>
      </c>
      <c r="H11" s="76">
        <f t="shared" si="2"/>
        <v>185930</v>
      </c>
      <c r="I11" s="76">
        <f t="shared" si="2"/>
        <v>75536</v>
      </c>
      <c r="J11" s="76">
        <f t="shared" si="2"/>
        <v>16613</v>
      </c>
      <c r="K11" s="21" t="s">
        <v>151</v>
      </c>
    </row>
    <row r="12" spans="1:11" ht="17.25" customHeight="1">
      <c r="A12" s="24" t="s">
        <v>152</v>
      </c>
      <c r="B12" s="78">
        <v>236201001</v>
      </c>
      <c r="C12" s="78">
        <v>708077</v>
      </c>
      <c r="D12" s="78">
        <v>20381187</v>
      </c>
      <c r="E12" s="78">
        <v>16944032</v>
      </c>
      <c r="F12" s="78">
        <v>1796113</v>
      </c>
      <c r="G12" s="78">
        <v>940784</v>
      </c>
      <c r="H12" s="78">
        <v>443571</v>
      </c>
      <c r="I12" s="78">
        <v>145879</v>
      </c>
      <c r="J12" s="78">
        <v>110808</v>
      </c>
      <c r="K12" s="39" t="s">
        <v>153</v>
      </c>
    </row>
    <row r="13" spans="1:11" ht="17.25" customHeight="1">
      <c r="A13" s="24" t="s">
        <v>154</v>
      </c>
      <c r="B13" s="78">
        <v>88883679</v>
      </c>
      <c r="C13" s="78">
        <v>437399</v>
      </c>
      <c r="D13" s="78">
        <v>11945256</v>
      </c>
      <c r="E13" s="78">
        <v>10071385</v>
      </c>
      <c r="F13" s="78">
        <v>861815</v>
      </c>
      <c r="G13" s="78">
        <v>778636</v>
      </c>
      <c r="H13" s="78">
        <v>174444</v>
      </c>
      <c r="I13" s="78">
        <v>21655</v>
      </c>
      <c r="J13" s="78">
        <v>37321</v>
      </c>
      <c r="K13" s="13" t="s">
        <v>155</v>
      </c>
    </row>
    <row r="14" spans="1:11" ht="17.25" customHeight="1">
      <c r="A14" s="24" t="s">
        <v>156</v>
      </c>
      <c r="B14" s="78">
        <v>76957203</v>
      </c>
      <c r="C14" s="78">
        <v>442244</v>
      </c>
      <c r="D14" s="78">
        <v>10913152</v>
      </c>
      <c r="E14" s="78">
        <v>9448917</v>
      </c>
      <c r="F14" s="78">
        <v>654192</v>
      </c>
      <c r="G14" s="78">
        <v>541801</v>
      </c>
      <c r="H14" s="78">
        <v>182123</v>
      </c>
      <c r="I14" s="78">
        <v>20397</v>
      </c>
      <c r="J14" s="78">
        <v>65722</v>
      </c>
      <c r="K14" s="13" t="s">
        <v>157</v>
      </c>
    </row>
    <row r="15" spans="1:11" ht="17.25" customHeight="1">
      <c r="A15" s="24" t="s">
        <v>158</v>
      </c>
      <c r="B15" s="78">
        <v>78311614</v>
      </c>
      <c r="C15" s="78">
        <v>482324</v>
      </c>
      <c r="D15" s="78">
        <v>9449130</v>
      </c>
      <c r="E15" s="78">
        <v>8091299</v>
      </c>
      <c r="F15" s="78">
        <v>608610</v>
      </c>
      <c r="G15" s="78">
        <v>491212</v>
      </c>
      <c r="H15" s="78">
        <v>172237</v>
      </c>
      <c r="I15" s="78">
        <v>54091</v>
      </c>
      <c r="J15" s="78">
        <v>31681</v>
      </c>
      <c r="K15" s="13" t="s">
        <v>159</v>
      </c>
    </row>
    <row r="16" spans="1:11" ht="17.25" customHeight="1">
      <c r="A16" s="24" t="s">
        <v>160</v>
      </c>
      <c r="B16" s="78">
        <v>58615463</v>
      </c>
      <c r="C16" s="78">
        <v>404428</v>
      </c>
      <c r="D16" s="78">
        <v>8712204</v>
      </c>
      <c r="E16" s="78">
        <v>7636378</v>
      </c>
      <c r="F16" s="78">
        <v>462418</v>
      </c>
      <c r="G16" s="78">
        <v>418501</v>
      </c>
      <c r="H16" s="78">
        <v>138630</v>
      </c>
      <c r="I16" s="78">
        <v>20331</v>
      </c>
      <c r="J16" s="78">
        <v>35946</v>
      </c>
      <c r="K16" s="13" t="s">
        <v>161</v>
      </c>
    </row>
    <row r="17" spans="1:11" ht="17.25" customHeight="1">
      <c r="A17" s="22" t="s">
        <v>162</v>
      </c>
      <c r="B17" s="77">
        <v>136428463</v>
      </c>
      <c r="C17" s="77">
        <v>471598</v>
      </c>
      <c r="D17" s="77">
        <v>18891266</v>
      </c>
      <c r="E17" s="77">
        <v>17457717</v>
      </c>
      <c r="F17" s="77">
        <v>603916</v>
      </c>
      <c r="G17" s="77">
        <v>502620</v>
      </c>
      <c r="H17" s="77">
        <v>245331</v>
      </c>
      <c r="I17" s="77">
        <v>23200</v>
      </c>
      <c r="J17" s="77">
        <v>58482</v>
      </c>
      <c r="K17" s="23" t="s">
        <v>163</v>
      </c>
    </row>
    <row r="18" spans="1:11" ht="17.25" customHeight="1">
      <c r="A18" s="24" t="s">
        <v>164</v>
      </c>
      <c r="B18" s="78">
        <v>49581461</v>
      </c>
      <c r="C18" s="78">
        <v>341750</v>
      </c>
      <c r="D18" s="78">
        <v>6641045</v>
      </c>
      <c r="E18" s="78">
        <v>5742232</v>
      </c>
      <c r="F18" s="78">
        <v>421779</v>
      </c>
      <c r="G18" s="78">
        <v>318775</v>
      </c>
      <c r="H18" s="78">
        <v>116937</v>
      </c>
      <c r="I18" s="78">
        <v>11953</v>
      </c>
      <c r="J18" s="78">
        <v>29369</v>
      </c>
      <c r="K18" s="13" t="s">
        <v>165</v>
      </c>
    </row>
    <row r="19" spans="1:11" ht="17.25" customHeight="1">
      <c r="A19" s="24" t="s">
        <v>166</v>
      </c>
      <c r="B19" s="78">
        <v>100798818</v>
      </c>
      <c r="C19" s="78">
        <v>480900</v>
      </c>
      <c r="D19" s="78">
        <v>12010629</v>
      </c>
      <c r="E19" s="78">
        <v>10047727</v>
      </c>
      <c r="F19" s="78">
        <v>909924</v>
      </c>
      <c r="G19" s="78">
        <v>770131</v>
      </c>
      <c r="H19" s="78">
        <v>209973</v>
      </c>
      <c r="I19" s="78">
        <v>12618</v>
      </c>
      <c r="J19" s="78">
        <v>60256</v>
      </c>
      <c r="K19" s="13" t="s">
        <v>167</v>
      </c>
    </row>
    <row r="20" spans="1:11" ht="17.25" customHeight="1">
      <c r="A20" s="24" t="s">
        <v>168</v>
      </c>
      <c r="B20" s="78">
        <v>191617973</v>
      </c>
      <c r="C20" s="78">
        <v>622129</v>
      </c>
      <c r="D20" s="78">
        <v>16495590</v>
      </c>
      <c r="E20" s="78">
        <v>13232349</v>
      </c>
      <c r="F20" s="78">
        <v>1522819</v>
      </c>
      <c r="G20" s="78">
        <v>1048205</v>
      </c>
      <c r="H20" s="78">
        <v>544259</v>
      </c>
      <c r="I20" s="78">
        <v>54576</v>
      </c>
      <c r="J20" s="78">
        <v>93382</v>
      </c>
      <c r="K20" s="13" t="s">
        <v>151</v>
      </c>
    </row>
    <row r="21" spans="1:11" ht="17.25" customHeight="1">
      <c r="A21" s="25" t="s">
        <v>169</v>
      </c>
      <c r="B21" s="79">
        <v>51719510</v>
      </c>
      <c r="C21" s="79">
        <v>359328</v>
      </c>
      <c r="D21" s="79">
        <v>6261268</v>
      </c>
      <c r="E21" s="79">
        <v>5326819</v>
      </c>
      <c r="F21" s="79">
        <v>435492</v>
      </c>
      <c r="G21" s="79">
        <v>316452</v>
      </c>
      <c r="H21" s="79">
        <v>123643</v>
      </c>
      <c r="I21" s="79">
        <v>26530</v>
      </c>
      <c r="J21" s="79">
        <v>32332</v>
      </c>
      <c r="K21" s="26" t="s">
        <v>170</v>
      </c>
    </row>
    <row r="22" spans="1:11" ht="17.25" customHeight="1">
      <c r="A22" s="24" t="s">
        <v>171</v>
      </c>
      <c r="B22" s="78">
        <v>76706681</v>
      </c>
      <c r="C22" s="78">
        <v>438550</v>
      </c>
      <c r="D22" s="78">
        <v>8057634</v>
      </c>
      <c r="E22" s="78">
        <v>6504704</v>
      </c>
      <c r="F22" s="78">
        <v>612536</v>
      </c>
      <c r="G22" s="78">
        <v>709600</v>
      </c>
      <c r="H22" s="78">
        <v>170124</v>
      </c>
      <c r="I22" s="78">
        <v>18556</v>
      </c>
      <c r="J22" s="78">
        <v>42114</v>
      </c>
      <c r="K22" s="13" t="s">
        <v>172</v>
      </c>
    </row>
    <row r="23" spans="1:11" ht="17.25" customHeight="1">
      <c r="A23" s="24" t="s">
        <v>173</v>
      </c>
      <c r="B23" s="78">
        <v>78197025</v>
      </c>
      <c r="C23" s="78">
        <v>401143</v>
      </c>
      <c r="D23" s="78">
        <v>8246753</v>
      </c>
      <c r="E23" s="78">
        <v>6597400</v>
      </c>
      <c r="F23" s="78">
        <v>770025</v>
      </c>
      <c r="G23" s="78">
        <v>542006</v>
      </c>
      <c r="H23" s="78">
        <v>281054</v>
      </c>
      <c r="I23" s="78">
        <v>16252</v>
      </c>
      <c r="J23" s="78">
        <v>40016</v>
      </c>
      <c r="K23" s="13" t="s">
        <v>174</v>
      </c>
    </row>
    <row r="24" spans="1:11" ht="17.25" customHeight="1">
      <c r="A24" s="24" t="s">
        <v>175</v>
      </c>
      <c r="B24" s="78">
        <v>67350236</v>
      </c>
      <c r="C24" s="78">
        <v>336629</v>
      </c>
      <c r="D24" s="78">
        <v>6222257</v>
      </c>
      <c r="E24" s="78">
        <v>5121899</v>
      </c>
      <c r="F24" s="78">
        <v>547267</v>
      </c>
      <c r="G24" s="78">
        <v>344323</v>
      </c>
      <c r="H24" s="78">
        <v>149013</v>
      </c>
      <c r="I24" s="78">
        <v>25789</v>
      </c>
      <c r="J24" s="78">
        <v>33966</v>
      </c>
      <c r="K24" s="13" t="s">
        <v>176</v>
      </c>
    </row>
    <row r="25" spans="1:11" ht="17.25" customHeight="1">
      <c r="A25" s="24" t="s">
        <v>177</v>
      </c>
      <c r="B25" s="78">
        <v>56465640</v>
      </c>
      <c r="C25" s="78">
        <v>303790</v>
      </c>
      <c r="D25" s="78">
        <v>8567701</v>
      </c>
      <c r="E25" s="78">
        <v>7632068</v>
      </c>
      <c r="F25" s="78">
        <v>411427</v>
      </c>
      <c r="G25" s="78">
        <v>331510</v>
      </c>
      <c r="H25" s="78">
        <v>146587</v>
      </c>
      <c r="I25" s="78">
        <v>15144</v>
      </c>
      <c r="J25" s="78">
        <v>30965</v>
      </c>
      <c r="K25" s="13" t="s">
        <v>178</v>
      </c>
    </row>
    <row r="26" spans="1:11" ht="17.25" customHeight="1">
      <c r="A26" s="25" t="s">
        <v>179</v>
      </c>
      <c r="B26" s="79">
        <v>34182290</v>
      </c>
      <c r="C26" s="79">
        <v>293021</v>
      </c>
      <c r="D26" s="79">
        <v>2895187</v>
      </c>
      <c r="E26" s="79">
        <v>2156377</v>
      </c>
      <c r="F26" s="79">
        <v>359635</v>
      </c>
      <c r="G26" s="79">
        <v>212690</v>
      </c>
      <c r="H26" s="79">
        <v>121578</v>
      </c>
      <c r="I26" s="79">
        <v>19290</v>
      </c>
      <c r="J26" s="79">
        <v>25617</v>
      </c>
      <c r="K26" s="26" t="s">
        <v>180</v>
      </c>
    </row>
    <row r="27" spans="1:11" ht="17.25" customHeight="1">
      <c r="A27" s="24" t="s">
        <v>181</v>
      </c>
      <c r="B27" s="78">
        <v>28293775</v>
      </c>
      <c r="C27" s="78">
        <v>254919</v>
      </c>
      <c r="D27" s="78">
        <v>2949005</v>
      </c>
      <c r="E27" s="78">
        <v>2375862</v>
      </c>
      <c r="F27" s="78">
        <v>256050</v>
      </c>
      <c r="G27" s="78">
        <v>192883</v>
      </c>
      <c r="H27" s="78">
        <v>66601</v>
      </c>
      <c r="I27" s="78">
        <v>32838</v>
      </c>
      <c r="J27" s="78">
        <v>24771</v>
      </c>
      <c r="K27" s="13" t="s">
        <v>182</v>
      </c>
    </row>
    <row r="28" spans="1:11" ht="17.25" customHeight="1">
      <c r="A28" s="24" t="s">
        <v>183</v>
      </c>
      <c r="B28" s="78">
        <v>33225209</v>
      </c>
      <c r="C28" s="78">
        <v>296671</v>
      </c>
      <c r="D28" s="78">
        <v>2971080</v>
      </c>
      <c r="E28" s="78">
        <v>2221842</v>
      </c>
      <c r="F28" s="78">
        <v>307013</v>
      </c>
      <c r="G28" s="78">
        <v>299613</v>
      </c>
      <c r="H28" s="78">
        <v>90170</v>
      </c>
      <c r="I28" s="78">
        <v>26170</v>
      </c>
      <c r="J28" s="78">
        <v>26272</v>
      </c>
      <c r="K28" s="13" t="s">
        <v>184</v>
      </c>
    </row>
    <row r="29" spans="1:11" ht="17.25" customHeight="1">
      <c r="A29" s="24" t="s">
        <v>185</v>
      </c>
      <c r="B29" s="78">
        <v>36391028</v>
      </c>
      <c r="C29" s="78">
        <v>280555</v>
      </c>
      <c r="D29" s="78">
        <v>4938493</v>
      </c>
      <c r="E29" s="78">
        <v>4184944</v>
      </c>
      <c r="F29" s="78">
        <v>386019</v>
      </c>
      <c r="G29" s="78">
        <v>221819</v>
      </c>
      <c r="H29" s="78">
        <v>115961</v>
      </c>
      <c r="I29" s="78">
        <v>9718</v>
      </c>
      <c r="J29" s="78">
        <v>20032</v>
      </c>
      <c r="K29" s="13" t="s">
        <v>176</v>
      </c>
    </row>
    <row r="30" spans="1:11" ht="17.25" customHeight="1">
      <c r="A30" s="24" t="s">
        <v>186</v>
      </c>
      <c r="B30" s="78">
        <v>35703524</v>
      </c>
      <c r="C30" s="78">
        <v>287408</v>
      </c>
      <c r="D30" s="78">
        <v>5381942</v>
      </c>
      <c r="E30" s="78">
        <v>4737178</v>
      </c>
      <c r="F30" s="78">
        <v>299363</v>
      </c>
      <c r="G30" s="78">
        <v>225928</v>
      </c>
      <c r="H30" s="78">
        <v>86371</v>
      </c>
      <c r="I30" s="78">
        <v>15778</v>
      </c>
      <c r="J30" s="78">
        <v>17324</v>
      </c>
      <c r="K30" s="13" t="s">
        <v>187</v>
      </c>
    </row>
    <row r="31" spans="1:11" ht="17.25" customHeight="1">
      <c r="A31" s="25" t="s">
        <v>188</v>
      </c>
      <c r="B31" s="79">
        <v>46871244</v>
      </c>
      <c r="C31" s="79">
        <v>297398</v>
      </c>
      <c r="D31" s="79">
        <v>4094194</v>
      </c>
      <c r="E31" s="79">
        <v>3127501</v>
      </c>
      <c r="F31" s="79">
        <v>414288</v>
      </c>
      <c r="G31" s="79">
        <v>344727</v>
      </c>
      <c r="H31" s="79">
        <v>153540</v>
      </c>
      <c r="I31" s="79">
        <v>20149</v>
      </c>
      <c r="J31" s="79">
        <v>33989</v>
      </c>
      <c r="K31" s="26" t="s">
        <v>189</v>
      </c>
    </row>
    <row r="32" spans="1:11" ht="17.25" customHeight="1">
      <c r="A32" s="24" t="s">
        <v>190</v>
      </c>
      <c r="B32" s="78">
        <v>32205435</v>
      </c>
      <c r="C32" s="78">
        <v>260353</v>
      </c>
      <c r="D32" s="78">
        <v>3640630</v>
      </c>
      <c r="E32" s="78">
        <v>3011897</v>
      </c>
      <c r="F32" s="78">
        <v>309203</v>
      </c>
      <c r="G32" s="78">
        <v>210880</v>
      </c>
      <c r="H32" s="78">
        <v>77494</v>
      </c>
      <c r="I32" s="78">
        <v>11034</v>
      </c>
      <c r="J32" s="78">
        <v>20122</v>
      </c>
      <c r="K32" s="13" t="s">
        <v>80</v>
      </c>
    </row>
    <row r="33" spans="1:11" ht="17.25" customHeight="1">
      <c r="A33" s="24" t="s">
        <v>191</v>
      </c>
      <c r="B33" s="78">
        <v>68528979</v>
      </c>
      <c r="C33" s="78">
        <v>375254</v>
      </c>
      <c r="D33" s="78">
        <v>13761510</v>
      </c>
      <c r="E33" s="78">
        <v>12586706</v>
      </c>
      <c r="F33" s="78">
        <v>475000</v>
      </c>
      <c r="G33" s="78">
        <v>454069</v>
      </c>
      <c r="H33" s="78">
        <v>171469</v>
      </c>
      <c r="I33" s="78">
        <v>36306</v>
      </c>
      <c r="J33" s="78">
        <v>37960</v>
      </c>
      <c r="K33" s="13" t="s">
        <v>192</v>
      </c>
    </row>
    <row r="34" spans="1:11" ht="17.25" customHeight="1">
      <c r="A34" s="24" t="s">
        <v>193</v>
      </c>
      <c r="B34" s="78">
        <v>37238365</v>
      </c>
      <c r="C34" s="78">
        <v>326099</v>
      </c>
      <c r="D34" s="78">
        <v>3138388</v>
      </c>
      <c r="E34" s="78">
        <v>2436820</v>
      </c>
      <c r="F34" s="78">
        <v>337895</v>
      </c>
      <c r="G34" s="78">
        <v>234323</v>
      </c>
      <c r="H34" s="78">
        <v>90031</v>
      </c>
      <c r="I34" s="78">
        <v>9372</v>
      </c>
      <c r="J34" s="78">
        <v>29947</v>
      </c>
      <c r="K34" s="13" t="s">
        <v>194</v>
      </c>
    </row>
    <row r="35" spans="1:11" ht="17.25" customHeight="1">
      <c r="A35" s="24" t="s">
        <v>195</v>
      </c>
      <c r="B35" s="78">
        <v>25279633</v>
      </c>
      <c r="C35" s="78">
        <v>237865</v>
      </c>
      <c r="D35" s="78">
        <v>3273670</v>
      </c>
      <c r="E35" s="78">
        <v>2753920</v>
      </c>
      <c r="F35" s="78">
        <v>241121</v>
      </c>
      <c r="G35" s="78">
        <v>187796</v>
      </c>
      <c r="H35" s="78">
        <v>70671</v>
      </c>
      <c r="I35" s="78">
        <v>6017</v>
      </c>
      <c r="J35" s="78">
        <v>14145</v>
      </c>
      <c r="K35" s="13" t="s">
        <v>196</v>
      </c>
    </row>
    <row r="36" spans="1:11" ht="17.25" customHeight="1">
      <c r="A36" s="24" t="s">
        <v>197</v>
      </c>
      <c r="B36" s="78">
        <v>35920528</v>
      </c>
      <c r="C36" s="78">
        <v>276018</v>
      </c>
      <c r="D36" s="78">
        <v>3620695</v>
      </c>
      <c r="E36" s="78">
        <v>2844652</v>
      </c>
      <c r="F36" s="78">
        <v>317614</v>
      </c>
      <c r="G36" s="78">
        <v>232581</v>
      </c>
      <c r="H36" s="78">
        <v>136275</v>
      </c>
      <c r="I36" s="78">
        <v>59834</v>
      </c>
      <c r="J36" s="78">
        <v>29739</v>
      </c>
      <c r="K36" s="13" t="s">
        <v>198</v>
      </c>
    </row>
    <row r="37" spans="1:11" ht="17.25" customHeight="1">
      <c r="A37" s="25" t="s">
        <v>199</v>
      </c>
      <c r="B37" s="79">
        <v>80334621</v>
      </c>
      <c r="C37" s="79">
        <v>433329</v>
      </c>
      <c r="D37" s="79">
        <v>6264198</v>
      </c>
      <c r="E37" s="79">
        <v>4756396</v>
      </c>
      <c r="F37" s="79">
        <v>688498</v>
      </c>
      <c r="G37" s="79">
        <v>594165</v>
      </c>
      <c r="H37" s="79">
        <v>142752</v>
      </c>
      <c r="I37" s="79">
        <v>31235</v>
      </c>
      <c r="J37" s="79">
        <v>51152</v>
      </c>
      <c r="K37" s="26" t="s">
        <v>200</v>
      </c>
    </row>
    <row r="38" spans="1:11" ht="17.25" customHeight="1">
      <c r="A38" s="24" t="s">
        <v>201</v>
      </c>
      <c r="B38" s="78">
        <v>16760875</v>
      </c>
      <c r="C38" s="78">
        <v>145762</v>
      </c>
      <c r="D38" s="78">
        <v>2877045</v>
      </c>
      <c r="E38" s="78">
        <v>2488604</v>
      </c>
      <c r="F38" s="78">
        <v>198791</v>
      </c>
      <c r="G38" s="78">
        <v>124077</v>
      </c>
      <c r="H38" s="78">
        <v>57580</v>
      </c>
      <c r="I38" s="78">
        <v>7170</v>
      </c>
      <c r="J38" s="78">
        <v>823</v>
      </c>
      <c r="K38" s="13" t="s">
        <v>202</v>
      </c>
    </row>
    <row r="39" spans="1:11" ht="17.25" customHeight="1">
      <c r="A39" s="24" t="s">
        <v>203</v>
      </c>
      <c r="B39" s="78">
        <v>10386127</v>
      </c>
      <c r="C39" s="78">
        <v>118192</v>
      </c>
      <c r="D39" s="78">
        <v>1996898</v>
      </c>
      <c r="E39" s="78">
        <v>1732516</v>
      </c>
      <c r="F39" s="78">
        <v>138684</v>
      </c>
      <c r="G39" s="78">
        <v>73542</v>
      </c>
      <c r="H39" s="78">
        <v>30024</v>
      </c>
      <c r="I39" s="78">
        <v>21324</v>
      </c>
      <c r="J39" s="78">
        <v>808</v>
      </c>
      <c r="K39" s="13" t="s">
        <v>174</v>
      </c>
    </row>
    <row r="40" spans="1:11" ht="17.25" customHeight="1">
      <c r="A40" s="24" t="s">
        <v>204</v>
      </c>
      <c r="B40" s="78">
        <v>3887718</v>
      </c>
      <c r="C40" s="78">
        <v>73896</v>
      </c>
      <c r="D40" s="78">
        <v>722330</v>
      </c>
      <c r="E40" s="78">
        <v>655509</v>
      </c>
      <c r="F40" s="78">
        <v>39276</v>
      </c>
      <c r="G40" s="78">
        <v>16951</v>
      </c>
      <c r="H40" s="78">
        <v>9637</v>
      </c>
      <c r="I40" s="78">
        <v>414</v>
      </c>
      <c r="J40" s="78">
        <v>543</v>
      </c>
      <c r="K40" s="13" t="s">
        <v>205</v>
      </c>
    </row>
    <row r="41" spans="1:11" ht="17.25" customHeight="1">
      <c r="A41" s="25" t="s">
        <v>206</v>
      </c>
      <c r="B41" s="79">
        <v>7128989</v>
      </c>
      <c r="C41" s="79">
        <v>90476</v>
      </c>
      <c r="D41" s="79">
        <v>1373768</v>
      </c>
      <c r="E41" s="79">
        <v>1162365</v>
      </c>
      <c r="F41" s="79">
        <v>118000</v>
      </c>
      <c r="G41" s="79">
        <v>38677</v>
      </c>
      <c r="H41" s="79">
        <v>19183</v>
      </c>
      <c r="I41" s="79">
        <v>25539</v>
      </c>
      <c r="J41" s="79">
        <v>10004</v>
      </c>
      <c r="K41" s="26" t="s">
        <v>207</v>
      </c>
    </row>
    <row r="42" spans="1:11" ht="17.25" customHeight="1">
      <c r="A42" s="22" t="s">
        <v>208</v>
      </c>
      <c r="B42" s="77">
        <v>8829208</v>
      </c>
      <c r="C42" s="77">
        <v>75080</v>
      </c>
      <c r="D42" s="77">
        <v>1559712</v>
      </c>
      <c r="E42" s="77">
        <v>1429956</v>
      </c>
      <c r="F42" s="77">
        <v>54773</v>
      </c>
      <c r="G42" s="77">
        <v>51451</v>
      </c>
      <c r="H42" s="77">
        <v>15350</v>
      </c>
      <c r="I42" s="77">
        <v>7502</v>
      </c>
      <c r="J42" s="77">
        <v>680</v>
      </c>
      <c r="K42" s="23" t="s">
        <v>209</v>
      </c>
    </row>
    <row r="43" spans="1:11" ht="17.25" customHeight="1">
      <c r="A43" s="24" t="s">
        <v>210</v>
      </c>
      <c r="B43" s="78">
        <v>1484830</v>
      </c>
      <c r="C43" s="78">
        <v>19608</v>
      </c>
      <c r="D43" s="78">
        <v>480859</v>
      </c>
      <c r="E43" s="78">
        <v>444218</v>
      </c>
      <c r="F43" s="78">
        <v>12696</v>
      </c>
      <c r="G43" s="78">
        <v>18316</v>
      </c>
      <c r="H43" s="78">
        <v>5037</v>
      </c>
      <c r="I43" s="78">
        <v>0</v>
      </c>
      <c r="J43" s="78">
        <v>592</v>
      </c>
      <c r="K43" s="13" t="s">
        <v>211</v>
      </c>
    </row>
    <row r="44" spans="1:11" ht="17.25" customHeight="1">
      <c r="A44" s="24" t="s">
        <v>212</v>
      </c>
      <c r="B44" s="78">
        <v>3935651</v>
      </c>
      <c r="C44" s="78">
        <v>47549</v>
      </c>
      <c r="D44" s="78">
        <v>1229599</v>
      </c>
      <c r="E44" s="78">
        <v>1156582</v>
      </c>
      <c r="F44" s="78">
        <v>25064</v>
      </c>
      <c r="G44" s="78">
        <v>34431</v>
      </c>
      <c r="H44" s="78">
        <v>7382</v>
      </c>
      <c r="I44" s="78">
        <v>5785</v>
      </c>
      <c r="J44" s="78">
        <v>355</v>
      </c>
      <c r="K44" s="13" t="s">
        <v>213</v>
      </c>
    </row>
    <row r="45" spans="1:11" ht="17.25" customHeight="1">
      <c r="A45" s="24" t="s">
        <v>214</v>
      </c>
      <c r="B45" s="78">
        <v>3413681</v>
      </c>
      <c r="C45" s="78">
        <v>35965</v>
      </c>
      <c r="D45" s="78">
        <v>776502</v>
      </c>
      <c r="E45" s="78">
        <v>716962</v>
      </c>
      <c r="F45" s="78">
        <v>25148</v>
      </c>
      <c r="G45" s="78">
        <v>23470</v>
      </c>
      <c r="H45" s="78">
        <v>4546</v>
      </c>
      <c r="I45" s="78">
        <v>5957</v>
      </c>
      <c r="J45" s="78">
        <v>419</v>
      </c>
      <c r="K45" s="13" t="s">
        <v>215</v>
      </c>
    </row>
    <row r="46" spans="1:11" ht="17.25" customHeight="1">
      <c r="A46" s="24" t="s">
        <v>216</v>
      </c>
      <c r="B46" s="78">
        <v>4553200</v>
      </c>
      <c r="C46" s="78">
        <v>41036</v>
      </c>
      <c r="D46" s="78">
        <v>1092055</v>
      </c>
      <c r="E46" s="78">
        <v>1016324</v>
      </c>
      <c r="F46" s="78">
        <v>37007</v>
      </c>
      <c r="G46" s="78">
        <v>25430</v>
      </c>
      <c r="H46" s="78">
        <v>12383</v>
      </c>
      <c r="I46" s="78">
        <v>291</v>
      </c>
      <c r="J46" s="78">
        <v>620</v>
      </c>
      <c r="K46" s="13" t="s">
        <v>159</v>
      </c>
    </row>
    <row r="47" spans="1:11" ht="17.25" customHeight="1">
      <c r="A47" s="24" t="s">
        <v>217</v>
      </c>
      <c r="B47" s="78">
        <v>1502770</v>
      </c>
      <c r="C47" s="78">
        <v>12713</v>
      </c>
      <c r="D47" s="78">
        <v>713346</v>
      </c>
      <c r="E47" s="78">
        <v>669051</v>
      </c>
      <c r="F47" s="78">
        <v>15433</v>
      </c>
      <c r="G47" s="78">
        <v>26280</v>
      </c>
      <c r="H47" s="78">
        <v>2184</v>
      </c>
      <c r="I47" s="78">
        <v>237</v>
      </c>
      <c r="J47" s="78">
        <v>161</v>
      </c>
      <c r="K47" s="13" t="s">
        <v>218</v>
      </c>
    </row>
    <row r="48" spans="1:11" ht="17.25" customHeight="1">
      <c r="A48" s="24" t="s">
        <v>219</v>
      </c>
      <c r="B48" s="78">
        <v>8602492</v>
      </c>
      <c r="C48" s="78">
        <v>82876</v>
      </c>
      <c r="D48" s="78">
        <v>1819910</v>
      </c>
      <c r="E48" s="78">
        <v>1680828</v>
      </c>
      <c r="F48" s="78">
        <v>75871</v>
      </c>
      <c r="G48" s="78">
        <v>51573</v>
      </c>
      <c r="H48" s="78">
        <v>10493</v>
      </c>
      <c r="I48" s="78">
        <v>508</v>
      </c>
      <c r="J48" s="78">
        <v>637</v>
      </c>
      <c r="K48" s="13" t="s">
        <v>153</v>
      </c>
    </row>
    <row r="49" spans="1:11" ht="17.25" customHeight="1">
      <c r="A49" s="24" t="s">
        <v>536</v>
      </c>
      <c r="B49" s="78">
        <v>993997</v>
      </c>
      <c r="C49" s="78">
        <v>17079</v>
      </c>
      <c r="D49" s="78">
        <v>353671</v>
      </c>
      <c r="E49" s="78">
        <v>324077</v>
      </c>
      <c r="F49" s="78">
        <v>9476</v>
      </c>
      <c r="G49" s="78">
        <v>16986</v>
      </c>
      <c r="H49" s="78">
        <v>2735</v>
      </c>
      <c r="I49" s="78">
        <v>353</v>
      </c>
      <c r="J49" s="78">
        <v>44</v>
      </c>
      <c r="K49" s="13" t="s">
        <v>161</v>
      </c>
    </row>
    <row r="50" spans="1:11" ht="17.25" customHeight="1">
      <c r="A50" s="25" t="s">
        <v>220</v>
      </c>
      <c r="B50" s="79">
        <v>5928723</v>
      </c>
      <c r="C50" s="79">
        <v>52112</v>
      </c>
      <c r="D50" s="79">
        <v>1873749</v>
      </c>
      <c r="E50" s="79">
        <v>1763601</v>
      </c>
      <c r="F50" s="79">
        <v>45742</v>
      </c>
      <c r="G50" s="79">
        <v>53627</v>
      </c>
      <c r="H50" s="79">
        <v>9396</v>
      </c>
      <c r="I50" s="79">
        <v>456</v>
      </c>
      <c r="J50" s="79">
        <v>927</v>
      </c>
      <c r="K50" s="26" t="s">
        <v>221</v>
      </c>
    </row>
    <row r="51" spans="1:11" s="27" customFormat="1" ht="17.25" customHeight="1"/>
    <row r="63" spans="1:11" ht="17.25" customHeight="1">
      <c r="A63" s="30"/>
    </row>
    <row r="64" spans="1:11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7">
    <mergeCell ref="J4:K4"/>
    <mergeCell ref="A5:A8"/>
    <mergeCell ref="B5:B8"/>
    <mergeCell ref="E5:J5"/>
    <mergeCell ref="K5:K8"/>
    <mergeCell ref="C6:C7"/>
    <mergeCell ref="D6:D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2:M51"/>
  <sheetViews>
    <sheetView zoomScaleNormal="100" workbookViewId="0">
      <selection activeCell="E14" sqref="E14"/>
    </sheetView>
  </sheetViews>
  <sheetFormatPr defaultRowHeight="17.25" customHeight="1"/>
  <cols>
    <col min="1" max="1" width="12.875" style="4" customWidth="1"/>
    <col min="2" max="12" width="14.5" style="30" customWidth="1"/>
    <col min="13" max="13" width="2.5" style="30" customWidth="1"/>
    <col min="14" max="256" width="8.75" style="30"/>
    <col min="257" max="257" width="12.875" style="30" customWidth="1"/>
    <col min="258" max="268" width="14.5" style="30" customWidth="1"/>
    <col min="269" max="269" width="2.5" style="30" customWidth="1"/>
    <col min="270" max="512" width="8.75" style="30"/>
    <col min="513" max="513" width="12.875" style="30" customWidth="1"/>
    <col min="514" max="524" width="14.5" style="30" customWidth="1"/>
    <col min="525" max="525" width="2.5" style="30" customWidth="1"/>
    <col min="526" max="768" width="8.75" style="30"/>
    <col min="769" max="769" width="12.875" style="30" customWidth="1"/>
    <col min="770" max="780" width="14.5" style="30" customWidth="1"/>
    <col min="781" max="781" width="2.5" style="30" customWidth="1"/>
    <col min="782" max="1024" width="8.75" style="30"/>
    <col min="1025" max="1025" width="12.875" style="30" customWidth="1"/>
    <col min="1026" max="1036" width="14.5" style="30" customWidth="1"/>
    <col min="1037" max="1037" width="2.5" style="30" customWidth="1"/>
    <col min="1038" max="1280" width="8.75" style="30"/>
    <col min="1281" max="1281" width="12.875" style="30" customWidth="1"/>
    <col min="1282" max="1292" width="14.5" style="30" customWidth="1"/>
    <col min="1293" max="1293" width="2.5" style="30" customWidth="1"/>
    <col min="1294" max="1536" width="8.75" style="30"/>
    <col min="1537" max="1537" width="12.875" style="30" customWidth="1"/>
    <col min="1538" max="1548" width="14.5" style="30" customWidth="1"/>
    <col min="1549" max="1549" width="2.5" style="30" customWidth="1"/>
    <col min="1550" max="1792" width="8.75" style="30"/>
    <col min="1793" max="1793" width="12.875" style="30" customWidth="1"/>
    <col min="1794" max="1804" width="14.5" style="30" customWidth="1"/>
    <col min="1805" max="1805" width="2.5" style="30" customWidth="1"/>
    <col min="1806" max="2048" width="8.75" style="30"/>
    <col min="2049" max="2049" width="12.875" style="30" customWidth="1"/>
    <col min="2050" max="2060" width="14.5" style="30" customWidth="1"/>
    <col min="2061" max="2061" width="2.5" style="30" customWidth="1"/>
    <col min="2062" max="2304" width="8.75" style="30"/>
    <col min="2305" max="2305" width="12.875" style="30" customWidth="1"/>
    <col min="2306" max="2316" width="14.5" style="30" customWidth="1"/>
    <col min="2317" max="2317" width="2.5" style="30" customWidth="1"/>
    <col min="2318" max="2560" width="8.75" style="30"/>
    <col min="2561" max="2561" width="12.875" style="30" customWidth="1"/>
    <col min="2562" max="2572" width="14.5" style="30" customWidth="1"/>
    <col min="2573" max="2573" width="2.5" style="30" customWidth="1"/>
    <col min="2574" max="2816" width="8.75" style="30"/>
    <col min="2817" max="2817" width="12.875" style="30" customWidth="1"/>
    <col min="2818" max="2828" width="14.5" style="30" customWidth="1"/>
    <col min="2829" max="2829" width="2.5" style="30" customWidth="1"/>
    <col min="2830" max="3072" width="8.75" style="30"/>
    <col min="3073" max="3073" width="12.875" style="30" customWidth="1"/>
    <col min="3074" max="3084" width="14.5" style="30" customWidth="1"/>
    <col min="3085" max="3085" width="2.5" style="30" customWidth="1"/>
    <col min="3086" max="3328" width="8.75" style="30"/>
    <col min="3329" max="3329" width="12.875" style="30" customWidth="1"/>
    <col min="3330" max="3340" width="14.5" style="30" customWidth="1"/>
    <col min="3341" max="3341" width="2.5" style="30" customWidth="1"/>
    <col min="3342" max="3584" width="8.75" style="30"/>
    <col min="3585" max="3585" width="12.875" style="30" customWidth="1"/>
    <col min="3586" max="3596" width="14.5" style="30" customWidth="1"/>
    <col min="3597" max="3597" width="2.5" style="30" customWidth="1"/>
    <col min="3598" max="3840" width="8.75" style="30"/>
    <col min="3841" max="3841" width="12.875" style="30" customWidth="1"/>
    <col min="3842" max="3852" width="14.5" style="30" customWidth="1"/>
    <col min="3853" max="3853" width="2.5" style="30" customWidth="1"/>
    <col min="3854" max="4096" width="8.75" style="30"/>
    <col min="4097" max="4097" width="12.875" style="30" customWidth="1"/>
    <col min="4098" max="4108" width="14.5" style="30" customWidth="1"/>
    <col min="4109" max="4109" width="2.5" style="30" customWidth="1"/>
    <col min="4110" max="4352" width="8.75" style="30"/>
    <col min="4353" max="4353" width="12.875" style="30" customWidth="1"/>
    <col min="4354" max="4364" width="14.5" style="30" customWidth="1"/>
    <col min="4365" max="4365" width="2.5" style="30" customWidth="1"/>
    <col min="4366" max="4608" width="8.75" style="30"/>
    <col min="4609" max="4609" width="12.875" style="30" customWidth="1"/>
    <col min="4610" max="4620" width="14.5" style="30" customWidth="1"/>
    <col min="4621" max="4621" width="2.5" style="30" customWidth="1"/>
    <col min="4622" max="4864" width="8.75" style="30"/>
    <col min="4865" max="4865" width="12.875" style="30" customWidth="1"/>
    <col min="4866" max="4876" width="14.5" style="30" customWidth="1"/>
    <col min="4877" max="4877" width="2.5" style="30" customWidth="1"/>
    <col min="4878" max="5120" width="8.75" style="30"/>
    <col min="5121" max="5121" width="12.875" style="30" customWidth="1"/>
    <col min="5122" max="5132" width="14.5" style="30" customWidth="1"/>
    <col min="5133" max="5133" width="2.5" style="30" customWidth="1"/>
    <col min="5134" max="5376" width="8.75" style="30"/>
    <col min="5377" max="5377" width="12.875" style="30" customWidth="1"/>
    <col min="5378" max="5388" width="14.5" style="30" customWidth="1"/>
    <col min="5389" max="5389" width="2.5" style="30" customWidth="1"/>
    <col min="5390" max="5632" width="8.75" style="30"/>
    <col min="5633" max="5633" width="12.875" style="30" customWidth="1"/>
    <col min="5634" max="5644" width="14.5" style="30" customWidth="1"/>
    <col min="5645" max="5645" width="2.5" style="30" customWidth="1"/>
    <col min="5646" max="5888" width="8.75" style="30"/>
    <col min="5889" max="5889" width="12.875" style="30" customWidth="1"/>
    <col min="5890" max="5900" width="14.5" style="30" customWidth="1"/>
    <col min="5901" max="5901" width="2.5" style="30" customWidth="1"/>
    <col min="5902" max="6144" width="8.75" style="30"/>
    <col min="6145" max="6145" width="12.875" style="30" customWidth="1"/>
    <col min="6146" max="6156" width="14.5" style="30" customWidth="1"/>
    <col min="6157" max="6157" width="2.5" style="30" customWidth="1"/>
    <col min="6158" max="6400" width="8.75" style="30"/>
    <col min="6401" max="6401" width="12.875" style="30" customWidth="1"/>
    <col min="6402" max="6412" width="14.5" style="30" customWidth="1"/>
    <col min="6413" max="6413" width="2.5" style="30" customWidth="1"/>
    <col min="6414" max="6656" width="8.75" style="30"/>
    <col min="6657" max="6657" width="12.875" style="30" customWidth="1"/>
    <col min="6658" max="6668" width="14.5" style="30" customWidth="1"/>
    <col min="6669" max="6669" width="2.5" style="30" customWidth="1"/>
    <col min="6670" max="6912" width="8.75" style="30"/>
    <col min="6913" max="6913" width="12.875" style="30" customWidth="1"/>
    <col min="6914" max="6924" width="14.5" style="30" customWidth="1"/>
    <col min="6925" max="6925" width="2.5" style="30" customWidth="1"/>
    <col min="6926" max="7168" width="8.75" style="30"/>
    <col min="7169" max="7169" width="12.875" style="30" customWidth="1"/>
    <col min="7170" max="7180" width="14.5" style="30" customWidth="1"/>
    <col min="7181" max="7181" width="2.5" style="30" customWidth="1"/>
    <col min="7182" max="7424" width="8.75" style="30"/>
    <col min="7425" max="7425" width="12.875" style="30" customWidth="1"/>
    <col min="7426" max="7436" width="14.5" style="30" customWidth="1"/>
    <col min="7437" max="7437" width="2.5" style="30" customWidth="1"/>
    <col min="7438" max="7680" width="8.75" style="30"/>
    <col min="7681" max="7681" width="12.875" style="30" customWidth="1"/>
    <col min="7682" max="7692" width="14.5" style="30" customWidth="1"/>
    <col min="7693" max="7693" width="2.5" style="30" customWidth="1"/>
    <col min="7694" max="7936" width="8.75" style="30"/>
    <col min="7937" max="7937" width="12.875" style="30" customWidth="1"/>
    <col min="7938" max="7948" width="14.5" style="30" customWidth="1"/>
    <col min="7949" max="7949" width="2.5" style="30" customWidth="1"/>
    <col min="7950" max="8192" width="8.75" style="30"/>
    <col min="8193" max="8193" width="12.875" style="30" customWidth="1"/>
    <col min="8194" max="8204" width="14.5" style="30" customWidth="1"/>
    <col min="8205" max="8205" width="2.5" style="30" customWidth="1"/>
    <col min="8206" max="8448" width="8.75" style="30"/>
    <col min="8449" max="8449" width="12.875" style="30" customWidth="1"/>
    <col min="8450" max="8460" width="14.5" style="30" customWidth="1"/>
    <col min="8461" max="8461" width="2.5" style="30" customWidth="1"/>
    <col min="8462" max="8704" width="8.75" style="30"/>
    <col min="8705" max="8705" width="12.875" style="30" customWidth="1"/>
    <col min="8706" max="8716" width="14.5" style="30" customWidth="1"/>
    <col min="8717" max="8717" width="2.5" style="30" customWidth="1"/>
    <col min="8718" max="8960" width="8.75" style="30"/>
    <col min="8961" max="8961" width="12.875" style="30" customWidth="1"/>
    <col min="8962" max="8972" width="14.5" style="30" customWidth="1"/>
    <col min="8973" max="8973" width="2.5" style="30" customWidth="1"/>
    <col min="8974" max="9216" width="8.75" style="30"/>
    <col min="9217" max="9217" width="12.875" style="30" customWidth="1"/>
    <col min="9218" max="9228" width="14.5" style="30" customWidth="1"/>
    <col min="9229" max="9229" width="2.5" style="30" customWidth="1"/>
    <col min="9230" max="9472" width="8.75" style="30"/>
    <col min="9473" max="9473" width="12.875" style="30" customWidth="1"/>
    <col min="9474" max="9484" width="14.5" style="30" customWidth="1"/>
    <col min="9485" max="9485" width="2.5" style="30" customWidth="1"/>
    <col min="9486" max="9728" width="8.75" style="30"/>
    <col min="9729" max="9729" width="12.875" style="30" customWidth="1"/>
    <col min="9730" max="9740" width="14.5" style="30" customWidth="1"/>
    <col min="9741" max="9741" width="2.5" style="30" customWidth="1"/>
    <col min="9742" max="9984" width="8.75" style="30"/>
    <col min="9985" max="9985" width="12.875" style="30" customWidth="1"/>
    <col min="9986" max="9996" width="14.5" style="30" customWidth="1"/>
    <col min="9997" max="9997" width="2.5" style="30" customWidth="1"/>
    <col min="9998" max="10240" width="8.75" style="30"/>
    <col min="10241" max="10241" width="12.875" style="30" customWidth="1"/>
    <col min="10242" max="10252" width="14.5" style="30" customWidth="1"/>
    <col min="10253" max="10253" width="2.5" style="30" customWidth="1"/>
    <col min="10254" max="10496" width="8.75" style="30"/>
    <col min="10497" max="10497" width="12.875" style="30" customWidth="1"/>
    <col min="10498" max="10508" width="14.5" style="30" customWidth="1"/>
    <col min="10509" max="10509" width="2.5" style="30" customWidth="1"/>
    <col min="10510" max="10752" width="8.75" style="30"/>
    <col min="10753" max="10753" width="12.875" style="30" customWidth="1"/>
    <col min="10754" max="10764" width="14.5" style="30" customWidth="1"/>
    <col min="10765" max="10765" width="2.5" style="30" customWidth="1"/>
    <col min="10766" max="11008" width="8.75" style="30"/>
    <col min="11009" max="11009" width="12.875" style="30" customWidth="1"/>
    <col min="11010" max="11020" width="14.5" style="30" customWidth="1"/>
    <col min="11021" max="11021" width="2.5" style="30" customWidth="1"/>
    <col min="11022" max="11264" width="8.75" style="30"/>
    <col min="11265" max="11265" width="12.875" style="30" customWidth="1"/>
    <col min="11266" max="11276" width="14.5" style="30" customWidth="1"/>
    <col min="11277" max="11277" width="2.5" style="30" customWidth="1"/>
    <col min="11278" max="11520" width="8.75" style="30"/>
    <col min="11521" max="11521" width="12.875" style="30" customWidth="1"/>
    <col min="11522" max="11532" width="14.5" style="30" customWidth="1"/>
    <col min="11533" max="11533" width="2.5" style="30" customWidth="1"/>
    <col min="11534" max="11776" width="8.75" style="30"/>
    <col min="11777" max="11777" width="12.875" style="30" customWidth="1"/>
    <col min="11778" max="11788" width="14.5" style="30" customWidth="1"/>
    <col min="11789" max="11789" width="2.5" style="30" customWidth="1"/>
    <col min="11790" max="12032" width="8.75" style="30"/>
    <col min="12033" max="12033" width="12.875" style="30" customWidth="1"/>
    <col min="12034" max="12044" width="14.5" style="30" customWidth="1"/>
    <col min="12045" max="12045" width="2.5" style="30" customWidth="1"/>
    <col min="12046" max="12288" width="8.75" style="30"/>
    <col min="12289" max="12289" width="12.875" style="30" customWidth="1"/>
    <col min="12290" max="12300" width="14.5" style="30" customWidth="1"/>
    <col min="12301" max="12301" width="2.5" style="30" customWidth="1"/>
    <col min="12302" max="12544" width="8.75" style="30"/>
    <col min="12545" max="12545" width="12.875" style="30" customWidth="1"/>
    <col min="12546" max="12556" width="14.5" style="30" customWidth="1"/>
    <col min="12557" max="12557" width="2.5" style="30" customWidth="1"/>
    <col min="12558" max="12800" width="8.75" style="30"/>
    <col min="12801" max="12801" width="12.875" style="30" customWidth="1"/>
    <col min="12802" max="12812" width="14.5" style="30" customWidth="1"/>
    <col min="12813" max="12813" width="2.5" style="30" customWidth="1"/>
    <col min="12814" max="13056" width="8.75" style="30"/>
    <col min="13057" max="13057" width="12.875" style="30" customWidth="1"/>
    <col min="13058" max="13068" width="14.5" style="30" customWidth="1"/>
    <col min="13069" max="13069" width="2.5" style="30" customWidth="1"/>
    <col min="13070" max="13312" width="8.75" style="30"/>
    <col min="13313" max="13313" width="12.875" style="30" customWidth="1"/>
    <col min="13314" max="13324" width="14.5" style="30" customWidth="1"/>
    <col min="13325" max="13325" width="2.5" style="30" customWidth="1"/>
    <col min="13326" max="13568" width="8.75" style="30"/>
    <col min="13569" max="13569" width="12.875" style="30" customWidth="1"/>
    <col min="13570" max="13580" width="14.5" style="30" customWidth="1"/>
    <col min="13581" max="13581" width="2.5" style="30" customWidth="1"/>
    <col min="13582" max="13824" width="8.75" style="30"/>
    <col min="13825" max="13825" width="12.875" style="30" customWidth="1"/>
    <col min="13826" max="13836" width="14.5" style="30" customWidth="1"/>
    <col min="13837" max="13837" width="2.5" style="30" customWidth="1"/>
    <col min="13838" max="14080" width="8.75" style="30"/>
    <col min="14081" max="14081" width="12.875" style="30" customWidth="1"/>
    <col min="14082" max="14092" width="14.5" style="30" customWidth="1"/>
    <col min="14093" max="14093" width="2.5" style="30" customWidth="1"/>
    <col min="14094" max="14336" width="8.75" style="30"/>
    <col min="14337" max="14337" width="12.875" style="30" customWidth="1"/>
    <col min="14338" max="14348" width="14.5" style="30" customWidth="1"/>
    <col min="14349" max="14349" width="2.5" style="30" customWidth="1"/>
    <col min="14350" max="14592" width="8.75" style="30"/>
    <col min="14593" max="14593" width="12.875" style="30" customWidth="1"/>
    <col min="14594" max="14604" width="14.5" style="30" customWidth="1"/>
    <col min="14605" max="14605" width="2.5" style="30" customWidth="1"/>
    <col min="14606" max="14848" width="8.75" style="30"/>
    <col min="14849" max="14849" width="12.875" style="30" customWidth="1"/>
    <col min="14850" max="14860" width="14.5" style="30" customWidth="1"/>
    <col min="14861" max="14861" width="2.5" style="30" customWidth="1"/>
    <col min="14862" max="15104" width="8.75" style="30"/>
    <col min="15105" max="15105" width="12.875" style="30" customWidth="1"/>
    <col min="15106" max="15116" width="14.5" style="30" customWidth="1"/>
    <col min="15117" max="15117" width="2.5" style="30" customWidth="1"/>
    <col min="15118" max="15360" width="8.75" style="30"/>
    <col min="15361" max="15361" width="12.875" style="30" customWidth="1"/>
    <col min="15362" max="15372" width="14.5" style="30" customWidth="1"/>
    <col min="15373" max="15373" width="2.5" style="30" customWidth="1"/>
    <col min="15374" max="15616" width="8.75" style="30"/>
    <col min="15617" max="15617" width="12.875" style="30" customWidth="1"/>
    <col min="15618" max="15628" width="14.5" style="30" customWidth="1"/>
    <col min="15629" max="15629" width="2.5" style="30" customWidth="1"/>
    <col min="15630" max="15872" width="8.75" style="30"/>
    <col min="15873" max="15873" width="12.875" style="30" customWidth="1"/>
    <col min="15874" max="15884" width="14.5" style="30" customWidth="1"/>
    <col min="15885" max="15885" width="2.5" style="30" customWidth="1"/>
    <col min="15886" max="16128" width="8.75" style="30"/>
    <col min="16129" max="16129" width="12.875" style="30" customWidth="1"/>
    <col min="16130" max="16140" width="14.5" style="30" customWidth="1"/>
    <col min="16141" max="16141" width="2.5" style="30" customWidth="1"/>
    <col min="16142" max="16384" width="8.75" style="30"/>
  </cols>
  <sheetData>
    <row r="2" spans="1:13" ht="17.25" customHeight="1">
      <c r="A2" s="2"/>
      <c r="B2" s="2"/>
      <c r="C2" s="2"/>
      <c r="D2" s="2"/>
      <c r="E2" s="2"/>
      <c r="F2" s="2"/>
      <c r="G2" s="2"/>
      <c r="H2" s="2"/>
      <c r="I2" s="2"/>
      <c r="J2" s="28"/>
      <c r="K2" s="28"/>
      <c r="L2" s="28"/>
      <c r="M2" s="2"/>
    </row>
    <row r="3" spans="1:13" ht="17.25" customHeight="1">
      <c r="A3" s="2"/>
      <c r="B3" s="2"/>
      <c r="C3" s="2"/>
      <c r="D3" s="2"/>
      <c r="E3" s="2"/>
      <c r="F3" s="2"/>
      <c r="G3" s="2"/>
      <c r="H3" s="2"/>
      <c r="I3" s="2"/>
      <c r="J3" s="28"/>
      <c r="K3" s="28"/>
      <c r="L3" s="28"/>
      <c r="M3" s="2"/>
    </row>
    <row r="4" spans="1:13" s="7" customFormat="1" ht="17.25" customHeight="1">
      <c r="M4" s="31" t="s">
        <v>114</v>
      </c>
    </row>
    <row r="5" spans="1:13" s="1" customFormat="1" ht="17.25" customHeight="1">
      <c r="A5" s="87" t="s">
        <v>115</v>
      </c>
      <c r="B5" s="32" t="s">
        <v>120</v>
      </c>
      <c r="C5" s="113" t="s">
        <v>393</v>
      </c>
      <c r="D5" s="113"/>
      <c r="E5" s="113"/>
      <c r="F5" s="113"/>
      <c r="G5" s="113"/>
      <c r="H5" s="32" t="s">
        <v>394</v>
      </c>
      <c r="I5" s="98" t="s">
        <v>395</v>
      </c>
      <c r="J5" s="99"/>
      <c r="K5" s="99"/>
      <c r="L5" s="100"/>
      <c r="M5" s="84" t="s">
        <v>18</v>
      </c>
    </row>
    <row r="6" spans="1:13" s="1" customFormat="1" ht="17.25" customHeight="1">
      <c r="A6" s="88"/>
      <c r="B6" s="91" t="s">
        <v>396</v>
      </c>
      <c r="C6" s="33" t="s">
        <v>499</v>
      </c>
      <c r="D6" s="33" t="s">
        <v>501</v>
      </c>
      <c r="E6" s="33" t="s">
        <v>503</v>
      </c>
      <c r="F6" s="33" t="s">
        <v>505</v>
      </c>
      <c r="G6" s="33" t="s">
        <v>507</v>
      </c>
      <c r="H6" s="91" t="s">
        <v>397</v>
      </c>
      <c r="I6" s="33" t="s">
        <v>499</v>
      </c>
      <c r="J6" s="33" t="s">
        <v>501</v>
      </c>
      <c r="K6" s="33" t="s">
        <v>503</v>
      </c>
      <c r="L6" s="33" t="s">
        <v>505</v>
      </c>
      <c r="M6" s="111"/>
    </row>
    <row r="7" spans="1:13" s="1" customFormat="1" ht="17.25" customHeight="1">
      <c r="A7" s="88"/>
      <c r="B7" s="91"/>
      <c r="C7" s="57" t="s">
        <v>522</v>
      </c>
      <c r="D7" s="57" t="s">
        <v>398</v>
      </c>
      <c r="E7" s="57" t="s">
        <v>399</v>
      </c>
      <c r="F7" s="57" t="s">
        <v>267</v>
      </c>
      <c r="G7" s="57" t="s">
        <v>400</v>
      </c>
      <c r="H7" s="91"/>
      <c r="I7" s="57" t="s">
        <v>401</v>
      </c>
      <c r="J7" s="57" t="s">
        <v>402</v>
      </c>
      <c r="K7" s="57" t="s">
        <v>403</v>
      </c>
      <c r="L7" s="57" t="s">
        <v>404</v>
      </c>
      <c r="M7" s="111"/>
    </row>
    <row r="8" spans="1:13" s="1" customFormat="1" ht="17.25" customHeight="1">
      <c r="A8" s="89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112"/>
    </row>
    <row r="9" spans="1:13" s="17" customFormat="1" ht="17.25" customHeight="1">
      <c r="A9" s="15" t="s">
        <v>146</v>
      </c>
      <c r="B9" s="80">
        <f>SUM(B10+B11)</f>
        <v>925043185</v>
      </c>
      <c r="C9" s="80">
        <f t="shared" ref="C9:L9" si="0">SUM(C10+C11)</f>
        <v>242602182</v>
      </c>
      <c r="D9" s="80">
        <f t="shared" si="0"/>
        <v>120357440</v>
      </c>
      <c r="E9" s="80">
        <f t="shared" si="0"/>
        <v>417273753</v>
      </c>
      <c r="F9" s="80">
        <f t="shared" si="0"/>
        <v>144795247</v>
      </c>
      <c r="G9" s="80">
        <f t="shared" si="0"/>
        <v>14563</v>
      </c>
      <c r="H9" s="80">
        <f t="shared" si="0"/>
        <v>208548626</v>
      </c>
      <c r="I9" s="80">
        <f t="shared" si="0"/>
        <v>101682171</v>
      </c>
      <c r="J9" s="80">
        <f t="shared" si="0"/>
        <v>543694</v>
      </c>
      <c r="K9" s="80">
        <f>SUM(K10+K11)</f>
        <v>4001745</v>
      </c>
      <c r="L9" s="80">
        <f t="shared" si="0"/>
        <v>102321016</v>
      </c>
      <c r="M9" s="16" t="s">
        <v>147</v>
      </c>
    </row>
    <row r="10" spans="1:13" s="17" customFormat="1" ht="17.25" customHeight="1">
      <c r="A10" s="18" t="s">
        <v>148</v>
      </c>
      <c r="B10" s="75">
        <f t="shared" ref="B10:L10" si="1">SUM(B12:B37)</f>
        <v>905922232</v>
      </c>
      <c r="C10" s="75">
        <f t="shared" si="1"/>
        <v>236166638</v>
      </c>
      <c r="D10" s="75">
        <f t="shared" si="1"/>
        <v>116359508</v>
      </c>
      <c r="E10" s="75">
        <f t="shared" si="1"/>
        <v>408594188</v>
      </c>
      <c r="F10" s="75">
        <f t="shared" si="1"/>
        <v>144795228</v>
      </c>
      <c r="G10" s="75">
        <f t="shared" si="1"/>
        <v>6670</v>
      </c>
      <c r="H10" s="75">
        <f t="shared" si="1"/>
        <v>198785931</v>
      </c>
      <c r="I10" s="75">
        <f t="shared" si="1"/>
        <v>96359876</v>
      </c>
      <c r="J10" s="75">
        <f t="shared" si="1"/>
        <v>535207</v>
      </c>
      <c r="K10" s="75">
        <f t="shared" si="1"/>
        <v>4001745</v>
      </c>
      <c r="L10" s="75">
        <f t="shared" si="1"/>
        <v>97889103</v>
      </c>
      <c r="M10" s="19" t="s">
        <v>249</v>
      </c>
    </row>
    <row r="11" spans="1:13" s="17" customFormat="1" ht="17.25" customHeight="1">
      <c r="A11" s="20" t="s">
        <v>150</v>
      </c>
      <c r="B11" s="76">
        <f>SUM(B38:B50)</f>
        <v>19120953</v>
      </c>
      <c r="C11" s="76">
        <f t="shared" ref="C11:L11" si="2">SUM(C38:C50)</f>
        <v>6435544</v>
      </c>
      <c r="D11" s="76">
        <f t="shared" si="2"/>
        <v>3997932</v>
      </c>
      <c r="E11" s="76">
        <f t="shared" si="2"/>
        <v>8679565</v>
      </c>
      <c r="F11" s="76">
        <f t="shared" si="2"/>
        <v>19</v>
      </c>
      <c r="G11" s="76">
        <f t="shared" si="2"/>
        <v>7893</v>
      </c>
      <c r="H11" s="76">
        <f t="shared" si="2"/>
        <v>9762695</v>
      </c>
      <c r="I11" s="76">
        <f t="shared" si="2"/>
        <v>5322295</v>
      </c>
      <c r="J11" s="76">
        <f t="shared" si="2"/>
        <v>8487</v>
      </c>
      <c r="K11" s="76">
        <f>SUM(K38:K50)</f>
        <v>0</v>
      </c>
      <c r="L11" s="76">
        <f t="shared" si="2"/>
        <v>4431913</v>
      </c>
      <c r="M11" s="21" t="s">
        <v>151</v>
      </c>
    </row>
    <row r="12" spans="1:13" ht="17.25" customHeight="1">
      <c r="A12" s="24" t="s">
        <v>152</v>
      </c>
      <c r="B12" s="78">
        <v>114755249</v>
      </c>
      <c r="C12" s="78">
        <v>29103474</v>
      </c>
      <c r="D12" s="78">
        <v>16779600</v>
      </c>
      <c r="E12" s="78">
        <v>49447344</v>
      </c>
      <c r="F12" s="78">
        <v>19423232</v>
      </c>
      <c r="G12" s="78">
        <v>1599</v>
      </c>
      <c r="H12" s="78">
        <v>34280837</v>
      </c>
      <c r="I12" s="78">
        <v>12626905</v>
      </c>
      <c r="J12" s="78">
        <v>97451</v>
      </c>
      <c r="K12" s="78">
        <v>3224757</v>
      </c>
      <c r="L12" s="78">
        <v>18331724</v>
      </c>
      <c r="M12" s="39" t="s">
        <v>153</v>
      </c>
    </row>
    <row r="13" spans="1:13" ht="17.25" customHeight="1">
      <c r="A13" s="24" t="s">
        <v>154</v>
      </c>
      <c r="B13" s="78">
        <v>43949758</v>
      </c>
      <c r="C13" s="78">
        <v>11926055</v>
      </c>
      <c r="D13" s="78">
        <v>5025733</v>
      </c>
      <c r="E13" s="78">
        <v>16950932</v>
      </c>
      <c r="F13" s="78">
        <v>10047038</v>
      </c>
      <c r="G13" s="78">
        <v>0</v>
      </c>
      <c r="H13" s="78">
        <v>10252294</v>
      </c>
      <c r="I13" s="78">
        <v>4133631</v>
      </c>
      <c r="J13" s="78">
        <v>14159</v>
      </c>
      <c r="K13" s="78">
        <v>0</v>
      </c>
      <c r="L13" s="78">
        <v>6104504</v>
      </c>
      <c r="M13" s="13" t="s">
        <v>155</v>
      </c>
    </row>
    <row r="14" spans="1:13" ht="17.25" customHeight="1">
      <c r="A14" s="24" t="s">
        <v>156</v>
      </c>
      <c r="B14" s="78">
        <v>33215646</v>
      </c>
      <c r="C14" s="78">
        <v>9752169</v>
      </c>
      <c r="D14" s="78">
        <v>4678798</v>
      </c>
      <c r="E14" s="78">
        <v>14863633</v>
      </c>
      <c r="F14" s="78">
        <v>3920895</v>
      </c>
      <c r="G14" s="78">
        <v>151</v>
      </c>
      <c r="H14" s="78">
        <v>7185090</v>
      </c>
      <c r="I14" s="78">
        <v>4335180</v>
      </c>
      <c r="J14" s="78">
        <v>12807</v>
      </c>
      <c r="K14" s="78">
        <v>0</v>
      </c>
      <c r="L14" s="78">
        <v>2837103</v>
      </c>
      <c r="M14" s="13" t="s">
        <v>157</v>
      </c>
    </row>
    <row r="15" spans="1:13" ht="17.25" customHeight="1">
      <c r="A15" s="24" t="s">
        <v>158</v>
      </c>
      <c r="B15" s="78">
        <v>41707752</v>
      </c>
      <c r="C15" s="78">
        <v>11138192</v>
      </c>
      <c r="D15" s="78">
        <v>4857930</v>
      </c>
      <c r="E15" s="78">
        <v>19222396</v>
      </c>
      <c r="F15" s="78">
        <v>6489234</v>
      </c>
      <c r="G15" s="78">
        <v>0</v>
      </c>
      <c r="H15" s="78">
        <v>6082448</v>
      </c>
      <c r="I15" s="78">
        <v>3819075</v>
      </c>
      <c r="J15" s="78">
        <v>11706</v>
      </c>
      <c r="K15" s="78">
        <v>6079</v>
      </c>
      <c r="L15" s="78">
        <v>2245588</v>
      </c>
      <c r="M15" s="13" t="s">
        <v>159</v>
      </c>
    </row>
    <row r="16" spans="1:13" ht="17.25" customHeight="1">
      <c r="A16" s="24" t="s">
        <v>160</v>
      </c>
      <c r="B16" s="78">
        <v>28651165</v>
      </c>
      <c r="C16" s="78">
        <v>8392330</v>
      </c>
      <c r="D16" s="78">
        <v>3401975</v>
      </c>
      <c r="E16" s="78">
        <v>11613859</v>
      </c>
      <c r="F16" s="78">
        <v>5242871</v>
      </c>
      <c r="G16" s="78">
        <v>130</v>
      </c>
      <c r="H16" s="78">
        <v>6321393</v>
      </c>
      <c r="I16" s="78">
        <v>3245618</v>
      </c>
      <c r="J16" s="78">
        <v>979</v>
      </c>
      <c r="K16" s="78">
        <v>0</v>
      </c>
      <c r="L16" s="78">
        <v>3074796</v>
      </c>
      <c r="M16" s="13" t="s">
        <v>161</v>
      </c>
    </row>
    <row r="17" spans="1:13" ht="17.25" customHeight="1">
      <c r="A17" s="22" t="s">
        <v>162</v>
      </c>
      <c r="B17" s="77">
        <v>58718989</v>
      </c>
      <c r="C17" s="77">
        <v>15126404</v>
      </c>
      <c r="D17" s="77">
        <v>6857011</v>
      </c>
      <c r="E17" s="77">
        <v>26662946</v>
      </c>
      <c r="F17" s="77">
        <v>10071110</v>
      </c>
      <c r="G17" s="77">
        <v>1518</v>
      </c>
      <c r="H17" s="77">
        <v>8757093</v>
      </c>
      <c r="I17" s="77">
        <v>4907398</v>
      </c>
      <c r="J17" s="77">
        <v>15665</v>
      </c>
      <c r="K17" s="77">
        <v>0</v>
      </c>
      <c r="L17" s="77">
        <v>3834030</v>
      </c>
      <c r="M17" s="23" t="s">
        <v>163</v>
      </c>
    </row>
    <row r="18" spans="1:13" ht="17.25" customHeight="1">
      <c r="A18" s="24" t="s">
        <v>164</v>
      </c>
      <c r="B18" s="78">
        <v>25381850</v>
      </c>
      <c r="C18" s="78">
        <v>5923533</v>
      </c>
      <c r="D18" s="78">
        <v>3251068</v>
      </c>
      <c r="E18" s="78">
        <v>11565238</v>
      </c>
      <c r="F18" s="78">
        <v>4642011</v>
      </c>
      <c r="G18" s="78">
        <v>0</v>
      </c>
      <c r="H18" s="78">
        <v>5499686</v>
      </c>
      <c r="I18" s="78">
        <v>3127490</v>
      </c>
      <c r="J18" s="78">
        <v>11225</v>
      </c>
      <c r="K18" s="78">
        <v>0</v>
      </c>
      <c r="L18" s="78">
        <v>2360971</v>
      </c>
      <c r="M18" s="13" t="s">
        <v>165</v>
      </c>
    </row>
    <row r="19" spans="1:13" ht="17.25" customHeight="1">
      <c r="A19" s="24" t="s">
        <v>166</v>
      </c>
      <c r="B19" s="78">
        <v>52322624</v>
      </c>
      <c r="C19" s="78">
        <v>13080348</v>
      </c>
      <c r="D19" s="78">
        <v>6390490</v>
      </c>
      <c r="E19" s="78">
        <v>25963176</v>
      </c>
      <c r="F19" s="78">
        <v>6888610</v>
      </c>
      <c r="G19" s="78">
        <v>0</v>
      </c>
      <c r="H19" s="78">
        <v>7490233</v>
      </c>
      <c r="I19" s="78">
        <v>4443258</v>
      </c>
      <c r="J19" s="78">
        <v>71189</v>
      </c>
      <c r="K19" s="78">
        <v>0</v>
      </c>
      <c r="L19" s="78">
        <v>2975786</v>
      </c>
      <c r="M19" s="13" t="s">
        <v>167</v>
      </c>
    </row>
    <row r="20" spans="1:13" ht="17.25" customHeight="1">
      <c r="A20" s="24" t="s">
        <v>168</v>
      </c>
      <c r="B20" s="78">
        <v>89083782</v>
      </c>
      <c r="C20" s="78">
        <v>23948592</v>
      </c>
      <c r="D20" s="78">
        <v>12255136</v>
      </c>
      <c r="E20" s="78">
        <v>38231110</v>
      </c>
      <c r="F20" s="78">
        <v>14648654</v>
      </c>
      <c r="G20" s="78">
        <v>290</v>
      </c>
      <c r="H20" s="78">
        <v>32437919</v>
      </c>
      <c r="I20" s="78">
        <v>9519664</v>
      </c>
      <c r="J20" s="78">
        <v>101539</v>
      </c>
      <c r="K20" s="78">
        <v>770909</v>
      </c>
      <c r="L20" s="78">
        <v>22045807</v>
      </c>
      <c r="M20" s="13" t="s">
        <v>151</v>
      </c>
    </row>
    <row r="21" spans="1:13" ht="17.25" customHeight="1">
      <c r="A21" s="25" t="s">
        <v>169</v>
      </c>
      <c r="B21" s="79">
        <v>26697093</v>
      </c>
      <c r="C21" s="79">
        <v>5462205</v>
      </c>
      <c r="D21" s="79">
        <v>2915175</v>
      </c>
      <c r="E21" s="79">
        <v>14553676</v>
      </c>
      <c r="F21" s="79">
        <v>3766037</v>
      </c>
      <c r="G21" s="79">
        <v>0</v>
      </c>
      <c r="H21" s="79">
        <v>6414880</v>
      </c>
      <c r="I21" s="79">
        <v>3193122</v>
      </c>
      <c r="J21" s="79">
        <v>11428</v>
      </c>
      <c r="K21" s="79">
        <v>0</v>
      </c>
      <c r="L21" s="79">
        <v>3210330</v>
      </c>
      <c r="M21" s="26" t="s">
        <v>170</v>
      </c>
    </row>
    <row r="22" spans="1:13" ht="17.25" customHeight="1">
      <c r="A22" s="24" t="s">
        <v>171</v>
      </c>
      <c r="B22" s="78">
        <v>40501799</v>
      </c>
      <c r="C22" s="78">
        <v>10534905</v>
      </c>
      <c r="D22" s="78">
        <v>4815104</v>
      </c>
      <c r="E22" s="78">
        <v>19439880</v>
      </c>
      <c r="F22" s="78">
        <v>5711800</v>
      </c>
      <c r="G22" s="78">
        <v>110</v>
      </c>
      <c r="H22" s="78">
        <v>8688623</v>
      </c>
      <c r="I22" s="78">
        <v>4999887</v>
      </c>
      <c r="J22" s="78">
        <v>10655</v>
      </c>
      <c r="K22" s="78">
        <v>0</v>
      </c>
      <c r="L22" s="78">
        <v>3678081</v>
      </c>
      <c r="M22" s="13" t="s">
        <v>172</v>
      </c>
    </row>
    <row r="23" spans="1:13" ht="17.25" customHeight="1">
      <c r="A23" s="24" t="s">
        <v>173</v>
      </c>
      <c r="B23" s="78">
        <v>38886016</v>
      </c>
      <c r="C23" s="78">
        <v>10312114</v>
      </c>
      <c r="D23" s="78">
        <v>5212725</v>
      </c>
      <c r="E23" s="78">
        <v>18213381</v>
      </c>
      <c r="F23" s="78">
        <v>5147796</v>
      </c>
      <c r="G23" s="78">
        <v>0</v>
      </c>
      <c r="H23" s="78">
        <v>8004077</v>
      </c>
      <c r="I23" s="78">
        <v>5284578</v>
      </c>
      <c r="J23" s="78">
        <v>8412</v>
      </c>
      <c r="K23" s="78">
        <v>0</v>
      </c>
      <c r="L23" s="78">
        <v>2711087</v>
      </c>
      <c r="M23" s="13" t="s">
        <v>174</v>
      </c>
    </row>
    <row r="24" spans="1:13" ht="17.25" customHeight="1">
      <c r="A24" s="24" t="s">
        <v>175</v>
      </c>
      <c r="B24" s="78">
        <v>34533690</v>
      </c>
      <c r="C24" s="78">
        <v>9025464</v>
      </c>
      <c r="D24" s="78">
        <v>4599064</v>
      </c>
      <c r="E24" s="78">
        <v>14403644</v>
      </c>
      <c r="F24" s="78">
        <v>6505468</v>
      </c>
      <c r="G24" s="78">
        <v>50</v>
      </c>
      <c r="H24" s="78">
        <v>5837902</v>
      </c>
      <c r="I24" s="78">
        <v>3384302</v>
      </c>
      <c r="J24" s="78">
        <v>6918</v>
      </c>
      <c r="K24" s="78">
        <v>0</v>
      </c>
      <c r="L24" s="78">
        <v>2446682</v>
      </c>
      <c r="M24" s="13" t="s">
        <v>176</v>
      </c>
    </row>
    <row r="25" spans="1:13" ht="17.25" customHeight="1">
      <c r="A25" s="24" t="s">
        <v>177</v>
      </c>
      <c r="B25" s="78">
        <v>26041642</v>
      </c>
      <c r="C25" s="78">
        <v>6629574</v>
      </c>
      <c r="D25" s="78">
        <v>3348906</v>
      </c>
      <c r="E25" s="78">
        <v>13708508</v>
      </c>
      <c r="F25" s="78">
        <v>2354603</v>
      </c>
      <c r="G25" s="78">
        <v>51</v>
      </c>
      <c r="H25" s="78">
        <v>5295798</v>
      </c>
      <c r="I25" s="78">
        <v>2585724</v>
      </c>
      <c r="J25" s="78">
        <v>9605</v>
      </c>
      <c r="K25" s="78">
        <v>0</v>
      </c>
      <c r="L25" s="78">
        <v>2700469</v>
      </c>
      <c r="M25" s="13" t="s">
        <v>178</v>
      </c>
    </row>
    <row r="26" spans="1:13" ht="17.25" customHeight="1">
      <c r="A26" s="25" t="s">
        <v>179</v>
      </c>
      <c r="B26" s="79">
        <v>17743172</v>
      </c>
      <c r="C26" s="79">
        <v>5827408</v>
      </c>
      <c r="D26" s="79">
        <v>2134019</v>
      </c>
      <c r="E26" s="79">
        <v>7329292</v>
      </c>
      <c r="F26" s="79">
        <v>2452433</v>
      </c>
      <c r="G26" s="79">
        <v>20</v>
      </c>
      <c r="H26" s="79">
        <v>2957757</v>
      </c>
      <c r="I26" s="79">
        <v>1755249</v>
      </c>
      <c r="J26" s="79">
        <v>1248</v>
      </c>
      <c r="K26" s="79">
        <v>0</v>
      </c>
      <c r="L26" s="79">
        <v>1201260</v>
      </c>
      <c r="M26" s="26" t="s">
        <v>180</v>
      </c>
    </row>
    <row r="27" spans="1:13" ht="17.25" customHeight="1">
      <c r="A27" s="24" t="s">
        <v>181</v>
      </c>
      <c r="B27" s="78">
        <v>13150991</v>
      </c>
      <c r="C27" s="78">
        <v>3564495</v>
      </c>
      <c r="D27" s="78">
        <v>1761592</v>
      </c>
      <c r="E27" s="78">
        <v>5491886</v>
      </c>
      <c r="F27" s="78">
        <v>2332982</v>
      </c>
      <c r="G27" s="78">
        <v>36</v>
      </c>
      <c r="H27" s="78">
        <v>3572357</v>
      </c>
      <c r="I27" s="78">
        <v>2346455</v>
      </c>
      <c r="J27" s="78">
        <v>0</v>
      </c>
      <c r="K27" s="78">
        <v>0</v>
      </c>
      <c r="L27" s="78">
        <v>1225902</v>
      </c>
      <c r="M27" s="13" t="s">
        <v>182</v>
      </c>
    </row>
    <row r="28" spans="1:13" ht="17.25" customHeight="1">
      <c r="A28" s="24" t="s">
        <v>183</v>
      </c>
      <c r="B28" s="78">
        <v>17371627</v>
      </c>
      <c r="C28" s="78">
        <v>4115111</v>
      </c>
      <c r="D28" s="78">
        <v>2378025</v>
      </c>
      <c r="E28" s="78">
        <v>8371336</v>
      </c>
      <c r="F28" s="78">
        <v>2507105</v>
      </c>
      <c r="G28" s="78">
        <v>50</v>
      </c>
      <c r="H28" s="78">
        <v>2861447</v>
      </c>
      <c r="I28" s="78">
        <v>1609958</v>
      </c>
      <c r="J28" s="78">
        <v>6515</v>
      </c>
      <c r="K28" s="78">
        <v>0</v>
      </c>
      <c r="L28" s="78">
        <v>1244974</v>
      </c>
      <c r="M28" s="13" t="s">
        <v>184</v>
      </c>
    </row>
    <row r="29" spans="1:13" ht="17.25" customHeight="1">
      <c r="A29" s="24" t="s">
        <v>185</v>
      </c>
      <c r="B29" s="78">
        <v>19810511</v>
      </c>
      <c r="C29" s="78">
        <v>5245699</v>
      </c>
      <c r="D29" s="78">
        <v>2436852</v>
      </c>
      <c r="E29" s="78">
        <v>8745871</v>
      </c>
      <c r="F29" s="78">
        <v>3381962</v>
      </c>
      <c r="G29" s="78">
        <v>127</v>
      </c>
      <c r="H29" s="78">
        <v>3189449</v>
      </c>
      <c r="I29" s="78">
        <v>1557142</v>
      </c>
      <c r="J29" s="78">
        <v>3208</v>
      </c>
      <c r="K29" s="78">
        <v>0</v>
      </c>
      <c r="L29" s="78">
        <v>1629099</v>
      </c>
      <c r="M29" s="13" t="s">
        <v>176</v>
      </c>
    </row>
    <row r="30" spans="1:13" ht="17.25" customHeight="1">
      <c r="A30" s="24" t="s">
        <v>186</v>
      </c>
      <c r="B30" s="78">
        <v>19039097</v>
      </c>
      <c r="C30" s="78">
        <v>4936362</v>
      </c>
      <c r="D30" s="78">
        <v>2404152</v>
      </c>
      <c r="E30" s="78">
        <v>7717495</v>
      </c>
      <c r="F30" s="78">
        <v>3981036</v>
      </c>
      <c r="G30" s="78">
        <v>52</v>
      </c>
      <c r="H30" s="78">
        <v>2848239</v>
      </c>
      <c r="I30" s="78">
        <v>1688360</v>
      </c>
      <c r="J30" s="78">
        <v>35021</v>
      </c>
      <c r="K30" s="78">
        <v>0</v>
      </c>
      <c r="L30" s="78">
        <v>1124858</v>
      </c>
      <c r="M30" s="13" t="s">
        <v>187</v>
      </c>
    </row>
    <row r="31" spans="1:13" ht="17.25" customHeight="1">
      <c r="A31" s="25" t="s">
        <v>188</v>
      </c>
      <c r="B31" s="79">
        <v>25906518</v>
      </c>
      <c r="C31" s="79">
        <v>6606645</v>
      </c>
      <c r="D31" s="79">
        <v>3504398</v>
      </c>
      <c r="E31" s="79">
        <v>11737769</v>
      </c>
      <c r="F31" s="79">
        <v>4057526</v>
      </c>
      <c r="G31" s="79">
        <v>180</v>
      </c>
      <c r="H31" s="79">
        <v>3702984</v>
      </c>
      <c r="I31" s="79">
        <v>1923903</v>
      </c>
      <c r="J31" s="79">
        <v>5661</v>
      </c>
      <c r="K31" s="79">
        <v>0</v>
      </c>
      <c r="L31" s="79">
        <v>1773420</v>
      </c>
      <c r="M31" s="26" t="s">
        <v>189</v>
      </c>
    </row>
    <row r="32" spans="1:13" ht="17.25" customHeight="1">
      <c r="A32" s="24" t="s">
        <v>190</v>
      </c>
      <c r="B32" s="78">
        <v>17455458</v>
      </c>
      <c r="C32" s="78">
        <v>4703745</v>
      </c>
      <c r="D32" s="78">
        <v>1946561</v>
      </c>
      <c r="E32" s="78">
        <v>7712285</v>
      </c>
      <c r="F32" s="78">
        <v>3092867</v>
      </c>
      <c r="G32" s="78">
        <v>0</v>
      </c>
      <c r="H32" s="78">
        <v>2829929</v>
      </c>
      <c r="I32" s="78">
        <v>1386746</v>
      </c>
      <c r="J32" s="78">
        <v>5273</v>
      </c>
      <c r="K32" s="78">
        <v>0</v>
      </c>
      <c r="L32" s="78">
        <v>1437910</v>
      </c>
      <c r="M32" s="13" t="s">
        <v>80</v>
      </c>
    </row>
    <row r="33" spans="1:13" ht="17.25" customHeight="1">
      <c r="A33" s="24" t="s">
        <v>191</v>
      </c>
      <c r="B33" s="78">
        <v>30834059</v>
      </c>
      <c r="C33" s="78">
        <v>8675986</v>
      </c>
      <c r="D33" s="78">
        <v>3854134</v>
      </c>
      <c r="E33" s="78">
        <v>13599231</v>
      </c>
      <c r="F33" s="78">
        <v>4704708</v>
      </c>
      <c r="G33" s="78">
        <v>0</v>
      </c>
      <c r="H33" s="78">
        <v>5409130</v>
      </c>
      <c r="I33" s="78">
        <v>2673186</v>
      </c>
      <c r="J33" s="78">
        <v>38183</v>
      </c>
      <c r="K33" s="78">
        <v>0</v>
      </c>
      <c r="L33" s="78">
        <v>2697761</v>
      </c>
      <c r="M33" s="13" t="s">
        <v>192</v>
      </c>
    </row>
    <row r="34" spans="1:13" ht="17.25" customHeight="1">
      <c r="A34" s="24" t="s">
        <v>193</v>
      </c>
      <c r="B34" s="78">
        <v>17395994</v>
      </c>
      <c r="C34" s="78">
        <v>3644025</v>
      </c>
      <c r="D34" s="78">
        <v>1874552</v>
      </c>
      <c r="E34" s="78">
        <v>9644709</v>
      </c>
      <c r="F34" s="78">
        <v>2232658</v>
      </c>
      <c r="G34" s="78">
        <v>50</v>
      </c>
      <c r="H34" s="78">
        <v>3727626</v>
      </c>
      <c r="I34" s="78">
        <v>2239817</v>
      </c>
      <c r="J34" s="78">
        <v>25441</v>
      </c>
      <c r="K34" s="78">
        <v>0</v>
      </c>
      <c r="L34" s="78">
        <v>1462368</v>
      </c>
      <c r="M34" s="13" t="s">
        <v>194</v>
      </c>
    </row>
    <row r="35" spans="1:13" ht="17.25" customHeight="1">
      <c r="A35" s="24" t="s">
        <v>195</v>
      </c>
      <c r="B35" s="78">
        <v>12360347</v>
      </c>
      <c r="C35" s="78">
        <v>3299523</v>
      </c>
      <c r="D35" s="78">
        <v>1369053</v>
      </c>
      <c r="E35" s="78">
        <v>6072880</v>
      </c>
      <c r="F35" s="78">
        <v>1618751</v>
      </c>
      <c r="G35" s="78">
        <v>140</v>
      </c>
      <c r="H35" s="78">
        <v>2677608</v>
      </c>
      <c r="I35" s="78">
        <v>1593629</v>
      </c>
      <c r="J35" s="78">
        <v>2630</v>
      </c>
      <c r="K35" s="78">
        <v>0</v>
      </c>
      <c r="L35" s="78">
        <v>1081349</v>
      </c>
      <c r="M35" s="13" t="s">
        <v>196</v>
      </c>
    </row>
    <row r="36" spans="1:13" ht="17.25" customHeight="1">
      <c r="A36" s="24" t="s">
        <v>197</v>
      </c>
      <c r="B36" s="78">
        <v>15905760</v>
      </c>
      <c r="C36" s="78">
        <v>4221090</v>
      </c>
      <c r="D36" s="78">
        <v>2254880</v>
      </c>
      <c r="E36" s="78">
        <v>7728727</v>
      </c>
      <c r="F36" s="78">
        <v>1699126</v>
      </c>
      <c r="G36" s="78">
        <v>1937</v>
      </c>
      <c r="H36" s="78">
        <v>4226432</v>
      </c>
      <c r="I36" s="78">
        <v>2633500</v>
      </c>
      <c r="J36" s="78">
        <v>21800</v>
      </c>
      <c r="K36" s="78">
        <v>0</v>
      </c>
      <c r="L36" s="78">
        <v>1571132</v>
      </c>
      <c r="M36" s="13" t="s">
        <v>198</v>
      </c>
    </row>
    <row r="37" spans="1:13" ht="17.25" customHeight="1">
      <c r="A37" s="25" t="s">
        <v>199</v>
      </c>
      <c r="B37" s="79">
        <v>44501643</v>
      </c>
      <c r="C37" s="79">
        <v>10971190</v>
      </c>
      <c r="D37" s="79">
        <v>6052575</v>
      </c>
      <c r="E37" s="79">
        <v>19602984</v>
      </c>
      <c r="F37" s="79">
        <v>7874715</v>
      </c>
      <c r="G37" s="79">
        <v>179</v>
      </c>
      <c r="H37" s="79">
        <v>8234700</v>
      </c>
      <c r="I37" s="79">
        <v>5346099</v>
      </c>
      <c r="J37" s="79">
        <v>6489</v>
      </c>
      <c r="K37" s="79">
        <v>0</v>
      </c>
      <c r="L37" s="79">
        <v>2882112</v>
      </c>
      <c r="M37" s="26" t="s">
        <v>200</v>
      </c>
    </row>
    <row r="38" spans="1:13" ht="17.25" customHeight="1">
      <c r="A38" s="24" t="s">
        <v>201</v>
      </c>
      <c r="B38" s="78">
        <v>6072285</v>
      </c>
      <c r="C38" s="78">
        <v>2169523</v>
      </c>
      <c r="D38" s="78">
        <v>924825</v>
      </c>
      <c r="E38" s="78">
        <v>2977937</v>
      </c>
      <c r="F38" s="78">
        <v>0</v>
      </c>
      <c r="G38" s="78">
        <v>0</v>
      </c>
      <c r="H38" s="78">
        <v>1781643</v>
      </c>
      <c r="I38" s="78">
        <v>907714</v>
      </c>
      <c r="J38" s="78">
        <v>1547</v>
      </c>
      <c r="K38" s="78">
        <v>0</v>
      </c>
      <c r="L38" s="78">
        <v>872382</v>
      </c>
      <c r="M38" s="13" t="s">
        <v>202</v>
      </c>
    </row>
    <row r="39" spans="1:13" ht="17.25" customHeight="1">
      <c r="A39" s="24" t="s">
        <v>203</v>
      </c>
      <c r="B39" s="78">
        <v>4359393</v>
      </c>
      <c r="C39" s="78">
        <v>1208718</v>
      </c>
      <c r="D39" s="78">
        <v>997642</v>
      </c>
      <c r="E39" s="78">
        <v>2153018</v>
      </c>
      <c r="F39" s="78">
        <v>0</v>
      </c>
      <c r="G39" s="78">
        <v>15</v>
      </c>
      <c r="H39" s="78">
        <v>989752</v>
      </c>
      <c r="I39" s="78">
        <v>609442</v>
      </c>
      <c r="J39" s="78">
        <v>805</v>
      </c>
      <c r="K39" s="78">
        <v>0</v>
      </c>
      <c r="L39" s="78">
        <v>379505</v>
      </c>
      <c r="M39" s="13" t="s">
        <v>174</v>
      </c>
    </row>
    <row r="40" spans="1:13" ht="17.25" customHeight="1">
      <c r="A40" s="24" t="s">
        <v>204</v>
      </c>
      <c r="B40" s="78">
        <v>677707</v>
      </c>
      <c r="C40" s="78">
        <v>302832</v>
      </c>
      <c r="D40" s="78">
        <v>194624</v>
      </c>
      <c r="E40" s="78">
        <v>180251</v>
      </c>
      <c r="F40" s="78">
        <v>0</v>
      </c>
      <c r="G40" s="78">
        <v>0</v>
      </c>
      <c r="H40" s="78">
        <v>338108</v>
      </c>
      <c r="I40" s="78">
        <v>218372</v>
      </c>
      <c r="J40" s="78">
        <v>0</v>
      </c>
      <c r="K40" s="78">
        <v>0</v>
      </c>
      <c r="L40" s="78">
        <v>119736</v>
      </c>
      <c r="M40" s="13" t="s">
        <v>205</v>
      </c>
    </row>
    <row r="41" spans="1:13" ht="17.25" customHeight="1">
      <c r="A41" s="25" t="s">
        <v>206</v>
      </c>
      <c r="B41" s="79">
        <v>1213856</v>
      </c>
      <c r="C41" s="79">
        <v>447429</v>
      </c>
      <c r="D41" s="79">
        <v>325682</v>
      </c>
      <c r="E41" s="79">
        <v>440745</v>
      </c>
      <c r="F41" s="79">
        <v>0</v>
      </c>
      <c r="G41" s="79">
        <v>0</v>
      </c>
      <c r="H41" s="79">
        <v>586175</v>
      </c>
      <c r="I41" s="79">
        <v>364900</v>
      </c>
      <c r="J41" s="79">
        <v>2906</v>
      </c>
      <c r="K41" s="79">
        <v>0</v>
      </c>
      <c r="L41" s="79">
        <v>218369</v>
      </c>
      <c r="M41" s="26" t="s">
        <v>207</v>
      </c>
    </row>
    <row r="42" spans="1:13" ht="17.25" customHeight="1">
      <c r="A42" s="22" t="s">
        <v>208</v>
      </c>
      <c r="B42" s="77">
        <v>2235509</v>
      </c>
      <c r="C42" s="78">
        <v>488173</v>
      </c>
      <c r="D42" s="77">
        <v>369100</v>
      </c>
      <c r="E42" s="77">
        <v>1370358</v>
      </c>
      <c r="F42" s="77">
        <v>0</v>
      </c>
      <c r="G42" s="77">
        <v>7878</v>
      </c>
      <c r="H42" s="77">
        <v>1236444</v>
      </c>
      <c r="I42" s="77">
        <v>524668</v>
      </c>
      <c r="J42" s="77">
        <v>2767</v>
      </c>
      <c r="K42" s="77">
        <v>0</v>
      </c>
      <c r="L42" s="77">
        <v>709009</v>
      </c>
      <c r="M42" s="23" t="s">
        <v>209</v>
      </c>
    </row>
    <row r="43" spans="1:13" ht="17.25" customHeight="1">
      <c r="A43" s="24" t="s">
        <v>210</v>
      </c>
      <c r="B43" s="78">
        <v>160266</v>
      </c>
      <c r="C43" s="78">
        <v>87917</v>
      </c>
      <c r="D43" s="78">
        <v>20077</v>
      </c>
      <c r="E43" s="78">
        <v>52272</v>
      </c>
      <c r="F43" s="78">
        <v>0</v>
      </c>
      <c r="G43" s="78">
        <v>0</v>
      </c>
      <c r="H43" s="78">
        <v>325998</v>
      </c>
      <c r="I43" s="78">
        <v>253173</v>
      </c>
      <c r="J43" s="78">
        <v>0</v>
      </c>
      <c r="K43" s="78">
        <v>0</v>
      </c>
      <c r="L43" s="78">
        <v>72825</v>
      </c>
      <c r="M43" s="13" t="s">
        <v>211</v>
      </c>
    </row>
    <row r="44" spans="1:13" ht="17.25" customHeight="1">
      <c r="A44" s="24" t="s">
        <v>212</v>
      </c>
      <c r="B44" s="78">
        <v>642923</v>
      </c>
      <c r="C44" s="78">
        <v>231505</v>
      </c>
      <c r="D44" s="78">
        <v>220818</v>
      </c>
      <c r="E44" s="78">
        <v>190600</v>
      </c>
      <c r="F44" s="78">
        <v>0</v>
      </c>
      <c r="G44" s="78">
        <v>0</v>
      </c>
      <c r="H44" s="78">
        <v>310209</v>
      </c>
      <c r="I44" s="78">
        <v>159247</v>
      </c>
      <c r="J44" s="78">
        <v>0</v>
      </c>
      <c r="K44" s="78">
        <v>0</v>
      </c>
      <c r="L44" s="78">
        <v>150962</v>
      </c>
      <c r="M44" s="13" t="s">
        <v>213</v>
      </c>
    </row>
    <row r="45" spans="1:13" ht="17.25" customHeight="1">
      <c r="A45" s="24" t="s">
        <v>214</v>
      </c>
      <c r="B45" s="78">
        <v>454874</v>
      </c>
      <c r="C45" s="78">
        <v>165431</v>
      </c>
      <c r="D45" s="78">
        <v>140144</v>
      </c>
      <c r="E45" s="78">
        <v>149299</v>
      </c>
      <c r="F45" s="78">
        <v>0</v>
      </c>
      <c r="G45" s="78">
        <v>0</v>
      </c>
      <c r="H45" s="78">
        <v>487406</v>
      </c>
      <c r="I45" s="78">
        <v>179578</v>
      </c>
      <c r="J45" s="78">
        <v>0</v>
      </c>
      <c r="K45" s="78">
        <v>0</v>
      </c>
      <c r="L45" s="78">
        <v>307828</v>
      </c>
      <c r="M45" s="13" t="s">
        <v>215</v>
      </c>
    </row>
    <row r="46" spans="1:13" ht="17.25" customHeight="1">
      <c r="A46" s="24" t="s">
        <v>216</v>
      </c>
      <c r="B46" s="78">
        <v>527609</v>
      </c>
      <c r="C46" s="78">
        <v>182985</v>
      </c>
      <c r="D46" s="78">
        <v>130868</v>
      </c>
      <c r="E46" s="78">
        <v>213756</v>
      </c>
      <c r="F46" s="78">
        <v>0</v>
      </c>
      <c r="G46" s="78">
        <v>0</v>
      </c>
      <c r="H46" s="78">
        <v>662944</v>
      </c>
      <c r="I46" s="78">
        <v>296875</v>
      </c>
      <c r="J46" s="78">
        <v>0</v>
      </c>
      <c r="K46" s="78">
        <v>0</v>
      </c>
      <c r="L46" s="78">
        <v>366069</v>
      </c>
      <c r="M46" s="13" t="s">
        <v>159</v>
      </c>
    </row>
    <row r="47" spans="1:13" ht="17.25" customHeight="1">
      <c r="A47" s="24" t="s">
        <v>217</v>
      </c>
      <c r="B47" s="78">
        <v>115057</v>
      </c>
      <c r="C47" s="78">
        <v>35910</v>
      </c>
      <c r="D47" s="78">
        <v>35237</v>
      </c>
      <c r="E47" s="78">
        <v>43910</v>
      </c>
      <c r="F47" s="78">
        <v>0</v>
      </c>
      <c r="G47" s="78">
        <v>0</v>
      </c>
      <c r="H47" s="78">
        <v>189490</v>
      </c>
      <c r="I47" s="78">
        <v>81905</v>
      </c>
      <c r="J47" s="78">
        <v>0</v>
      </c>
      <c r="K47" s="78">
        <v>0</v>
      </c>
      <c r="L47" s="78">
        <v>107585</v>
      </c>
      <c r="M47" s="13" t="s">
        <v>218</v>
      </c>
    </row>
    <row r="48" spans="1:13" ht="17.25" customHeight="1">
      <c r="A48" s="24" t="s">
        <v>219</v>
      </c>
      <c r="B48" s="78">
        <v>1727028</v>
      </c>
      <c r="C48" s="78">
        <v>842705</v>
      </c>
      <c r="D48" s="78">
        <v>346845</v>
      </c>
      <c r="E48" s="78">
        <v>537459</v>
      </c>
      <c r="F48" s="78">
        <v>19</v>
      </c>
      <c r="G48" s="78">
        <v>0</v>
      </c>
      <c r="H48" s="78">
        <v>1296150</v>
      </c>
      <c r="I48" s="78">
        <v>679468</v>
      </c>
      <c r="J48" s="78">
        <v>462</v>
      </c>
      <c r="K48" s="78">
        <v>0</v>
      </c>
      <c r="L48" s="78">
        <v>616220</v>
      </c>
      <c r="M48" s="13" t="s">
        <v>153</v>
      </c>
    </row>
    <row r="49" spans="1:13" ht="17.25" customHeight="1">
      <c r="A49" s="24" t="s">
        <v>536</v>
      </c>
      <c r="B49" s="78">
        <v>58438</v>
      </c>
      <c r="C49" s="78">
        <v>17812</v>
      </c>
      <c r="D49" s="78">
        <v>23468</v>
      </c>
      <c r="E49" s="78">
        <v>17158</v>
      </c>
      <c r="F49" s="78">
        <v>0</v>
      </c>
      <c r="G49" s="78">
        <v>0</v>
      </c>
      <c r="H49" s="78">
        <v>133533</v>
      </c>
      <c r="I49" s="78">
        <v>63140</v>
      </c>
      <c r="J49" s="78">
        <v>0</v>
      </c>
      <c r="K49" s="78">
        <v>0</v>
      </c>
      <c r="L49" s="78">
        <v>70393</v>
      </c>
      <c r="M49" s="13" t="s">
        <v>161</v>
      </c>
    </row>
    <row r="50" spans="1:13" ht="17.25" customHeight="1">
      <c r="A50" s="25" t="s">
        <v>220</v>
      </c>
      <c r="B50" s="79">
        <v>876008</v>
      </c>
      <c r="C50" s="79">
        <v>254604</v>
      </c>
      <c r="D50" s="79">
        <v>268602</v>
      </c>
      <c r="E50" s="79">
        <v>352802</v>
      </c>
      <c r="F50" s="79">
        <v>0</v>
      </c>
      <c r="G50" s="79">
        <v>0</v>
      </c>
      <c r="H50" s="79">
        <v>1424843</v>
      </c>
      <c r="I50" s="79">
        <v>983813</v>
      </c>
      <c r="J50" s="79">
        <v>0</v>
      </c>
      <c r="K50" s="79">
        <v>0</v>
      </c>
      <c r="L50" s="79">
        <v>441030</v>
      </c>
      <c r="M50" s="26" t="s">
        <v>221</v>
      </c>
    </row>
    <row r="51" spans="1:13" s="27" customFormat="1" ht="17.25" customHeight="1"/>
  </sheetData>
  <mergeCells count="6">
    <mergeCell ref="A5:A8"/>
    <mergeCell ref="C5:G5"/>
    <mergeCell ref="I5:L5"/>
    <mergeCell ref="M5:M8"/>
    <mergeCell ref="B6:B7"/>
    <mergeCell ref="H6:H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2:L261"/>
  <sheetViews>
    <sheetView zoomScaleNormal="100" workbookViewId="0">
      <selection activeCell="E10" sqref="E10"/>
    </sheetView>
  </sheetViews>
  <sheetFormatPr defaultRowHeight="17.25" customHeight="1"/>
  <cols>
    <col min="1" max="1" width="12.875" style="4" customWidth="1"/>
    <col min="2" max="5" width="15.25" style="30" customWidth="1"/>
    <col min="6" max="6" width="16.125" style="30" customWidth="1"/>
    <col min="7" max="11" width="15.25" style="30" customWidth="1"/>
    <col min="12" max="12" width="2.75" style="30" customWidth="1"/>
    <col min="13" max="256" width="8.75" style="30"/>
    <col min="257" max="257" width="12.875" style="30" customWidth="1"/>
    <col min="258" max="261" width="15.25" style="30" customWidth="1"/>
    <col min="262" max="262" width="16.125" style="30" customWidth="1"/>
    <col min="263" max="267" width="15.25" style="30" customWidth="1"/>
    <col min="268" max="268" width="2.75" style="30" customWidth="1"/>
    <col min="269" max="512" width="8.75" style="30"/>
    <col min="513" max="513" width="12.875" style="30" customWidth="1"/>
    <col min="514" max="517" width="15.25" style="30" customWidth="1"/>
    <col min="518" max="518" width="16.125" style="30" customWidth="1"/>
    <col min="519" max="523" width="15.25" style="30" customWidth="1"/>
    <col min="524" max="524" width="2.75" style="30" customWidth="1"/>
    <col min="525" max="768" width="8.75" style="30"/>
    <col min="769" max="769" width="12.875" style="30" customWidth="1"/>
    <col min="770" max="773" width="15.25" style="30" customWidth="1"/>
    <col min="774" max="774" width="16.125" style="30" customWidth="1"/>
    <col min="775" max="779" width="15.25" style="30" customWidth="1"/>
    <col min="780" max="780" width="2.75" style="30" customWidth="1"/>
    <col min="781" max="1024" width="8.75" style="30"/>
    <col min="1025" max="1025" width="12.875" style="30" customWidth="1"/>
    <col min="1026" max="1029" width="15.25" style="30" customWidth="1"/>
    <col min="1030" max="1030" width="16.125" style="30" customWidth="1"/>
    <col min="1031" max="1035" width="15.25" style="30" customWidth="1"/>
    <col min="1036" max="1036" width="2.75" style="30" customWidth="1"/>
    <col min="1037" max="1280" width="8.75" style="30"/>
    <col min="1281" max="1281" width="12.875" style="30" customWidth="1"/>
    <col min="1282" max="1285" width="15.25" style="30" customWidth="1"/>
    <col min="1286" max="1286" width="16.125" style="30" customWidth="1"/>
    <col min="1287" max="1291" width="15.25" style="30" customWidth="1"/>
    <col min="1292" max="1292" width="2.75" style="30" customWidth="1"/>
    <col min="1293" max="1536" width="8.75" style="30"/>
    <col min="1537" max="1537" width="12.875" style="30" customWidth="1"/>
    <col min="1538" max="1541" width="15.25" style="30" customWidth="1"/>
    <col min="1542" max="1542" width="16.125" style="30" customWidth="1"/>
    <col min="1543" max="1547" width="15.25" style="30" customWidth="1"/>
    <col min="1548" max="1548" width="2.75" style="30" customWidth="1"/>
    <col min="1549" max="1792" width="8.75" style="30"/>
    <col min="1793" max="1793" width="12.875" style="30" customWidth="1"/>
    <col min="1794" max="1797" width="15.25" style="30" customWidth="1"/>
    <col min="1798" max="1798" width="16.125" style="30" customWidth="1"/>
    <col min="1799" max="1803" width="15.25" style="30" customWidth="1"/>
    <col min="1804" max="1804" width="2.75" style="30" customWidth="1"/>
    <col min="1805" max="2048" width="8.75" style="30"/>
    <col min="2049" max="2049" width="12.875" style="30" customWidth="1"/>
    <col min="2050" max="2053" width="15.25" style="30" customWidth="1"/>
    <col min="2054" max="2054" width="16.125" style="30" customWidth="1"/>
    <col min="2055" max="2059" width="15.25" style="30" customWidth="1"/>
    <col min="2060" max="2060" width="2.75" style="30" customWidth="1"/>
    <col min="2061" max="2304" width="8.75" style="30"/>
    <col min="2305" max="2305" width="12.875" style="30" customWidth="1"/>
    <col min="2306" max="2309" width="15.25" style="30" customWidth="1"/>
    <col min="2310" max="2310" width="16.125" style="30" customWidth="1"/>
    <col min="2311" max="2315" width="15.25" style="30" customWidth="1"/>
    <col min="2316" max="2316" width="2.75" style="30" customWidth="1"/>
    <col min="2317" max="2560" width="8.75" style="30"/>
    <col min="2561" max="2561" width="12.875" style="30" customWidth="1"/>
    <col min="2562" max="2565" width="15.25" style="30" customWidth="1"/>
    <col min="2566" max="2566" width="16.125" style="30" customWidth="1"/>
    <col min="2567" max="2571" width="15.25" style="30" customWidth="1"/>
    <col min="2572" max="2572" width="2.75" style="30" customWidth="1"/>
    <col min="2573" max="2816" width="8.75" style="30"/>
    <col min="2817" max="2817" width="12.875" style="30" customWidth="1"/>
    <col min="2818" max="2821" width="15.25" style="30" customWidth="1"/>
    <col min="2822" max="2822" width="16.125" style="30" customWidth="1"/>
    <col min="2823" max="2827" width="15.25" style="30" customWidth="1"/>
    <col min="2828" max="2828" width="2.75" style="30" customWidth="1"/>
    <col min="2829" max="3072" width="8.75" style="30"/>
    <col min="3073" max="3073" width="12.875" style="30" customWidth="1"/>
    <col min="3074" max="3077" width="15.25" style="30" customWidth="1"/>
    <col min="3078" max="3078" width="16.125" style="30" customWidth="1"/>
    <col min="3079" max="3083" width="15.25" style="30" customWidth="1"/>
    <col min="3084" max="3084" width="2.75" style="30" customWidth="1"/>
    <col min="3085" max="3328" width="8.75" style="30"/>
    <col min="3329" max="3329" width="12.875" style="30" customWidth="1"/>
    <col min="3330" max="3333" width="15.25" style="30" customWidth="1"/>
    <col min="3334" max="3334" width="16.125" style="30" customWidth="1"/>
    <col min="3335" max="3339" width="15.25" style="30" customWidth="1"/>
    <col min="3340" max="3340" width="2.75" style="30" customWidth="1"/>
    <col min="3341" max="3584" width="8.75" style="30"/>
    <col min="3585" max="3585" width="12.875" style="30" customWidth="1"/>
    <col min="3586" max="3589" width="15.25" style="30" customWidth="1"/>
    <col min="3590" max="3590" width="16.125" style="30" customWidth="1"/>
    <col min="3591" max="3595" width="15.25" style="30" customWidth="1"/>
    <col min="3596" max="3596" width="2.75" style="30" customWidth="1"/>
    <col min="3597" max="3840" width="8.75" style="30"/>
    <col min="3841" max="3841" width="12.875" style="30" customWidth="1"/>
    <col min="3842" max="3845" width="15.25" style="30" customWidth="1"/>
    <col min="3846" max="3846" width="16.125" style="30" customWidth="1"/>
    <col min="3847" max="3851" width="15.25" style="30" customWidth="1"/>
    <col min="3852" max="3852" width="2.75" style="30" customWidth="1"/>
    <col min="3853" max="4096" width="8.75" style="30"/>
    <col min="4097" max="4097" width="12.875" style="30" customWidth="1"/>
    <col min="4098" max="4101" width="15.25" style="30" customWidth="1"/>
    <col min="4102" max="4102" width="16.125" style="30" customWidth="1"/>
    <col min="4103" max="4107" width="15.25" style="30" customWidth="1"/>
    <col min="4108" max="4108" width="2.75" style="30" customWidth="1"/>
    <col min="4109" max="4352" width="8.75" style="30"/>
    <col min="4353" max="4353" width="12.875" style="30" customWidth="1"/>
    <col min="4354" max="4357" width="15.25" style="30" customWidth="1"/>
    <col min="4358" max="4358" width="16.125" style="30" customWidth="1"/>
    <col min="4359" max="4363" width="15.25" style="30" customWidth="1"/>
    <col min="4364" max="4364" width="2.75" style="30" customWidth="1"/>
    <col min="4365" max="4608" width="8.75" style="30"/>
    <col min="4609" max="4609" width="12.875" style="30" customWidth="1"/>
    <col min="4610" max="4613" width="15.25" style="30" customWidth="1"/>
    <col min="4614" max="4614" width="16.125" style="30" customWidth="1"/>
    <col min="4615" max="4619" width="15.25" style="30" customWidth="1"/>
    <col min="4620" max="4620" width="2.75" style="30" customWidth="1"/>
    <col min="4621" max="4864" width="8.75" style="30"/>
    <col min="4865" max="4865" width="12.875" style="30" customWidth="1"/>
    <col min="4866" max="4869" width="15.25" style="30" customWidth="1"/>
    <col min="4870" max="4870" width="16.125" style="30" customWidth="1"/>
    <col min="4871" max="4875" width="15.25" style="30" customWidth="1"/>
    <col min="4876" max="4876" width="2.75" style="30" customWidth="1"/>
    <col min="4877" max="5120" width="8.75" style="30"/>
    <col min="5121" max="5121" width="12.875" style="30" customWidth="1"/>
    <col min="5122" max="5125" width="15.25" style="30" customWidth="1"/>
    <col min="5126" max="5126" width="16.125" style="30" customWidth="1"/>
    <col min="5127" max="5131" width="15.25" style="30" customWidth="1"/>
    <col min="5132" max="5132" width="2.75" style="30" customWidth="1"/>
    <col min="5133" max="5376" width="8.75" style="30"/>
    <col min="5377" max="5377" width="12.875" style="30" customWidth="1"/>
    <col min="5378" max="5381" width="15.25" style="30" customWidth="1"/>
    <col min="5382" max="5382" width="16.125" style="30" customWidth="1"/>
    <col min="5383" max="5387" width="15.25" style="30" customWidth="1"/>
    <col min="5388" max="5388" width="2.75" style="30" customWidth="1"/>
    <col min="5389" max="5632" width="8.75" style="30"/>
    <col min="5633" max="5633" width="12.875" style="30" customWidth="1"/>
    <col min="5634" max="5637" width="15.25" style="30" customWidth="1"/>
    <col min="5638" max="5638" width="16.125" style="30" customWidth="1"/>
    <col min="5639" max="5643" width="15.25" style="30" customWidth="1"/>
    <col min="5644" max="5644" width="2.75" style="30" customWidth="1"/>
    <col min="5645" max="5888" width="8.75" style="30"/>
    <col min="5889" max="5889" width="12.875" style="30" customWidth="1"/>
    <col min="5890" max="5893" width="15.25" style="30" customWidth="1"/>
    <col min="5894" max="5894" width="16.125" style="30" customWidth="1"/>
    <col min="5895" max="5899" width="15.25" style="30" customWidth="1"/>
    <col min="5900" max="5900" width="2.75" style="30" customWidth="1"/>
    <col min="5901" max="6144" width="8.75" style="30"/>
    <col min="6145" max="6145" width="12.875" style="30" customWidth="1"/>
    <col min="6146" max="6149" width="15.25" style="30" customWidth="1"/>
    <col min="6150" max="6150" width="16.125" style="30" customWidth="1"/>
    <col min="6151" max="6155" width="15.25" style="30" customWidth="1"/>
    <col min="6156" max="6156" width="2.75" style="30" customWidth="1"/>
    <col min="6157" max="6400" width="8.75" style="30"/>
    <col min="6401" max="6401" width="12.875" style="30" customWidth="1"/>
    <col min="6402" max="6405" width="15.25" style="30" customWidth="1"/>
    <col min="6406" max="6406" width="16.125" style="30" customWidth="1"/>
    <col min="6407" max="6411" width="15.25" style="30" customWidth="1"/>
    <col min="6412" max="6412" width="2.75" style="30" customWidth="1"/>
    <col min="6413" max="6656" width="8.75" style="30"/>
    <col min="6657" max="6657" width="12.875" style="30" customWidth="1"/>
    <col min="6658" max="6661" width="15.25" style="30" customWidth="1"/>
    <col min="6662" max="6662" width="16.125" style="30" customWidth="1"/>
    <col min="6663" max="6667" width="15.25" style="30" customWidth="1"/>
    <col min="6668" max="6668" width="2.75" style="30" customWidth="1"/>
    <col min="6669" max="6912" width="8.75" style="30"/>
    <col min="6913" max="6913" width="12.875" style="30" customWidth="1"/>
    <col min="6914" max="6917" width="15.25" style="30" customWidth="1"/>
    <col min="6918" max="6918" width="16.125" style="30" customWidth="1"/>
    <col min="6919" max="6923" width="15.25" style="30" customWidth="1"/>
    <col min="6924" max="6924" width="2.75" style="30" customWidth="1"/>
    <col min="6925" max="7168" width="8.75" style="30"/>
    <col min="7169" max="7169" width="12.875" style="30" customWidth="1"/>
    <col min="7170" max="7173" width="15.25" style="30" customWidth="1"/>
    <col min="7174" max="7174" width="16.125" style="30" customWidth="1"/>
    <col min="7175" max="7179" width="15.25" style="30" customWidth="1"/>
    <col min="7180" max="7180" width="2.75" style="30" customWidth="1"/>
    <col min="7181" max="7424" width="8.75" style="30"/>
    <col min="7425" max="7425" width="12.875" style="30" customWidth="1"/>
    <col min="7426" max="7429" width="15.25" style="30" customWidth="1"/>
    <col min="7430" max="7430" width="16.125" style="30" customWidth="1"/>
    <col min="7431" max="7435" width="15.25" style="30" customWidth="1"/>
    <col min="7436" max="7436" width="2.75" style="30" customWidth="1"/>
    <col min="7437" max="7680" width="8.75" style="30"/>
    <col min="7681" max="7681" width="12.875" style="30" customWidth="1"/>
    <col min="7682" max="7685" width="15.25" style="30" customWidth="1"/>
    <col min="7686" max="7686" width="16.125" style="30" customWidth="1"/>
    <col min="7687" max="7691" width="15.25" style="30" customWidth="1"/>
    <col min="7692" max="7692" width="2.75" style="30" customWidth="1"/>
    <col min="7693" max="7936" width="8.75" style="30"/>
    <col min="7937" max="7937" width="12.875" style="30" customWidth="1"/>
    <col min="7938" max="7941" width="15.25" style="30" customWidth="1"/>
    <col min="7942" max="7942" width="16.125" style="30" customWidth="1"/>
    <col min="7943" max="7947" width="15.25" style="30" customWidth="1"/>
    <col min="7948" max="7948" width="2.75" style="30" customWidth="1"/>
    <col min="7949" max="8192" width="8.75" style="30"/>
    <col min="8193" max="8193" width="12.875" style="30" customWidth="1"/>
    <col min="8194" max="8197" width="15.25" style="30" customWidth="1"/>
    <col min="8198" max="8198" width="16.125" style="30" customWidth="1"/>
    <col min="8199" max="8203" width="15.25" style="30" customWidth="1"/>
    <col min="8204" max="8204" width="2.75" style="30" customWidth="1"/>
    <col min="8205" max="8448" width="8.75" style="30"/>
    <col min="8449" max="8449" width="12.875" style="30" customWidth="1"/>
    <col min="8450" max="8453" width="15.25" style="30" customWidth="1"/>
    <col min="8454" max="8454" width="16.125" style="30" customWidth="1"/>
    <col min="8455" max="8459" width="15.25" style="30" customWidth="1"/>
    <col min="8460" max="8460" width="2.75" style="30" customWidth="1"/>
    <col min="8461" max="8704" width="8.75" style="30"/>
    <col min="8705" max="8705" width="12.875" style="30" customWidth="1"/>
    <col min="8706" max="8709" width="15.25" style="30" customWidth="1"/>
    <col min="8710" max="8710" width="16.125" style="30" customWidth="1"/>
    <col min="8711" max="8715" width="15.25" style="30" customWidth="1"/>
    <col min="8716" max="8716" width="2.75" style="30" customWidth="1"/>
    <col min="8717" max="8960" width="8.75" style="30"/>
    <col min="8961" max="8961" width="12.875" style="30" customWidth="1"/>
    <col min="8962" max="8965" width="15.25" style="30" customWidth="1"/>
    <col min="8966" max="8966" width="16.125" style="30" customWidth="1"/>
    <col min="8967" max="8971" width="15.25" style="30" customWidth="1"/>
    <col min="8972" max="8972" width="2.75" style="30" customWidth="1"/>
    <col min="8973" max="9216" width="8.75" style="30"/>
    <col min="9217" max="9217" width="12.875" style="30" customWidth="1"/>
    <col min="9218" max="9221" width="15.25" style="30" customWidth="1"/>
    <col min="9222" max="9222" width="16.125" style="30" customWidth="1"/>
    <col min="9223" max="9227" width="15.25" style="30" customWidth="1"/>
    <col min="9228" max="9228" width="2.75" style="30" customWidth="1"/>
    <col min="9229" max="9472" width="8.75" style="30"/>
    <col min="9473" max="9473" width="12.875" style="30" customWidth="1"/>
    <col min="9474" max="9477" width="15.25" style="30" customWidth="1"/>
    <col min="9478" max="9478" width="16.125" style="30" customWidth="1"/>
    <col min="9479" max="9483" width="15.25" style="30" customWidth="1"/>
    <col min="9484" max="9484" width="2.75" style="30" customWidth="1"/>
    <col min="9485" max="9728" width="8.75" style="30"/>
    <col min="9729" max="9729" width="12.875" style="30" customWidth="1"/>
    <col min="9730" max="9733" width="15.25" style="30" customWidth="1"/>
    <col min="9734" max="9734" width="16.125" style="30" customWidth="1"/>
    <col min="9735" max="9739" width="15.25" style="30" customWidth="1"/>
    <col min="9740" max="9740" width="2.75" style="30" customWidth="1"/>
    <col min="9741" max="9984" width="8.75" style="30"/>
    <col min="9985" max="9985" width="12.875" style="30" customWidth="1"/>
    <col min="9986" max="9989" width="15.25" style="30" customWidth="1"/>
    <col min="9990" max="9990" width="16.125" style="30" customWidth="1"/>
    <col min="9991" max="9995" width="15.25" style="30" customWidth="1"/>
    <col min="9996" max="9996" width="2.75" style="30" customWidth="1"/>
    <col min="9997" max="10240" width="8.75" style="30"/>
    <col min="10241" max="10241" width="12.875" style="30" customWidth="1"/>
    <col min="10242" max="10245" width="15.25" style="30" customWidth="1"/>
    <col min="10246" max="10246" width="16.125" style="30" customWidth="1"/>
    <col min="10247" max="10251" width="15.25" style="30" customWidth="1"/>
    <col min="10252" max="10252" width="2.75" style="30" customWidth="1"/>
    <col min="10253" max="10496" width="8.75" style="30"/>
    <col min="10497" max="10497" width="12.875" style="30" customWidth="1"/>
    <col min="10498" max="10501" width="15.25" style="30" customWidth="1"/>
    <col min="10502" max="10502" width="16.125" style="30" customWidth="1"/>
    <col min="10503" max="10507" width="15.25" style="30" customWidth="1"/>
    <col min="10508" max="10508" width="2.75" style="30" customWidth="1"/>
    <col min="10509" max="10752" width="8.75" style="30"/>
    <col min="10753" max="10753" width="12.875" style="30" customWidth="1"/>
    <col min="10754" max="10757" width="15.25" style="30" customWidth="1"/>
    <col min="10758" max="10758" width="16.125" style="30" customWidth="1"/>
    <col min="10759" max="10763" width="15.25" style="30" customWidth="1"/>
    <col min="10764" max="10764" width="2.75" style="30" customWidth="1"/>
    <col min="10765" max="11008" width="8.75" style="30"/>
    <col min="11009" max="11009" width="12.875" style="30" customWidth="1"/>
    <col min="11010" max="11013" width="15.25" style="30" customWidth="1"/>
    <col min="11014" max="11014" width="16.125" style="30" customWidth="1"/>
    <col min="11015" max="11019" width="15.25" style="30" customWidth="1"/>
    <col min="11020" max="11020" width="2.75" style="30" customWidth="1"/>
    <col min="11021" max="11264" width="8.75" style="30"/>
    <col min="11265" max="11265" width="12.875" style="30" customWidth="1"/>
    <col min="11266" max="11269" width="15.25" style="30" customWidth="1"/>
    <col min="11270" max="11270" width="16.125" style="30" customWidth="1"/>
    <col min="11271" max="11275" width="15.25" style="30" customWidth="1"/>
    <col min="11276" max="11276" width="2.75" style="30" customWidth="1"/>
    <col min="11277" max="11520" width="8.75" style="30"/>
    <col min="11521" max="11521" width="12.875" style="30" customWidth="1"/>
    <col min="11522" max="11525" width="15.25" style="30" customWidth="1"/>
    <col min="11526" max="11526" width="16.125" style="30" customWidth="1"/>
    <col min="11527" max="11531" width="15.25" style="30" customWidth="1"/>
    <col min="11532" max="11532" width="2.75" style="30" customWidth="1"/>
    <col min="11533" max="11776" width="8.75" style="30"/>
    <col min="11777" max="11777" width="12.875" style="30" customWidth="1"/>
    <col min="11778" max="11781" width="15.25" style="30" customWidth="1"/>
    <col min="11782" max="11782" width="16.125" style="30" customWidth="1"/>
    <col min="11783" max="11787" width="15.25" style="30" customWidth="1"/>
    <col min="11788" max="11788" width="2.75" style="30" customWidth="1"/>
    <col min="11789" max="12032" width="8.75" style="30"/>
    <col min="12033" max="12033" width="12.875" style="30" customWidth="1"/>
    <col min="12034" max="12037" width="15.25" style="30" customWidth="1"/>
    <col min="12038" max="12038" width="16.125" style="30" customWidth="1"/>
    <col min="12039" max="12043" width="15.25" style="30" customWidth="1"/>
    <col min="12044" max="12044" width="2.75" style="30" customWidth="1"/>
    <col min="12045" max="12288" width="8.75" style="30"/>
    <col min="12289" max="12289" width="12.875" style="30" customWidth="1"/>
    <col min="12290" max="12293" width="15.25" style="30" customWidth="1"/>
    <col min="12294" max="12294" width="16.125" style="30" customWidth="1"/>
    <col min="12295" max="12299" width="15.25" style="30" customWidth="1"/>
    <col min="12300" max="12300" width="2.75" style="30" customWidth="1"/>
    <col min="12301" max="12544" width="8.75" style="30"/>
    <col min="12545" max="12545" width="12.875" style="30" customWidth="1"/>
    <col min="12546" max="12549" width="15.25" style="30" customWidth="1"/>
    <col min="12550" max="12550" width="16.125" style="30" customWidth="1"/>
    <col min="12551" max="12555" width="15.25" style="30" customWidth="1"/>
    <col min="12556" max="12556" width="2.75" style="30" customWidth="1"/>
    <col min="12557" max="12800" width="8.75" style="30"/>
    <col min="12801" max="12801" width="12.875" style="30" customWidth="1"/>
    <col min="12802" max="12805" width="15.25" style="30" customWidth="1"/>
    <col min="12806" max="12806" width="16.125" style="30" customWidth="1"/>
    <col min="12807" max="12811" width="15.25" style="30" customWidth="1"/>
    <col min="12812" max="12812" width="2.75" style="30" customWidth="1"/>
    <col min="12813" max="13056" width="8.75" style="30"/>
    <col min="13057" max="13057" width="12.875" style="30" customWidth="1"/>
    <col min="13058" max="13061" width="15.25" style="30" customWidth="1"/>
    <col min="13062" max="13062" width="16.125" style="30" customWidth="1"/>
    <col min="13063" max="13067" width="15.25" style="30" customWidth="1"/>
    <col min="13068" max="13068" width="2.75" style="30" customWidth="1"/>
    <col min="13069" max="13312" width="8.75" style="30"/>
    <col min="13313" max="13313" width="12.875" style="30" customWidth="1"/>
    <col min="13314" max="13317" width="15.25" style="30" customWidth="1"/>
    <col min="13318" max="13318" width="16.125" style="30" customWidth="1"/>
    <col min="13319" max="13323" width="15.25" style="30" customWidth="1"/>
    <col min="13324" max="13324" width="2.75" style="30" customWidth="1"/>
    <col min="13325" max="13568" width="8.75" style="30"/>
    <col min="13569" max="13569" width="12.875" style="30" customWidth="1"/>
    <col min="13570" max="13573" width="15.25" style="30" customWidth="1"/>
    <col min="13574" max="13574" width="16.125" style="30" customWidth="1"/>
    <col min="13575" max="13579" width="15.25" style="30" customWidth="1"/>
    <col min="13580" max="13580" width="2.75" style="30" customWidth="1"/>
    <col min="13581" max="13824" width="8.75" style="30"/>
    <col min="13825" max="13825" width="12.875" style="30" customWidth="1"/>
    <col min="13826" max="13829" width="15.25" style="30" customWidth="1"/>
    <col min="13830" max="13830" width="16.125" style="30" customWidth="1"/>
    <col min="13831" max="13835" width="15.25" style="30" customWidth="1"/>
    <col min="13836" max="13836" width="2.75" style="30" customWidth="1"/>
    <col min="13837" max="14080" width="8.75" style="30"/>
    <col min="14081" max="14081" width="12.875" style="30" customWidth="1"/>
    <col min="14082" max="14085" width="15.25" style="30" customWidth="1"/>
    <col min="14086" max="14086" width="16.125" style="30" customWidth="1"/>
    <col min="14087" max="14091" width="15.25" style="30" customWidth="1"/>
    <col min="14092" max="14092" width="2.75" style="30" customWidth="1"/>
    <col min="14093" max="14336" width="8.75" style="30"/>
    <col min="14337" max="14337" width="12.875" style="30" customWidth="1"/>
    <col min="14338" max="14341" width="15.25" style="30" customWidth="1"/>
    <col min="14342" max="14342" width="16.125" style="30" customWidth="1"/>
    <col min="14343" max="14347" width="15.25" style="30" customWidth="1"/>
    <col min="14348" max="14348" width="2.75" style="30" customWidth="1"/>
    <col min="14349" max="14592" width="8.75" style="30"/>
    <col min="14593" max="14593" width="12.875" style="30" customWidth="1"/>
    <col min="14594" max="14597" width="15.25" style="30" customWidth="1"/>
    <col min="14598" max="14598" width="16.125" style="30" customWidth="1"/>
    <col min="14599" max="14603" width="15.25" style="30" customWidth="1"/>
    <col min="14604" max="14604" width="2.75" style="30" customWidth="1"/>
    <col min="14605" max="14848" width="8.75" style="30"/>
    <col min="14849" max="14849" width="12.875" style="30" customWidth="1"/>
    <col min="14850" max="14853" width="15.25" style="30" customWidth="1"/>
    <col min="14854" max="14854" width="16.125" style="30" customWidth="1"/>
    <col min="14855" max="14859" width="15.25" style="30" customWidth="1"/>
    <col min="14860" max="14860" width="2.75" style="30" customWidth="1"/>
    <col min="14861" max="15104" width="8.75" style="30"/>
    <col min="15105" max="15105" width="12.875" style="30" customWidth="1"/>
    <col min="15106" max="15109" width="15.25" style="30" customWidth="1"/>
    <col min="15110" max="15110" width="16.125" style="30" customWidth="1"/>
    <col min="15111" max="15115" width="15.25" style="30" customWidth="1"/>
    <col min="15116" max="15116" width="2.75" style="30" customWidth="1"/>
    <col min="15117" max="15360" width="8.75" style="30"/>
    <col min="15361" max="15361" width="12.875" style="30" customWidth="1"/>
    <col min="15362" max="15365" width="15.25" style="30" customWidth="1"/>
    <col min="15366" max="15366" width="16.125" style="30" customWidth="1"/>
    <col min="15367" max="15371" width="15.25" style="30" customWidth="1"/>
    <col min="15372" max="15372" width="2.75" style="30" customWidth="1"/>
    <col min="15373" max="15616" width="8.75" style="30"/>
    <col min="15617" max="15617" width="12.875" style="30" customWidth="1"/>
    <col min="15618" max="15621" width="15.25" style="30" customWidth="1"/>
    <col min="15622" max="15622" width="16.125" style="30" customWidth="1"/>
    <col min="15623" max="15627" width="15.25" style="30" customWidth="1"/>
    <col min="15628" max="15628" width="2.75" style="30" customWidth="1"/>
    <col min="15629" max="15872" width="8.75" style="30"/>
    <col min="15873" max="15873" width="12.875" style="30" customWidth="1"/>
    <col min="15874" max="15877" width="15.25" style="30" customWidth="1"/>
    <col min="15878" max="15878" width="16.125" style="30" customWidth="1"/>
    <col min="15879" max="15883" width="15.25" style="30" customWidth="1"/>
    <col min="15884" max="15884" width="2.75" style="30" customWidth="1"/>
    <col min="15885" max="16128" width="8.75" style="30"/>
    <col min="16129" max="16129" width="12.875" style="30" customWidth="1"/>
    <col min="16130" max="16133" width="15.25" style="30" customWidth="1"/>
    <col min="16134" max="16134" width="16.125" style="30" customWidth="1"/>
    <col min="16135" max="16139" width="15.25" style="30" customWidth="1"/>
    <col min="16140" max="16140" width="2.75" style="30" customWidth="1"/>
    <col min="16141" max="16384" width="8.75" style="30"/>
  </cols>
  <sheetData>
    <row r="2" spans="1:12" ht="17.25" customHeight="1">
      <c r="A2" s="2"/>
      <c r="B2" s="28"/>
      <c r="C2" s="28"/>
      <c r="D2" s="28"/>
      <c r="E2" s="28"/>
      <c r="F2" s="28"/>
      <c r="G2" s="28"/>
      <c r="H2" s="3"/>
      <c r="I2" s="3"/>
      <c r="J2" s="3"/>
      <c r="K2" s="3"/>
      <c r="L2" s="28"/>
    </row>
    <row r="3" spans="1:12" ht="17.25" customHeight="1">
      <c r="A3" s="2"/>
      <c r="B3" s="28"/>
      <c r="C3" s="28"/>
      <c r="D3" s="28"/>
      <c r="E3" s="28"/>
      <c r="F3" s="28"/>
      <c r="G3" s="28"/>
      <c r="H3" s="3"/>
      <c r="I3" s="3"/>
      <c r="J3" s="3"/>
      <c r="K3" s="3"/>
      <c r="L3" s="28"/>
    </row>
    <row r="4" spans="1:12" s="7" customFormat="1" ht="17.25" customHeight="1">
      <c r="L4" s="31" t="s">
        <v>114</v>
      </c>
    </row>
    <row r="5" spans="1:12" s="1" customFormat="1" ht="17.25" customHeight="1">
      <c r="A5" s="87" t="s">
        <v>115</v>
      </c>
      <c r="B5" s="32" t="s">
        <v>405</v>
      </c>
      <c r="C5" s="98" t="s">
        <v>406</v>
      </c>
      <c r="D5" s="100"/>
      <c r="E5" s="32" t="s">
        <v>407</v>
      </c>
      <c r="F5" s="113" t="s">
        <v>408</v>
      </c>
      <c r="G5" s="152"/>
      <c r="H5" s="152"/>
      <c r="I5" s="152"/>
      <c r="J5" s="152"/>
      <c r="K5" s="32" t="s">
        <v>409</v>
      </c>
      <c r="L5" s="84" t="s">
        <v>18</v>
      </c>
    </row>
    <row r="6" spans="1:12" s="1" customFormat="1" ht="17.25" customHeight="1">
      <c r="A6" s="88"/>
      <c r="B6" s="91" t="s">
        <v>410</v>
      </c>
      <c r="C6" s="33" t="s">
        <v>499</v>
      </c>
      <c r="D6" s="33" t="s">
        <v>501</v>
      </c>
      <c r="E6" s="91" t="s">
        <v>411</v>
      </c>
      <c r="F6" s="33" t="s">
        <v>499</v>
      </c>
      <c r="G6" s="33" t="s">
        <v>501</v>
      </c>
      <c r="H6" s="33" t="s">
        <v>503</v>
      </c>
      <c r="I6" s="33" t="s">
        <v>505</v>
      </c>
      <c r="J6" s="33" t="s">
        <v>507</v>
      </c>
      <c r="K6" s="91" t="s">
        <v>412</v>
      </c>
      <c r="L6" s="111"/>
    </row>
    <row r="7" spans="1:12" s="1" customFormat="1" ht="17.25" customHeight="1">
      <c r="A7" s="88"/>
      <c r="B7" s="91"/>
      <c r="C7" s="57" t="s">
        <v>413</v>
      </c>
      <c r="D7" s="57" t="s">
        <v>414</v>
      </c>
      <c r="E7" s="91"/>
      <c r="F7" s="57" t="s">
        <v>415</v>
      </c>
      <c r="G7" s="57" t="s">
        <v>416</v>
      </c>
      <c r="H7" s="57" t="s">
        <v>417</v>
      </c>
      <c r="I7" s="57" t="s">
        <v>418</v>
      </c>
      <c r="J7" s="57" t="s">
        <v>419</v>
      </c>
      <c r="K7" s="91"/>
      <c r="L7" s="111"/>
    </row>
    <row r="8" spans="1:12" s="1" customFormat="1" ht="17.25" customHeight="1">
      <c r="A8" s="89"/>
      <c r="B8" s="34"/>
      <c r="C8" s="34"/>
      <c r="D8" s="34"/>
      <c r="E8" s="34"/>
      <c r="F8" s="34"/>
      <c r="G8" s="34"/>
      <c r="H8" s="34"/>
      <c r="I8" s="34"/>
      <c r="J8" s="34"/>
      <c r="K8" s="34"/>
      <c r="L8" s="112"/>
    </row>
    <row r="9" spans="1:12" s="17" customFormat="1" ht="17.25" customHeight="1">
      <c r="A9" s="15" t="s">
        <v>146</v>
      </c>
      <c r="B9" s="80">
        <f>SUM(B10+B11)</f>
        <v>6988396</v>
      </c>
      <c r="C9" s="80">
        <f t="shared" ref="C9:K9" si="0">SUM(C10+C11)</f>
        <v>0</v>
      </c>
      <c r="D9" s="80">
        <f t="shared" si="0"/>
        <v>6988396</v>
      </c>
      <c r="E9" s="80">
        <f t="shared" si="0"/>
        <v>7049252</v>
      </c>
      <c r="F9" s="80">
        <f t="shared" si="0"/>
        <v>3699139</v>
      </c>
      <c r="G9" s="80">
        <f t="shared" si="0"/>
        <v>91691</v>
      </c>
      <c r="H9" s="80">
        <f t="shared" si="0"/>
        <v>395128</v>
      </c>
      <c r="I9" s="80">
        <f t="shared" si="0"/>
        <v>2099173</v>
      </c>
      <c r="J9" s="80">
        <f t="shared" si="0"/>
        <v>764121</v>
      </c>
      <c r="K9" s="80">
        <f t="shared" si="0"/>
        <v>25096087</v>
      </c>
      <c r="L9" s="16" t="s">
        <v>147</v>
      </c>
    </row>
    <row r="10" spans="1:12" s="17" customFormat="1" ht="17.25" customHeight="1">
      <c r="A10" s="18" t="s">
        <v>148</v>
      </c>
      <c r="B10" s="75">
        <f>SUM(B12:B37)</f>
        <v>6286723</v>
      </c>
      <c r="C10" s="75">
        <f t="shared" ref="C10:K10" si="1">SUM(C12:C37)</f>
        <v>0</v>
      </c>
      <c r="D10" s="75">
        <f t="shared" si="1"/>
        <v>6286723</v>
      </c>
      <c r="E10" s="75">
        <f t="shared" si="1"/>
        <v>2976364</v>
      </c>
      <c r="F10" s="75">
        <f t="shared" si="1"/>
        <v>2546737</v>
      </c>
      <c r="G10" s="75">
        <f t="shared" si="1"/>
        <v>16336</v>
      </c>
      <c r="H10" s="75">
        <f t="shared" si="1"/>
        <v>60188</v>
      </c>
      <c r="I10" s="75">
        <f t="shared" si="1"/>
        <v>351243</v>
      </c>
      <c r="J10" s="75">
        <f t="shared" si="1"/>
        <v>1860</v>
      </c>
      <c r="K10" s="75">
        <f t="shared" si="1"/>
        <v>22180255</v>
      </c>
      <c r="L10" s="19" t="s">
        <v>249</v>
      </c>
    </row>
    <row r="11" spans="1:12" s="17" customFormat="1" ht="17.25" customHeight="1">
      <c r="A11" s="20" t="s">
        <v>150</v>
      </c>
      <c r="B11" s="76">
        <f>SUM(B38:B50)</f>
        <v>701673</v>
      </c>
      <c r="C11" s="76">
        <f t="shared" ref="C11:K11" si="2">SUM(C38:C50)</f>
        <v>0</v>
      </c>
      <c r="D11" s="76">
        <f t="shared" si="2"/>
        <v>701673</v>
      </c>
      <c r="E11" s="76">
        <f t="shared" si="2"/>
        <v>4072888</v>
      </c>
      <c r="F11" s="76">
        <f t="shared" si="2"/>
        <v>1152402</v>
      </c>
      <c r="G11" s="76">
        <f t="shared" si="2"/>
        <v>75355</v>
      </c>
      <c r="H11" s="76">
        <f t="shared" si="2"/>
        <v>334940</v>
      </c>
      <c r="I11" s="76">
        <f t="shared" si="2"/>
        <v>1747930</v>
      </c>
      <c r="J11" s="76">
        <f t="shared" si="2"/>
        <v>762261</v>
      </c>
      <c r="K11" s="76">
        <f t="shared" si="2"/>
        <v>2915832</v>
      </c>
      <c r="L11" s="21" t="s">
        <v>151</v>
      </c>
    </row>
    <row r="12" spans="1:12" ht="17.25" customHeight="1">
      <c r="A12" s="24" t="s">
        <v>152</v>
      </c>
      <c r="B12" s="78">
        <v>374716</v>
      </c>
      <c r="C12" s="78">
        <v>0</v>
      </c>
      <c r="D12" s="78">
        <v>374716</v>
      </c>
      <c r="E12" s="78">
        <v>362603</v>
      </c>
      <c r="F12" s="78">
        <v>270081</v>
      </c>
      <c r="G12" s="78">
        <v>0</v>
      </c>
      <c r="H12" s="78">
        <v>24449</v>
      </c>
      <c r="I12" s="78">
        <v>68073</v>
      </c>
      <c r="J12" s="78">
        <v>0</v>
      </c>
      <c r="K12" s="78">
        <v>2238310</v>
      </c>
      <c r="L12" s="39" t="s">
        <v>153</v>
      </c>
    </row>
    <row r="13" spans="1:12" ht="17.25" customHeight="1">
      <c r="A13" s="24" t="s">
        <v>154</v>
      </c>
      <c r="B13" s="78">
        <v>619880</v>
      </c>
      <c r="C13" s="78">
        <v>0</v>
      </c>
      <c r="D13" s="78">
        <v>619880</v>
      </c>
      <c r="E13" s="78">
        <v>115166</v>
      </c>
      <c r="F13" s="78">
        <v>115166</v>
      </c>
      <c r="G13" s="78">
        <v>0</v>
      </c>
      <c r="H13" s="78">
        <v>0</v>
      </c>
      <c r="I13" s="78">
        <v>0</v>
      </c>
      <c r="J13" s="78">
        <v>0</v>
      </c>
      <c r="K13" s="78">
        <v>807560</v>
      </c>
      <c r="L13" s="13" t="s">
        <v>155</v>
      </c>
    </row>
    <row r="14" spans="1:12" ht="17.25" customHeight="1">
      <c r="A14" s="24" t="s">
        <v>156</v>
      </c>
      <c r="B14" s="78">
        <v>295009</v>
      </c>
      <c r="C14" s="78">
        <v>0</v>
      </c>
      <c r="D14" s="78">
        <v>295009</v>
      </c>
      <c r="E14" s="78">
        <v>58923</v>
      </c>
      <c r="F14" s="78">
        <v>58923</v>
      </c>
      <c r="G14" s="78">
        <v>0</v>
      </c>
      <c r="H14" s="78">
        <v>0</v>
      </c>
      <c r="I14" s="78">
        <v>0</v>
      </c>
      <c r="J14" s="78">
        <v>0</v>
      </c>
      <c r="K14" s="78">
        <v>1554321</v>
      </c>
      <c r="L14" s="13" t="s">
        <v>157</v>
      </c>
    </row>
    <row r="15" spans="1:12" ht="17.25" customHeight="1">
      <c r="A15" s="24" t="s">
        <v>158</v>
      </c>
      <c r="B15" s="78">
        <v>144275</v>
      </c>
      <c r="C15" s="78">
        <v>0</v>
      </c>
      <c r="D15" s="78">
        <v>144275</v>
      </c>
      <c r="E15" s="78">
        <v>171586</v>
      </c>
      <c r="F15" s="78">
        <v>170614</v>
      </c>
      <c r="G15" s="78">
        <v>972</v>
      </c>
      <c r="H15" s="78">
        <v>0</v>
      </c>
      <c r="I15" s="78">
        <v>0</v>
      </c>
      <c r="J15" s="78">
        <v>0</v>
      </c>
      <c r="K15" s="78">
        <v>589049</v>
      </c>
      <c r="L15" s="13" t="s">
        <v>159</v>
      </c>
    </row>
    <row r="16" spans="1:12" ht="17.25" customHeight="1">
      <c r="A16" s="24" t="s">
        <v>160</v>
      </c>
      <c r="B16" s="78">
        <v>10435</v>
      </c>
      <c r="C16" s="78">
        <v>0</v>
      </c>
      <c r="D16" s="78">
        <v>10435</v>
      </c>
      <c r="E16" s="78">
        <v>262362</v>
      </c>
      <c r="F16" s="78">
        <v>127557</v>
      </c>
      <c r="G16" s="78">
        <v>7851</v>
      </c>
      <c r="H16" s="78">
        <v>12926</v>
      </c>
      <c r="I16" s="78">
        <v>113057</v>
      </c>
      <c r="J16" s="78">
        <v>971</v>
      </c>
      <c r="K16" s="78">
        <v>541741</v>
      </c>
      <c r="L16" s="13" t="s">
        <v>161</v>
      </c>
    </row>
    <row r="17" spans="1:12" ht="17.25" customHeight="1">
      <c r="A17" s="22" t="s">
        <v>162</v>
      </c>
      <c r="B17" s="77">
        <v>608854</v>
      </c>
      <c r="C17" s="77">
        <v>0</v>
      </c>
      <c r="D17" s="77">
        <v>608854</v>
      </c>
      <c r="E17" s="77">
        <v>158218</v>
      </c>
      <c r="F17" s="77">
        <v>158218</v>
      </c>
      <c r="G17" s="77">
        <v>0</v>
      </c>
      <c r="H17" s="77">
        <v>0</v>
      </c>
      <c r="I17" s="77">
        <v>0</v>
      </c>
      <c r="J17" s="77">
        <v>0</v>
      </c>
      <c r="K17" s="77">
        <v>1138950</v>
      </c>
      <c r="L17" s="23" t="s">
        <v>163</v>
      </c>
    </row>
    <row r="18" spans="1:12" ht="17.25" customHeight="1">
      <c r="A18" s="24" t="s">
        <v>164</v>
      </c>
      <c r="B18" s="78">
        <v>369944</v>
      </c>
      <c r="C18" s="78">
        <v>0</v>
      </c>
      <c r="D18" s="78">
        <v>369944</v>
      </c>
      <c r="E18" s="78">
        <v>50080</v>
      </c>
      <c r="F18" s="78">
        <v>50080</v>
      </c>
      <c r="G18" s="78">
        <v>0</v>
      </c>
      <c r="H18" s="78">
        <v>0</v>
      </c>
      <c r="I18" s="78">
        <v>0</v>
      </c>
      <c r="J18" s="78">
        <v>0</v>
      </c>
      <c r="K18" s="78">
        <v>361324</v>
      </c>
      <c r="L18" s="13" t="s">
        <v>165</v>
      </c>
    </row>
    <row r="19" spans="1:12" ht="17.25" customHeight="1">
      <c r="A19" s="24" t="s">
        <v>166</v>
      </c>
      <c r="B19" s="78">
        <v>298908</v>
      </c>
      <c r="C19" s="78">
        <v>0</v>
      </c>
      <c r="D19" s="78">
        <v>298908</v>
      </c>
      <c r="E19" s="78">
        <v>101218</v>
      </c>
      <c r="F19" s="78">
        <v>101218</v>
      </c>
      <c r="G19" s="78">
        <v>0</v>
      </c>
      <c r="H19" s="78">
        <v>0</v>
      </c>
      <c r="I19" s="78">
        <v>0</v>
      </c>
      <c r="J19" s="78">
        <v>0</v>
      </c>
      <c r="K19" s="78">
        <v>3050672</v>
      </c>
      <c r="L19" s="13" t="s">
        <v>167</v>
      </c>
    </row>
    <row r="20" spans="1:12" ht="17.25" customHeight="1">
      <c r="A20" s="24" t="s">
        <v>168</v>
      </c>
      <c r="B20" s="78">
        <v>309438</v>
      </c>
      <c r="C20" s="78">
        <v>0</v>
      </c>
      <c r="D20" s="78">
        <v>309438</v>
      </c>
      <c r="E20" s="78">
        <v>273199</v>
      </c>
      <c r="F20" s="78">
        <v>259159</v>
      </c>
      <c r="G20" s="78">
        <v>7214</v>
      </c>
      <c r="H20" s="78">
        <v>6826</v>
      </c>
      <c r="I20" s="78">
        <v>0</v>
      </c>
      <c r="J20" s="78">
        <v>0</v>
      </c>
      <c r="K20" s="78">
        <v>2019627</v>
      </c>
      <c r="L20" s="13" t="s">
        <v>151</v>
      </c>
    </row>
    <row r="21" spans="1:12" ht="17.25" customHeight="1">
      <c r="A21" s="25" t="s">
        <v>169</v>
      </c>
      <c r="B21" s="79">
        <v>275996</v>
      </c>
      <c r="C21" s="79">
        <v>0</v>
      </c>
      <c r="D21" s="79">
        <v>275996</v>
      </c>
      <c r="E21" s="79">
        <v>41000</v>
      </c>
      <c r="F21" s="79">
        <v>41000</v>
      </c>
      <c r="G21" s="79">
        <v>0</v>
      </c>
      <c r="H21" s="79">
        <v>0</v>
      </c>
      <c r="I21" s="79">
        <v>0</v>
      </c>
      <c r="J21" s="79">
        <v>0</v>
      </c>
      <c r="K21" s="79">
        <v>553237</v>
      </c>
      <c r="L21" s="26" t="s">
        <v>170</v>
      </c>
    </row>
    <row r="22" spans="1:12" ht="17.25" customHeight="1">
      <c r="A22" s="24" t="s">
        <v>171</v>
      </c>
      <c r="B22" s="78">
        <v>181796</v>
      </c>
      <c r="C22" s="78">
        <v>0</v>
      </c>
      <c r="D22" s="78">
        <v>181796</v>
      </c>
      <c r="E22" s="78">
        <v>122833</v>
      </c>
      <c r="F22" s="78">
        <v>122833</v>
      </c>
      <c r="G22" s="78">
        <v>0</v>
      </c>
      <c r="H22" s="78">
        <v>0</v>
      </c>
      <c r="I22" s="78">
        <v>0</v>
      </c>
      <c r="J22" s="78">
        <v>0</v>
      </c>
      <c r="K22" s="78">
        <v>685260</v>
      </c>
      <c r="L22" s="13" t="s">
        <v>172</v>
      </c>
    </row>
    <row r="23" spans="1:12" ht="17.25" customHeight="1">
      <c r="A23" s="24" t="s">
        <v>173</v>
      </c>
      <c r="B23" s="78">
        <v>249742</v>
      </c>
      <c r="C23" s="78">
        <v>0</v>
      </c>
      <c r="D23" s="78">
        <v>249742</v>
      </c>
      <c r="E23" s="78">
        <v>126448</v>
      </c>
      <c r="F23" s="78">
        <v>123512</v>
      </c>
      <c r="G23" s="78">
        <v>119</v>
      </c>
      <c r="H23" s="78">
        <v>2817</v>
      </c>
      <c r="I23" s="78">
        <v>0</v>
      </c>
      <c r="J23" s="78">
        <v>0</v>
      </c>
      <c r="K23" s="78">
        <v>847345</v>
      </c>
      <c r="L23" s="13" t="s">
        <v>174</v>
      </c>
    </row>
    <row r="24" spans="1:12" ht="17.25" customHeight="1">
      <c r="A24" s="24" t="s">
        <v>175</v>
      </c>
      <c r="B24" s="78">
        <v>459798</v>
      </c>
      <c r="C24" s="78">
        <v>0</v>
      </c>
      <c r="D24" s="78">
        <v>459798</v>
      </c>
      <c r="E24" s="78">
        <v>127201</v>
      </c>
      <c r="F24" s="78">
        <v>127201</v>
      </c>
      <c r="G24" s="78">
        <v>0</v>
      </c>
      <c r="H24" s="78">
        <v>0</v>
      </c>
      <c r="I24" s="78">
        <v>0</v>
      </c>
      <c r="J24" s="78">
        <v>0</v>
      </c>
      <c r="K24" s="78">
        <v>900420</v>
      </c>
      <c r="L24" s="13" t="s">
        <v>176</v>
      </c>
    </row>
    <row r="25" spans="1:12" ht="17.25" customHeight="1">
      <c r="A25" s="24" t="s">
        <v>177</v>
      </c>
      <c r="B25" s="78">
        <v>157409</v>
      </c>
      <c r="C25" s="78">
        <v>0</v>
      </c>
      <c r="D25" s="78">
        <v>157409</v>
      </c>
      <c r="E25" s="78">
        <v>76418</v>
      </c>
      <c r="F25" s="78">
        <v>76418</v>
      </c>
      <c r="G25" s="78">
        <v>0</v>
      </c>
      <c r="H25" s="78">
        <v>0</v>
      </c>
      <c r="I25" s="78">
        <v>0</v>
      </c>
      <c r="J25" s="78">
        <v>0</v>
      </c>
      <c r="K25" s="78">
        <v>1147914</v>
      </c>
      <c r="L25" s="13" t="s">
        <v>178</v>
      </c>
    </row>
    <row r="26" spans="1:12" ht="17.25" customHeight="1">
      <c r="A26" s="25" t="s">
        <v>179</v>
      </c>
      <c r="B26" s="79">
        <v>167895</v>
      </c>
      <c r="C26" s="79">
        <v>0</v>
      </c>
      <c r="D26" s="79">
        <v>167895</v>
      </c>
      <c r="E26" s="79">
        <v>62564</v>
      </c>
      <c r="F26" s="79">
        <v>62564</v>
      </c>
      <c r="G26" s="79">
        <v>0</v>
      </c>
      <c r="H26" s="79">
        <v>0</v>
      </c>
      <c r="I26" s="79">
        <v>0</v>
      </c>
      <c r="J26" s="79">
        <v>0</v>
      </c>
      <c r="K26" s="79">
        <v>284370</v>
      </c>
      <c r="L26" s="26" t="s">
        <v>180</v>
      </c>
    </row>
    <row r="27" spans="1:12" ht="17.25" customHeight="1">
      <c r="A27" s="24" t="s">
        <v>181</v>
      </c>
      <c r="B27" s="78">
        <v>202290</v>
      </c>
      <c r="C27" s="78">
        <v>0</v>
      </c>
      <c r="D27" s="78">
        <v>202290</v>
      </c>
      <c r="E27" s="78">
        <v>48184</v>
      </c>
      <c r="F27" s="78">
        <v>48184</v>
      </c>
      <c r="G27" s="78">
        <v>0</v>
      </c>
      <c r="H27" s="78">
        <v>0</v>
      </c>
      <c r="I27" s="78">
        <v>0</v>
      </c>
      <c r="J27" s="78">
        <v>0</v>
      </c>
      <c r="K27" s="78">
        <v>288289</v>
      </c>
      <c r="L27" s="13" t="s">
        <v>182</v>
      </c>
    </row>
    <row r="28" spans="1:12" ht="17.25" customHeight="1">
      <c r="A28" s="24" t="s">
        <v>183</v>
      </c>
      <c r="B28" s="78">
        <v>87600</v>
      </c>
      <c r="C28" s="78">
        <v>0</v>
      </c>
      <c r="D28" s="78">
        <v>87600</v>
      </c>
      <c r="E28" s="78">
        <v>34045</v>
      </c>
      <c r="F28" s="78">
        <v>34045</v>
      </c>
      <c r="G28" s="78">
        <v>0</v>
      </c>
      <c r="H28" s="78">
        <v>0</v>
      </c>
      <c r="I28" s="78">
        <v>0</v>
      </c>
      <c r="J28" s="78">
        <v>0</v>
      </c>
      <c r="K28" s="78">
        <v>323334</v>
      </c>
      <c r="L28" s="13" t="s">
        <v>184</v>
      </c>
    </row>
    <row r="29" spans="1:12" ht="17.25" customHeight="1">
      <c r="A29" s="24" t="s">
        <v>185</v>
      </c>
      <c r="B29" s="78">
        <v>38934</v>
      </c>
      <c r="C29" s="78">
        <v>0</v>
      </c>
      <c r="D29" s="78">
        <v>38934</v>
      </c>
      <c r="E29" s="78">
        <v>77911</v>
      </c>
      <c r="F29" s="78">
        <v>77911</v>
      </c>
      <c r="G29" s="78">
        <v>0</v>
      </c>
      <c r="H29" s="78">
        <v>0</v>
      </c>
      <c r="I29" s="78">
        <v>0</v>
      </c>
      <c r="J29" s="78">
        <v>0</v>
      </c>
      <c r="K29" s="78">
        <v>388119</v>
      </c>
      <c r="L29" s="13" t="s">
        <v>176</v>
      </c>
    </row>
    <row r="30" spans="1:12" ht="17.25" customHeight="1">
      <c r="A30" s="24" t="s">
        <v>186</v>
      </c>
      <c r="B30" s="78">
        <v>119477</v>
      </c>
      <c r="C30" s="78">
        <v>0</v>
      </c>
      <c r="D30" s="78">
        <v>119477</v>
      </c>
      <c r="E30" s="78">
        <v>111553</v>
      </c>
      <c r="F30" s="78">
        <v>111553</v>
      </c>
      <c r="G30" s="78">
        <v>0</v>
      </c>
      <c r="H30" s="78">
        <v>0</v>
      </c>
      <c r="I30" s="78">
        <v>0</v>
      </c>
      <c r="J30" s="78">
        <v>0</v>
      </c>
      <c r="K30" s="78">
        <v>345746</v>
      </c>
      <c r="L30" s="13" t="s">
        <v>187</v>
      </c>
    </row>
    <row r="31" spans="1:12" ht="17.25" customHeight="1">
      <c r="A31" s="25" t="s">
        <v>188</v>
      </c>
      <c r="B31" s="79">
        <v>160992</v>
      </c>
      <c r="C31" s="79">
        <v>0</v>
      </c>
      <c r="D31" s="79">
        <v>160992</v>
      </c>
      <c r="E31" s="79">
        <v>70379</v>
      </c>
      <c r="F31" s="79">
        <v>70379</v>
      </c>
      <c r="G31" s="79">
        <v>0</v>
      </c>
      <c r="H31" s="79">
        <v>0</v>
      </c>
      <c r="I31" s="79">
        <v>0</v>
      </c>
      <c r="J31" s="79">
        <v>0</v>
      </c>
      <c r="K31" s="79">
        <v>500744</v>
      </c>
      <c r="L31" s="26" t="s">
        <v>189</v>
      </c>
    </row>
    <row r="32" spans="1:12" ht="17.25" customHeight="1">
      <c r="A32" s="24" t="s">
        <v>190</v>
      </c>
      <c r="B32" s="78">
        <v>36694</v>
      </c>
      <c r="C32" s="78">
        <v>0</v>
      </c>
      <c r="D32" s="78">
        <v>36694</v>
      </c>
      <c r="E32" s="78">
        <v>39896</v>
      </c>
      <c r="F32" s="78">
        <v>34178</v>
      </c>
      <c r="G32" s="78">
        <v>0</v>
      </c>
      <c r="H32" s="78">
        <v>0</v>
      </c>
      <c r="I32" s="78">
        <v>5718</v>
      </c>
      <c r="J32" s="78">
        <v>0</v>
      </c>
      <c r="K32" s="78">
        <v>384992</v>
      </c>
      <c r="L32" s="13" t="s">
        <v>80</v>
      </c>
    </row>
    <row r="33" spans="1:12" ht="17.25" customHeight="1">
      <c r="A33" s="24" t="s">
        <v>191</v>
      </c>
      <c r="B33" s="78">
        <v>335261</v>
      </c>
      <c r="C33" s="78">
        <v>0</v>
      </c>
      <c r="D33" s="78">
        <v>335261</v>
      </c>
      <c r="E33" s="78">
        <v>60377</v>
      </c>
      <c r="F33" s="78">
        <v>60377</v>
      </c>
      <c r="G33" s="78">
        <v>0</v>
      </c>
      <c r="H33" s="78">
        <v>0</v>
      </c>
      <c r="I33" s="78">
        <v>0</v>
      </c>
      <c r="J33" s="78">
        <v>0</v>
      </c>
      <c r="K33" s="78">
        <v>1013892</v>
      </c>
      <c r="L33" s="13" t="s">
        <v>192</v>
      </c>
    </row>
    <row r="34" spans="1:12" ht="17.25" customHeight="1">
      <c r="A34" s="24" t="s">
        <v>193</v>
      </c>
      <c r="B34" s="78">
        <v>91952</v>
      </c>
      <c r="C34" s="78">
        <v>0</v>
      </c>
      <c r="D34" s="78">
        <v>91952</v>
      </c>
      <c r="E34" s="78">
        <v>59392</v>
      </c>
      <c r="F34" s="78">
        <v>59392</v>
      </c>
      <c r="G34" s="78">
        <v>0</v>
      </c>
      <c r="H34" s="78">
        <v>0</v>
      </c>
      <c r="I34" s="78">
        <v>0</v>
      </c>
      <c r="J34" s="78">
        <v>0</v>
      </c>
      <c r="K34" s="78">
        <v>514031</v>
      </c>
      <c r="L34" s="13" t="s">
        <v>194</v>
      </c>
    </row>
    <row r="35" spans="1:12" ht="17.25" customHeight="1">
      <c r="A35" s="24" t="s">
        <v>195</v>
      </c>
      <c r="B35" s="78">
        <v>133954</v>
      </c>
      <c r="C35" s="78">
        <v>0</v>
      </c>
      <c r="D35" s="78">
        <v>133954</v>
      </c>
      <c r="E35" s="78">
        <v>30457</v>
      </c>
      <c r="F35" s="78">
        <v>30457</v>
      </c>
      <c r="G35" s="78">
        <v>0</v>
      </c>
      <c r="H35" s="78">
        <v>0</v>
      </c>
      <c r="I35" s="78">
        <v>0</v>
      </c>
      <c r="J35" s="78">
        <v>0</v>
      </c>
      <c r="K35" s="78">
        <v>385774</v>
      </c>
      <c r="L35" s="13" t="s">
        <v>196</v>
      </c>
    </row>
    <row r="36" spans="1:12" ht="17.25" customHeight="1">
      <c r="A36" s="24" t="s">
        <v>197</v>
      </c>
      <c r="B36" s="78">
        <v>194193</v>
      </c>
      <c r="C36" s="78">
        <v>0</v>
      </c>
      <c r="D36" s="78">
        <v>194193</v>
      </c>
      <c r="E36" s="78">
        <v>253852</v>
      </c>
      <c r="F36" s="78">
        <v>75218</v>
      </c>
      <c r="G36" s="78">
        <v>180</v>
      </c>
      <c r="H36" s="78">
        <v>13170</v>
      </c>
      <c r="I36" s="78">
        <v>164395</v>
      </c>
      <c r="J36" s="78">
        <v>889</v>
      </c>
      <c r="K36" s="78">
        <v>623150</v>
      </c>
      <c r="L36" s="13" t="s">
        <v>198</v>
      </c>
    </row>
    <row r="37" spans="1:12" ht="17.25" customHeight="1">
      <c r="A37" s="25" t="s">
        <v>199</v>
      </c>
      <c r="B37" s="79">
        <v>361281</v>
      </c>
      <c r="C37" s="79">
        <v>0</v>
      </c>
      <c r="D37" s="79">
        <v>361281</v>
      </c>
      <c r="E37" s="79">
        <v>80499</v>
      </c>
      <c r="F37" s="79">
        <v>80499</v>
      </c>
      <c r="G37" s="79">
        <v>0</v>
      </c>
      <c r="H37" s="79">
        <v>0</v>
      </c>
      <c r="I37" s="79">
        <v>0</v>
      </c>
      <c r="J37" s="79">
        <v>0</v>
      </c>
      <c r="K37" s="79">
        <v>692084</v>
      </c>
      <c r="L37" s="26" t="s">
        <v>200</v>
      </c>
    </row>
    <row r="38" spans="1:12" ht="17.25" customHeight="1">
      <c r="A38" s="24" t="s">
        <v>201</v>
      </c>
      <c r="B38" s="78">
        <v>143082</v>
      </c>
      <c r="C38" s="78">
        <v>0</v>
      </c>
      <c r="D38" s="78">
        <v>143082</v>
      </c>
      <c r="E38" s="78">
        <v>68524</v>
      </c>
      <c r="F38" s="78">
        <v>68524</v>
      </c>
      <c r="G38" s="78">
        <v>0</v>
      </c>
      <c r="H38" s="78">
        <v>0</v>
      </c>
      <c r="I38" s="78">
        <v>0</v>
      </c>
      <c r="J38" s="78">
        <v>0</v>
      </c>
      <c r="K38" s="78">
        <v>189794</v>
      </c>
      <c r="L38" s="13" t="s">
        <v>202</v>
      </c>
    </row>
    <row r="39" spans="1:12" ht="17.25" customHeight="1">
      <c r="A39" s="24" t="s">
        <v>203</v>
      </c>
      <c r="B39" s="78">
        <v>87459</v>
      </c>
      <c r="C39" s="78">
        <v>0</v>
      </c>
      <c r="D39" s="78">
        <v>87459</v>
      </c>
      <c r="E39" s="78">
        <v>121437</v>
      </c>
      <c r="F39" s="78">
        <v>67047</v>
      </c>
      <c r="G39" s="78">
        <v>0</v>
      </c>
      <c r="H39" s="78">
        <v>703</v>
      </c>
      <c r="I39" s="78">
        <v>53687</v>
      </c>
      <c r="J39" s="78">
        <v>0</v>
      </c>
      <c r="K39" s="78">
        <v>242479</v>
      </c>
      <c r="L39" s="13" t="s">
        <v>174</v>
      </c>
    </row>
    <row r="40" spans="1:12" ht="17.25" customHeight="1">
      <c r="A40" s="24" t="s">
        <v>204</v>
      </c>
      <c r="B40" s="78">
        <v>73377</v>
      </c>
      <c r="C40" s="78">
        <v>0</v>
      </c>
      <c r="D40" s="78">
        <v>73377</v>
      </c>
      <c r="E40" s="78">
        <v>911409</v>
      </c>
      <c r="F40" s="78">
        <v>28050</v>
      </c>
      <c r="G40" s="78">
        <v>0</v>
      </c>
      <c r="H40" s="78">
        <v>24</v>
      </c>
      <c r="I40" s="78">
        <v>883335</v>
      </c>
      <c r="J40" s="78">
        <v>0</v>
      </c>
      <c r="K40" s="78">
        <v>124139</v>
      </c>
      <c r="L40" s="13" t="s">
        <v>205</v>
      </c>
    </row>
    <row r="41" spans="1:12" ht="17.25" customHeight="1">
      <c r="A41" s="25" t="s">
        <v>206</v>
      </c>
      <c r="B41" s="79">
        <v>46929</v>
      </c>
      <c r="C41" s="79">
        <v>0</v>
      </c>
      <c r="D41" s="79">
        <v>46929</v>
      </c>
      <c r="E41" s="79">
        <v>813514</v>
      </c>
      <c r="F41" s="79">
        <v>123636</v>
      </c>
      <c r="G41" s="79">
        <v>0</v>
      </c>
      <c r="H41" s="79">
        <v>20</v>
      </c>
      <c r="I41" s="79">
        <v>659374</v>
      </c>
      <c r="J41" s="79">
        <v>30484</v>
      </c>
      <c r="K41" s="79">
        <v>532157</v>
      </c>
      <c r="L41" s="26" t="s">
        <v>207</v>
      </c>
    </row>
    <row r="42" spans="1:12" ht="17.25" customHeight="1">
      <c r="A42" s="22" t="s">
        <v>208</v>
      </c>
      <c r="B42" s="77">
        <v>53738</v>
      </c>
      <c r="C42" s="77">
        <v>0</v>
      </c>
      <c r="D42" s="77">
        <v>53738</v>
      </c>
      <c r="E42" s="77">
        <v>428559</v>
      </c>
      <c r="F42" s="77">
        <v>160641</v>
      </c>
      <c r="G42" s="77">
        <v>54457</v>
      </c>
      <c r="H42" s="77">
        <v>25234</v>
      </c>
      <c r="I42" s="77">
        <v>56634</v>
      </c>
      <c r="J42" s="77">
        <v>131593</v>
      </c>
      <c r="K42" s="77">
        <v>469421</v>
      </c>
      <c r="L42" s="23" t="s">
        <v>209</v>
      </c>
    </row>
    <row r="43" spans="1:12" ht="17.25" customHeight="1">
      <c r="A43" s="24" t="s">
        <v>210</v>
      </c>
      <c r="B43" s="78">
        <v>18354</v>
      </c>
      <c r="C43" s="78">
        <v>0</v>
      </c>
      <c r="D43" s="78">
        <v>18354</v>
      </c>
      <c r="E43" s="78">
        <v>128540</v>
      </c>
      <c r="F43" s="78">
        <v>61570</v>
      </c>
      <c r="G43" s="78">
        <v>0</v>
      </c>
      <c r="H43" s="78">
        <v>0</v>
      </c>
      <c r="I43" s="78">
        <v>37188</v>
      </c>
      <c r="J43" s="78">
        <v>29782</v>
      </c>
      <c r="K43" s="78">
        <v>134129</v>
      </c>
      <c r="L43" s="13" t="s">
        <v>211</v>
      </c>
    </row>
    <row r="44" spans="1:12" ht="17.25" customHeight="1">
      <c r="A44" s="24" t="s">
        <v>212</v>
      </c>
      <c r="B44" s="78">
        <v>51601</v>
      </c>
      <c r="C44" s="78">
        <v>0</v>
      </c>
      <c r="D44" s="78">
        <v>51601</v>
      </c>
      <c r="E44" s="78">
        <v>239452</v>
      </c>
      <c r="F44" s="78">
        <v>137949</v>
      </c>
      <c r="G44" s="78">
        <v>0</v>
      </c>
      <c r="H44" s="78">
        <v>16475</v>
      </c>
      <c r="I44" s="78">
        <v>21414</v>
      </c>
      <c r="J44" s="78">
        <v>63614</v>
      </c>
      <c r="K44" s="78">
        <v>231725</v>
      </c>
      <c r="L44" s="13" t="s">
        <v>213</v>
      </c>
    </row>
    <row r="45" spans="1:12" ht="17.25" customHeight="1">
      <c r="A45" s="24" t="s">
        <v>214</v>
      </c>
      <c r="B45" s="78">
        <v>62969</v>
      </c>
      <c r="C45" s="78">
        <v>0</v>
      </c>
      <c r="D45" s="78">
        <v>62969</v>
      </c>
      <c r="E45" s="78">
        <v>229763</v>
      </c>
      <c r="F45" s="78">
        <v>72956</v>
      </c>
      <c r="G45" s="78">
        <v>0</v>
      </c>
      <c r="H45" s="78">
        <v>66678</v>
      </c>
      <c r="I45" s="78">
        <v>9393</v>
      </c>
      <c r="J45" s="78">
        <v>80736</v>
      </c>
      <c r="K45" s="78">
        <v>243057</v>
      </c>
      <c r="L45" s="13" t="s">
        <v>215</v>
      </c>
    </row>
    <row r="46" spans="1:12" ht="17.25" customHeight="1">
      <c r="A46" s="24" t="s">
        <v>216</v>
      </c>
      <c r="B46" s="78">
        <v>51678</v>
      </c>
      <c r="C46" s="78">
        <v>0</v>
      </c>
      <c r="D46" s="78">
        <v>51678</v>
      </c>
      <c r="E46" s="78">
        <v>296262</v>
      </c>
      <c r="F46" s="78">
        <v>91166</v>
      </c>
      <c r="G46" s="78">
        <v>0</v>
      </c>
      <c r="H46" s="78">
        <v>771</v>
      </c>
      <c r="I46" s="78">
        <v>2221</v>
      </c>
      <c r="J46" s="78">
        <v>202104</v>
      </c>
      <c r="K46" s="78">
        <v>262282</v>
      </c>
      <c r="L46" s="13" t="s">
        <v>159</v>
      </c>
    </row>
    <row r="47" spans="1:12" ht="17.25" customHeight="1">
      <c r="A47" s="24" t="s">
        <v>217</v>
      </c>
      <c r="B47" s="78">
        <v>0</v>
      </c>
      <c r="C47" s="78">
        <v>0</v>
      </c>
      <c r="D47" s="78">
        <v>0</v>
      </c>
      <c r="E47" s="78">
        <v>51479</v>
      </c>
      <c r="F47" s="78">
        <v>21267</v>
      </c>
      <c r="G47" s="78">
        <v>0</v>
      </c>
      <c r="H47" s="78">
        <v>0</v>
      </c>
      <c r="I47" s="78">
        <v>13981</v>
      </c>
      <c r="J47" s="78">
        <v>16231</v>
      </c>
      <c r="K47" s="78">
        <v>70325</v>
      </c>
      <c r="L47" s="13" t="s">
        <v>218</v>
      </c>
    </row>
    <row r="48" spans="1:12" ht="17.25" customHeight="1">
      <c r="A48" s="24" t="s">
        <v>219</v>
      </c>
      <c r="B48" s="78">
        <v>112486</v>
      </c>
      <c r="C48" s="78">
        <v>0</v>
      </c>
      <c r="D48" s="78">
        <v>112486</v>
      </c>
      <c r="E48" s="78">
        <v>576269</v>
      </c>
      <c r="F48" s="78">
        <v>184108</v>
      </c>
      <c r="G48" s="78">
        <v>18338</v>
      </c>
      <c r="H48" s="78">
        <v>220796</v>
      </c>
      <c r="I48" s="78">
        <v>9522</v>
      </c>
      <c r="J48" s="78">
        <v>143505</v>
      </c>
      <c r="K48" s="78">
        <v>165724</v>
      </c>
      <c r="L48" s="13" t="s">
        <v>153</v>
      </c>
    </row>
    <row r="49" spans="1:12" ht="17.25" customHeight="1">
      <c r="A49" s="24" t="s">
        <v>536</v>
      </c>
      <c r="B49" s="78">
        <v>0</v>
      </c>
      <c r="C49" s="78">
        <v>0</v>
      </c>
      <c r="D49" s="78">
        <v>0</v>
      </c>
      <c r="E49" s="78">
        <v>67238</v>
      </c>
      <c r="F49" s="78">
        <v>57763</v>
      </c>
      <c r="G49" s="78">
        <v>2560</v>
      </c>
      <c r="H49" s="78">
        <v>1100</v>
      </c>
      <c r="I49" s="78">
        <v>1181</v>
      </c>
      <c r="J49" s="78">
        <v>4634</v>
      </c>
      <c r="K49" s="78">
        <v>13557</v>
      </c>
      <c r="L49" s="13" t="s">
        <v>161</v>
      </c>
    </row>
    <row r="50" spans="1:12" ht="17.25" customHeight="1">
      <c r="A50" s="25" t="s">
        <v>220</v>
      </c>
      <c r="B50" s="79">
        <v>0</v>
      </c>
      <c r="C50" s="79">
        <v>0</v>
      </c>
      <c r="D50" s="79">
        <v>0</v>
      </c>
      <c r="E50" s="79">
        <v>140442</v>
      </c>
      <c r="F50" s="79">
        <v>77725</v>
      </c>
      <c r="G50" s="79">
        <v>0</v>
      </c>
      <c r="H50" s="79">
        <v>3139</v>
      </c>
      <c r="I50" s="79">
        <v>0</v>
      </c>
      <c r="J50" s="79">
        <v>59578</v>
      </c>
      <c r="K50" s="79">
        <v>237043</v>
      </c>
      <c r="L50" s="26" t="s">
        <v>221</v>
      </c>
    </row>
    <row r="51" spans="1:12" s="27" customFormat="1" ht="17.25" customHeight="1"/>
    <row r="63" spans="1:12" ht="17.25" customHeight="1">
      <c r="A63" s="30"/>
    </row>
    <row r="64" spans="1:12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7">
    <mergeCell ref="A5:A8"/>
    <mergeCell ref="C5:D5"/>
    <mergeCell ref="F5:J5"/>
    <mergeCell ref="L5:L8"/>
    <mergeCell ref="B6:B7"/>
    <mergeCell ref="E6:E7"/>
    <mergeCell ref="K6:K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2:M261"/>
  <sheetViews>
    <sheetView zoomScaleNormal="100" workbookViewId="0">
      <selection activeCell="F12" sqref="F12"/>
    </sheetView>
  </sheetViews>
  <sheetFormatPr defaultRowHeight="17.25" customHeight="1"/>
  <cols>
    <col min="1" max="1" width="12.875" style="4" customWidth="1"/>
    <col min="2" max="2" width="15.375" style="30" customWidth="1"/>
    <col min="3" max="6" width="15.25" style="30" customWidth="1"/>
    <col min="7" max="12" width="14.25" style="30" customWidth="1"/>
    <col min="13" max="13" width="3" style="30" customWidth="1"/>
    <col min="14" max="256" width="8.75" style="30"/>
    <col min="257" max="257" width="12.875" style="30" customWidth="1"/>
    <col min="258" max="258" width="15.375" style="30" customWidth="1"/>
    <col min="259" max="262" width="15.25" style="30" customWidth="1"/>
    <col min="263" max="268" width="14.25" style="30" customWidth="1"/>
    <col min="269" max="269" width="3" style="30" customWidth="1"/>
    <col min="270" max="512" width="8.75" style="30"/>
    <col min="513" max="513" width="12.875" style="30" customWidth="1"/>
    <col min="514" max="514" width="15.375" style="30" customWidth="1"/>
    <col min="515" max="518" width="15.25" style="30" customWidth="1"/>
    <col min="519" max="524" width="14.25" style="30" customWidth="1"/>
    <col min="525" max="525" width="3" style="30" customWidth="1"/>
    <col min="526" max="768" width="8.75" style="30"/>
    <col min="769" max="769" width="12.875" style="30" customWidth="1"/>
    <col min="770" max="770" width="15.375" style="30" customWidth="1"/>
    <col min="771" max="774" width="15.25" style="30" customWidth="1"/>
    <col min="775" max="780" width="14.25" style="30" customWidth="1"/>
    <col min="781" max="781" width="3" style="30" customWidth="1"/>
    <col min="782" max="1024" width="8.75" style="30"/>
    <col min="1025" max="1025" width="12.875" style="30" customWidth="1"/>
    <col min="1026" max="1026" width="15.375" style="30" customWidth="1"/>
    <col min="1027" max="1030" width="15.25" style="30" customWidth="1"/>
    <col min="1031" max="1036" width="14.25" style="30" customWidth="1"/>
    <col min="1037" max="1037" width="3" style="30" customWidth="1"/>
    <col min="1038" max="1280" width="8.75" style="30"/>
    <col min="1281" max="1281" width="12.875" style="30" customWidth="1"/>
    <col min="1282" max="1282" width="15.375" style="30" customWidth="1"/>
    <col min="1283" max="1286" width="15.25" style="30" customWidth="1"/>
    <col min="1287" max="1292" width="14.25" style="30" customWidth="1"/>
    <col min="1293" max="1293" width="3" style="30" customWidth="1"/>
    <col min="1294" max="1536" width="8.75" style="30"/>
    <col min="1537" max="1537" width="12.875" style="30" customWidth="1"/>
    <col min="1538" max="1538" width="15.375" style="30" customWidth="1"/>
    <col min="1539" max="1542" width="15.25" style="30" customWidth="1"/>
    <col min="1543" max="1548" width="14.25" style="30" customWidth="1"/>
    <col min="1549" max="1549" width="3" style="30" customWidth="1"/>
    <col min="1550" max="1792" width="8.75" style="30"/>
    <col min="1793" max="1793" width="12.875" style="30" customWidth="1"/>
    <col min="1794" max="1794" width="15.375" style="30" customWidth="1"/>
    <col min="1795" max="1798" width="15.25" style="30" customWidth="1"/>
    <col min="1799" max="1804" width="14.25" style="30" customWidth="1"/>
    <col min="1805" max="1805" width="3" style="30" customWidth="1"/>
    <col min="1806" max="2048" width="8.75" style="30"/>
    <col min="2049" max="2049" width="12.875" style="30" customWidth="1"/>
    <col min="2050" max="2050" width="15.375" style="30" customWidth="1"/>
    <col min="2051" max="2054" width="15.25" style="30" customWidth="1"/>
    <col min="2055" max="2060" width="14.25" style="30" customWidth="1"/>
    <col min="2061" max="2061" width="3" style="30" customWidth="1"/>
    <col min="2062" max="2304" width="8.75" style="30"/>
    <col min="2305" max="2305" width="12.875" style="30" customWidth="1"/>
    <col min="2306" max="2306" width="15.375" style="30" customWidth="1"/>
    <col min="2307" max="2310" width="15.25" style="30" customWidth="1"/>
    <col min="2311" max="2316" width="14.25" style="30" customWidth="1"/>
    <col min="2317" max="2317" width="3" style="30" customWidth="1"/>
    <col min="2318" max="2560" width="8.75" style="30"/>
    <col min="2561" max="2561" width="12.875" style="30" customWidth="1"/>
    <col min="2562" max="2562" width="15.375" style="30" customWidth="1"/>
    <col min="2563" max="2566" width="15.25" style="30" customWidth="1"/>
    <col min="2567" max="2572" width="14.25" style="30" customWidth="1"/>
    <col min="2573" max="2573" width="3" style="30" customWidth="1"/>
    <col min="2574" max="2816" width="8.75" style="30"/>
    <col min="2817" max="2817" width="12.875" style="30" customWidth="1"/>
    <col min="2818" max="2818" width="15.375" style="30" customWidth="1"/>
    <col min="2819" max="2822" width="15.25" style="30" customWidth="1"/>
    <col min="2823" max="2828" width="14.25" style="30" customWidth="1"/>
    <col min="2829" max="2829" width="3" style="30" customWidth="1"/>
    <col min="2830" max="3072" width="8.75" style="30"/>
    <col min="3073" max="3073" width="12.875" style="30" customWidth="1"/>
    <col min="3074" max="3074" width="15.375" style="30" customWidth="1"/>
    <col min="3075" max="3078" width="15.25" style="30" customWidth="1"/>
    <col min="3079" max="3084" width="14.25" style="30" customWidth="1"/>
    <col min="3085" max="3085" width="3" style="30" customWidth="1"/>
    <col min="3086" max="3328" width="8.75" style="30"/>
    <col min="3329" max="3329" width="12.875" style="30" customWidth="1"/>
    <col min="3330" max="3330" width="15.375" style="30" customWidth="1"/>
    <col min="3331" max="3334" width="15.25" style="30" customWidth="1"/>
    <col min="3335" max="3340" width="14.25" style="30" customWidth="1"/>
    <col min="3341" max="3341" width="3" style="30" customWidth="1"/>
    <col min="3342" max="3584" width="8.75" style="30"/>
    <col min="3585" max="3585" width="12.875" style="30" customWidth="1"/>
    <col min="3586" max="3586" width="15.375" style="30" customWidth="1"/>
    <col min="3587" max="3590" width="15.25" style="30" customWidth="1"/>
    <col min="3591" max="3596" width="14.25" style="30" customWidth="1"/>
    <col min="3597" max="3597" width="3" style="30" customWidth="1"/>
    <col min="3598" max="3840" width="8.75" style="30"/>
    <col min="3841" max="3841" width="12.875" style="30" customWidth="1"/>
    <col min="3842" max="3842" width="15.375" style="30" customWidth="1"/>
    <col min="3843" max="3846" width="15.25" style="30" customWidth="1"/>
    <col min="3847" max="3852" width="14.25" style="30" customWidth="1"/>
    <col min="3853" max="3853" width="3" style="30" customWidth="1"/>
    <col min="3854" max="4096" width="8.75" style="30"/>
    <col min="4097" max="4097" width="12.875" style="30" customWidth="1"/>
    <col min="4098" max="4098" width="15.375" style="30" customWidth="1"/>
    <col min="4099" max="4102" width="15.25" style="30" customWidth="1"/>
    <col min="4103" max="4108" width="14.25" style="30" customWidth="1"/>
    <col min="4109" max="4109" width="3" style="30" customWidth="1"/>
    <col min="4110" max="4352" width="8.75" style="30"/>
    <col min="4353" max="4353" width="12.875" style="30" customWidth="1"/>
    <col min="4354" max="4354" width="15.375" style="30" customWidth="1"/>
    <col min="4355" max="4358" width="15.25" style="30" customWidth="1"/>
    <col min="4359" max="4364" width="14.25" style="30" customWidth="1"/>
    <col min="4365" max="4365" width="3" style="30" customWidth="1"/>
    <col min="4366" max="4608" width="8.75" style="30"/>
    <col min="4609" max="4609" width="12.875" style="30" customWidth="1"/>
    <col min="4610" max="4610" width="15.375" style="30" customWidth="1"/>
    <col min="4611" max="4614" width="15.25" style="30" customWidth="1"/>
    <col min="4615" max="4620" width="14.25" style="30" customWidth="1"/>
    <col min="4621" max="4621" width="3" style="30" customWidth="1"/>
    <col min="4622" max="4864" width="8.75" style="30"/>
    <col min="4865" max="4865" width="12.875" style="30" customWidth="1"/>
    <col min="4866" max="4866" width="15.375" style="30" customWidth="1"/>
    <col min="4867" max="4870" width="15.25" style="30" customWidth="1"/>
    <col min="4871" max="4876" width="14.25" style="30" customWidth="1"/>
    <col min="4877" max="4877" width="3" style="30" customWidth="1"/>
    <col min="4878" max="5120" width="8.75" style="30"/>
    <col min="5121" max="5121" width="12.875" style="30" customWidth="1"/>
    <col min="5122" max="5122" width="15.375" style="30" customWidth="1"/>
    <col min="5123" max="5126" width="15.25" style="30" customWidth="1"/>
    <col min="5127" max="5132" width="14.25" style="30" customWidth="1"/>
    <col min="5133" max="5133" width="3" style="30" customWidth="1"/>
    <col min="5134" max="5376" width="8.75" style="30"/>
    <col min="5377" max="5377" width="12.875" style="30" customWidth="1"/>
    <col min="5378" max="5378" width="15.375" style="30" customWidth="1"/>
    <col min="5379" max="5382" width="15.25" style="30" customWidth="1"/>
    <col min="5383" max="5388" width="14.25" style="30" customWidth="1"/>
    <col min="5389" max="5389" width="3" style="30" customWidth="1"/>
    <col min="5390" max="5632" width="8.75" style="30"/>
    <col min="5633" max="5633" width="12.875" style="30" customWidth="1"/>
    <col min="5634" max="5634" width="15.375" style="30" customWidth="1"/>
    <col min="5635" max="5638" width="15.25" style="30" customWidth="1"/>
    <col min="5639" max="5644" width="14.25" style="30" customWidth="1"/>
    <col min="5645" max="5645" width="3" style="30" customWidth="1"/>
    <col min="5646" max="5888" width="8.75" style="30"/>
    <col min="5889" max="5889" width="12.875" style="30" customWidth="1"/>
    <col min="5890" max="5890" width="15.375" style="30" customWidth="1"/>
    <col min="5891" max="5894" width="15.25" style="30" customWidth="1"/>
    <col min="5895" max="5900" width="14.25" style="30" customWidth="1"/>
    <col min="5901" max="5901" width="3" style="30" customWidth="1"/>
    <col min="5902" max="6144" width="8.75" style="30"/>
    <col min="6145" max="6145" width="12.875" style="30" customWidth="1"/>
    <col min="6146" max="6146" width="15.375" style="30" customWidth="1"/>
    <col min="6147" max="6150" width="15.25" style="30" customWidth="1"/>
    <col min="6151" max="6156" width="14.25" style="30" customWidth="1"/>
    <col min="6157" max="6157" width="3" style="30" customWidth="1"/>
    <col min="6158" max="6400" width="8.75" style="30"/>
    <col min="6401" max="6401" width="12.875" style="30" customWidth="1"/>
    <col min="6402" max="6402" width="15.375" style="30" customWidth="1"/>
    <col min="6403" max="6406" width="15.25" style="30" customWidth="1"/>
    <col min="6407" max="6412" width="14.25" style="30" customWidth="1"/>
    <col min="6413" max="6413" width="3" style="30" customWidth="1"/>
    <col min="6414" max="6656" width="8.75" style="30"/>
    <col min="6657" max="6657" width="12.875" style="30" customWidth="1"/>
    <col min="6658" max="6658" width="15.375" style="30" customWidth="1"/>
    <col min="6659" max="6662" width="15.25" style="30" customWidth="1"/>
    <col min="6663" max="6668" width="14.25" style="30" customWidth="1"/>
    <col min="6669" max="6669" width="3" style="30" customWidth="1"/>
    <col min="6670" max="6912" width="8.75" style="30"/>
    <col min="6913" max="6913" width="12.875" style="30" customWidth="1"/>
    <col min="6914" max="6914" width="15.375" style="30" customWidth="1"/>
    <col min="6915" max="6918" width="15.25" style="30" customWidth="1"/>
    <col min="6919" max="6924" width="14.25" style="30" customWidth="1"/>
    <col min="6925" max="6925" width="3" style="30" customWidth="1"/>
    <col min="6926" max="7168" width="8.75" style="30"/>
    <col min="7169" max="7169" width="12.875" style="30" customWidth="1"/>
    <col min="7170" max="7170" width="15.375" style="30" customWidth="1"/>
    <col min="7171" max="7174" width="15.25" style="30" customWidth="1"/>
    <col min="7175" max="7180" width="14.25" style="30" customWidth="1"/>
    <col min="7181" max="7181" width="3" style="30" customWidth="1"/>
    <col min="7182" max="7424" width="8.75" style="30"/>
    <col min="7425" max="7425" width="12.875" style="30" customWidth="1"/>
    <col min="7426" max="7426" width="15.375" style="30" customWidth="1"/>
    <col min="7427" max="7430" width="15.25" style="30" customWidth="1"/>
    <col min="7431" max="7436" width="14.25" style="30" customWidth="1"/>
    <col min="7437" max="7437" width="3" style="30" customWidth="1"/>
    <col min="7438" max="7680" width="8.75" style="30"/>
    <col min="7681" max="7681" width="12.875" style="30" customWidth="1"/>
    <col min="7682" max="7682" width="15.375" style="30" customWidth="1"/>
    <col min="7683" max="7686" width="15.25" style="30" customWidth="1"/>
    <col min="7687" max="7692" width="14.25" style="30" customWidth="1"/>
    <col min="7693" max="7693" width="3" style="30" customWidth="1"/>
    <col min="7694" max="7936" width="8.75" style="30"/>
    <col min="7937" max="7937" width="12.875" style="30" customWidth="1"/>
    <col min="7938" max="7938" width="15.375" style="30" customWidth="1"/>
    <col min="7939" max="7942" width="15.25" style="30" customWidth="1"/>
    <col min="7943" max="7948" width="14.25" style="30" customWidth="1"/>
    <col min="7949" max="7949" width="3" style="30" customWidth="1"/>
    <col min="7950" max="8192" width="8.75" style="30"/>
    <col min="8193" max="8193" width="12.875" style="30" customWidth="1"/>
    <col min="8194" max="8194" width="15.375" style="30" customWidth="1"/>
    <col min="8195" max="8198" width="15.25" style="30" customWidth="1"/>
    <col min="8199" max="8204" width="14.25" style="30" customWidth="1"/>
    <col min="8205" max="8205" width="3" style="30" customWidth="1"/>
    <col min="8206" max="8448" width="8.75" style="30"/>
    <col min="8449" max="8449" width="12.875" style="30" customWidth="1"/>
    <col min="8450" max="8450" width="15.375" style="30" customWidth="1"/>
    <col min="8451" max="8454" width="15.25" style="30" customWidth="1"/>
    <col min="8455" max="8460" width="14.25" style="30" customWidth="1"/>
    <col min="8461" max="8461" width="3" style="30" customWidth="1"/>
    <col min="8462" max="8704" width="8.75" style="30"/>
    <col min="8705" max="8705" width="12.875" style="30" customWidth="1"/>
    <col min="8706" max="8706" width="15.375" style="30" customWidth="1"/>
    <col min="8707" max="8710" width="15.25" style="30" customWidth="1"/>
    <col min="8711" max="8716" width="14.25" style="30" customWidth="1"/>
    <col min="8717" max="8717" width="3" style="30" customWidth="1"/>
    <col min="8718" max="8960" width="8.75" style="30"/>
    <col min="8961" max="8961" width="12.875" style="30" customWidth="1"/>
    <col min="8962" max="8962" width="15.375" style="30" customWidth="1"/>
    <col min="8963" max="8966" width="15.25" style="30" customWidth="1"/>
    <col min="8967" max="8972" width="14.25" style="30" customWidth="1"/>
    <col min="8973" max="8973" width="3" style="30" customWidth="1"/>
    <col min="8974" max="9216" width="8.75" style="30"/>
    <col min="9217" max="9217" width="12.875" style="30" customWidth="1"/>
    <col min="9218" max="9218" width="15.375" style="30" customWidth="1"/>
    <col min="9219" max="9222" width="15.25" style="30" customWidth="1"/>
    <col min="9223" max="9228" width="14.25" style="30" customWidth="1"/>
    <col min="9229" max="9229" width="3" style="30" customWidth="1"/>
    <col min="9230" max="9472" width="8.75" style="30"/>
    <col min="9473" max="9473" width="12.875" style="30" customWidth="1"/>
    <col min="9474" max="9474" width="15.375" style="30" customWidth="1"/>
    <col min="9475" max="9478" width="15.25" style="30" customWidth="1"/>
    <col min="9479" max="9484" width="14.25" style="30" customWidth="1"/>
    <col min="9485" max="9485" width="3" style="30" customWidth="1"/>
    <col min="9486" max="9728" width="8.75" style="30"/>
    <col min="9729" max="9729" width="12.875" style="30" customWidth="1"/>
    <col min="9730" max="9730" width="15.375" style="30" customWidth="1"/>
    <col min="9731" max="9734" width="15.25" style="30" customWidth="1"/>
    <col min="9735" max="9740" width="14.25" style="30" customWidth="1"/>
    <col min="9741" max="9741" width="3" style="30" customWidth="1"/>
    <col min="9742" max="9984" width="8.75" style="30"/>
    <col min="9985" max="9985" width="12.875" style="30" customWidth="1"/>
    <col min="9986" max="9986" width="15.375" style="30" customWidth="1"/>
    <col min="9987" max="9990" width="15.25" style="30" customWidth="1"/>
    <col min="9991" max="9996" width="14.25" style="30" customWidth="1"/>
    <col min="9997" max="9997" width="3" style="30" customWidth="1"/>
    <col min="9998" max="10240" width="8.75" style="30"/>
    <col min="10241" max="10241" width="12.875" style="30" customWidth="1"/>
    <col min="10242" max="10242" width="15.375" style="30" customWidth="1"/>
    <col min="10243" max="10246" width="15.25" style="30" customWidth="1"/>
    <col min="10247" max="10252" width="14.25" style="30" customWidth="1"/>
    <col min="10253" max="10253" width="3" style="30" customWidth="1"/>
    <col min="10254" max="10496" width="8.75" style="30"/>
    <col min="10497" max="10497" width="12.875" style="30" customWidth="1"/>
    <col min="10498" max="10498" width="15.375" style="30" customWidth="1"/>
    <col min="10499" max="10502" width="15.25" style="30" customWidth="1"/>
    <col min="10503" max="10508" width="14.25" style="30" customWidth="1"/>
    <col min="10509" max="10509" width="3" style="30" customWidth="1"/>
    <col min="10510" max="10752" width="8.75" style="30"/>
    <col min="10753" max="10753" width="12.875" style="30" customWidth="1"/>
    <col min="10754" max="10754" width="15.375" style="30" customWidth="1"/>
    <col min="10755" max="10758" width="15.25" style="30" customWidth="1"/>
    <col min="10759" max="10764" width="14.25" style="30" customWidth="1"/>
    <col min="10765" max="10765" width="3" style="30" customWidth="1"/>
    <col min="10766" max="11008" width="8.75" style="30"/>
    <col min="11009" max="11009" width="12.875" style="30" customWidth="1"/>
    <col min="11010" max="11010" width="15.375" style="30" customWidth="1"/>
    <col min="11011" max="11014" width="15.25" style="30" customWidth="1"/>
    <col min="11015" max="11020" width="14.25" style="30" customWidth="1"/>
    <col min="11021" max="11021" width="3" style="30" customWidth="1"/>
    <col min="11022" max="11264" width="8.75" style="30"/>
    <col min="11265" max="11265" width="12.875" style="30" customWidth="1"/>
    <col min="11266" max="11266" width="15.375" style="30" customWidth="1"/>
    <col min="11267" max="11270" width="15.25" style="30" customWidth="1"/>
    <col min="11271" max="11276" width="14.25" style="30" customWidth="1"/>
    <col min="11277" max="11277" width="3" style="30" customWidth="1"/>
    <col min="11278" max="11520" width="8.75" style="30"/>
    <col min="11521" max="11521" width="12.875" style="30" customWidth="1"/>
    <col min="11522" max="11522" width="15.375" style="30" customWidth="1"/>
    <col min="11523" max="11526" width="15.25" style="30" customWidth="1"/>
    <col min="11527" max="11532" width="14.25" style="30" customWidth="1"/>
    <col min="11533" max="11533" width="3" style="30" customWidth="1"/>
    <col min="11534" max="11776" width="8.75" style="30"/>
    <col min="11777" max="11777" width="12.875" style="30" customWidth="1"/>
    <col min="11778" max="11778" width="15.375" style="30" customWidth="1"/>
    <col min="11779" max="11782" width="15.25" style="30" customWidth="1"/>
    <col min="11783" max="11788" width="14.25" style="30" customWidth="1"/>
    <col min="11789" max="11789" width="3" style="30" customWidth="1"/>
    <col min="11790" max="12032" width="8.75" style="30"/>
    <col min="12033" max="12033" width="12.875" style="30" customWidth="1"/>
    <col min="12034" max="12034" width="15.375" style="30" customWidth="1"/>
    <col min="12035" max="12038" width="15.25" style="30" customWidth="1"/>
    <col min="12039" max="12044" width="14.25" style="30" customWidth="1"/>
    <col min="12045" max="12045" width="3" style="30" customWidth="1"/>
    <col min="12046" max="12288" width="8.75" style="30"/>
    <col min="12289" max="12289" width="12.875" style="30" customWidth="1"/>
    <col min="12290" max="12290" width="15.375" style="30" customWidth="1"/>
    <col min="12291" max="12294" width="15.25" style="30" customWidth="1"/>
    <col min="12295" max="12300" width="14.25" style="30" customWidth="1"/>
    <col min="12301" max="12301" width="3" style="30" customWidth="1"/>
    <col min="12302" max="12544" width="8.75" style="30"/>
    <col min="12545" max="12545" width="12.875" style="30" customWidth="1"/>
    <col min="12546" max="12546" width="15.375" style="30" customWidth="1"/>
    <col min="12547" max="12550" width="15.25" style="30" customWidth="1"/>
    <col min="12551" max="12556" width="14.25" style="30" customWidth="1"/>
    <col min="12557" max="12557" width="3" style="30" customWidth="1"/>
    <col min="12558" max="12800" width="8.75" style="30"/>
    <col min="12801" max="12801" width="12.875" style="30" customWidth="1"/>
    <col min="12802" max="12802" width="15.375" style="30" customWidth="1"/>
    <col min="12803" max="12806" width="15.25" style="30" customWidth="1"/>
    <col min="12807" max="12812" width="14.25" style="30" customWidth="1"/>
    <col min="12813" max="12813" width="3" style="30" customWidth="1"/>
    <col min="12814" max="13056" width="8.75" style="30"/>
    <col min="13057" max="13057" width="12.875" style="30" customWidth="1"/>
    <col min="13058" max="13058" width="15.375" style="30" customWidth="1"/>
    <col min="13059" max="13062" width="15.25" style="30" customWidth="1"/>
    <col min="13063" max="13068" width="14.25" style="30" customWidth="1"/>
    <col min="13069" max="13069" width="3" style="30" customWidth="1"/>
    <col min="13070" max="13312" width="8.75" style="30"/>
    <col min="13313" max="13313" width="12.875" style="30" customWidth="1"/>
    <col min="13314" max="13314" width="15.375" style="30" customWidth="1"/>
    <col min="13315" max="13318" width="15.25" style="30" customWidth="1"/>
    <col min="13319" max="13324" width="14.25" style="30" customWidth="1"/>
    <col min="13325" max="13325" width="3" style="30" customWidth="1"/>
    <col min="13326" max="13568" width="8.75" style="30"/>
    <col min="13569" max="13569" width="12.875" style="30" customWidth="1"/>
    <col min="13570" max="13570" width="15.375" style="30" customWidth="1"/>
    <col min="13571" max="13574" width="15.25" style="30" customWidth="1"/>
    <col min="13575" max="13580" width="14.25" style="30" customWidth="1"/>
    <col min="13581" max="13581" width="3" style="30" customWidth="1"/>
    <col min="13582" max="13824" width="8.75" style="30"/>
    <col min="13825" max="13825" width="12.875" style="30" customWidth="1"/>
    <col min="13826" max="13826" width="15.375" style="30" customWidth="1"/>
    <col min="13827" max="13830" width="15.25" style="30" customWidth="1"/>
    <col min="13831" max="13836" width="14.25" style="30" customWidth="1"/>
    <col min="13837" max="13837" width="3" style="30" customWidth="1"/>
    <col min="13838" max="14080" width="8.75" style="30"/>
    <col min="14081" max="14081" width="12.875" style="30" customWidth="1"/>
    <col min="14082" max="14082" width="15.375" style="30" customWidth="1"/>
    <col min="14083" max="14086" width="15.25" style="30" customWidth="1"/>
    <col min="14087" max="14092" width="14.25" style="30" customWidth="1"/>
    <col min="14093" max="14093" width="3" style="30" customWidth="1"/>
    <col min="14094" max="14336" width="8.75" style="30"/>
    <col min="14337" max="14337" width="12.875" style="30" customWidth="1"/>
    <col min="14338" max="14338" width="15.375" style="30" customWidth="1"/>
    <col min="14339" max="14342" width="15.25" style="30" customWidth="1"/>
    <col min="14343" max="14348" width="14.25" style="30" customWidth="1"/>
    <col min="14349" max="14349" width="3" style="30" customWidth="1"/>
    <col min="14350" max="14592" width="8.75" style="30"/>
    <col min="14593" max="14593" width="12.875" style="30" customWidth="1"/>
    <col min="14594" max="14594" width="15.375" style="30" customWidth="1"/>
    <col min="14595" max="14598" width="15.25" style="30" customWidth="1"/>
    <col min="14599" max="14604" width="14.25" style="30" customWidth="1"/>
    <col min="14605" max="14605" width="3" style="30" customWidth="1"/>
    <col min="14606" max="14848" width="8.75" style="30"/>
    <col min="14849" max="14849" width="12.875" style="30" customWidth="1"/>
    <col min="14850" max="14850" width="15.375" style="30" customWidth="1"/>
    <col min="14851" max="14854" width="15.25" style="30" customWidth="1"/>
    <col min="14855" max="14860" width="14.25" style="30" customWidth="1"/>
    <col min="14861" max="14861" width="3" style="30" customWidth="1"/>
    <col min="14862" max="15104" width="8.75" style="30"/>
    <col min="15105" max="15105" width="12.875" style="30" customWidth="1"/>
    <col min="15106" max="15106" width="15.375" style="30" customWidth="1"/>
    <col min="15107" max="15110" width="15.25" style="30" customWidth="1"/>
    <col min="15111" max="15116" width="14.25" style="30" customWidth="1"/>
    <col min="15117" max="15117" width="3" style="30" customWidth="1"/>
    <col min="15118" max="15360" width="8.75" style="30"/>
    <col min="15361" max="15361" width="12.875" style="30" customWidth="1"/>
    <col min="15362" max="15362" width="15.375" style="30" customWidth="1"/>
    <col min="15363" max="15366" width="15.25" style="30" customWidth="1"/>
    <col min="15367" max="15372" width="14.25" style="30" customWidth="1"/>
    <col min="15373" max="15373" width="3" style="30" customWidth="1"/>
    <col min="15374" max="15616" width="8.75" style="30"/>
    <col min="15617" max="15617" width="12.875" style="30" customWidth="1"/>
    <col min="15618" max="15618" width="15.375" style="30" customWidth="1"/>
    <col min="15619" max="15622" width="15.25" style="30" customWidth="1"/>
    <col min="15623" max="15628" width="14.25" style="30" customWidth="1"/>
    <col min="15629" max="15629" width="3" style="30" customWidth="1"/>
    <col min="15630" max="15872" width="8.75" style="30"/>
    <col min="15873" max="15873" width="12.875" style="30" customWidth="1"/>
    <col min="15874" max="15874" width="15.375" style="30" customWidth="1"/>
    <col min="15875" max="15878" width="15.25" style="30" customWidth="1"/>
    <col min="15879" max="15884" width="14.25" style="30" customWidth="1"/>
    <col min="15885" max="15885" width="3" style="30" customWidth="1"/>
    <col min="15886" max="16128" width="8.75" style="30"/>
    <col min="16129" max="16129" width="12.875" style="30" customWidth="1"/>
    <col min="16130" max="16130" width="15.375" style="30" customWidth="1"/>
    <col min="16131" max="16134" width="15.25" style="30" customWidth="1"/>
    <col min="16135" max="16140" width="14.25" style="30" customWidth="1"/>
    <col min="16141" max="16141" width="3" style="30" customWidth="1"/>
    <col min="16142" max="16384" width="8.75" style="30"/>
  </cols>
  <sheetData>
    <row r="2" spans="1:13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7" customFormat="1" ht="17.25" customHeight="1">
      <c r="F4" s="1"/>
      <c r="M4" s="31" t="s">
        <v>114</v>
      </c>
    </row>
    <row r="5" spans="1:13" s="1" customFormat="1" ht="17.25" customHeight="1">
      <c r="A5" s="87" t="s">
        <v>115</v>
      </c>
      <c r="B5" s="32" t="s">
        <v>420</v>
      </c>
      <c r="C5" s="153" t="s">
        <v>527</v>
      </c>
      <c r="D5" s="153"/>
      <c r="E5" s="153"/>
      <c r="F5" s="153"/>
      <c r="G5" s="153"/>
      <c r="H5" s="153"/>
      <c r="I5" s="153"/>
      <c r="J5" s="153"/>
      <c r="K5" s="153"/>
      <c r="L5" s="153"/>
      <c r="M5" s="84" t="s">
        <v>18</v>
      </c>
    </row>
    <row r="6" spans="1:13" s="1" customFormat="1" ht="17.25" customHeight="1">
      <c r="A6" s="88"/>
      <c r="B6" s="91" t="s">
        <v>421</v>
      </c>
      <c r="C6" s="33" t="s">
        <v>499</v>
      </c>
      <c r="D6" s="33" t="s">
        <v>501</v>
      </c>
      <c r="E6" s="33" t="s">
        <v>503</v>
      </c>
      <c r="F6" s="33" t="s">
        <v>505</v>
      </c>
      <c r="G6" s="154" t="s">
        <v>510</v>
      </c>
      <c r="H6" s="154"/>
      <c r="I6" s="154"/>
      <c r="J6" s="154"/>
      <c r="K6" s="33" t="s">
        <v>509</v>
      </c>
      <c r="L6" s="33" t="s">
        <v>511</v>
      </c>
      <c r="M6" s="111"/>
    </row>
    <row r="7" spans="1:13" s="1" customFormat="1" ht="17.25" customHeight="1">
      <c r="A7" s="88"/>
      <c r="B7" s="91"/>
      <c r="C7" s="57" t="s">
        <v>422</v>
      </c>
      <c r="D7" s="57" t="s">
        <v>423</v>
      </c>
      <c r="E7" s="57" t="s">
        <v>424</v>
      </c>
      <c r="F7" s="57" t="s">
        <v>425</v>
      </c>
      <c r="G7" s="87" t="s">
        <v>523</v>
      </c>
      <c r="H7" s="134" t="s">
        <v>524</v>
      </c>
      <c r="I7" s="87" t="s">
        <v>525</v>
      </c>
      <c r="J7" s="87" t="s">
        <v>526</v>
      </c>
      <c r="K7" s="57" t="s">
        <v>426</v>
      </c>
      <c r="L7" s="57" t="s">
        <v>427</v>
      </c>
      <c r="M7" s="111"/>
    </row>
    <row r="8" spans="1:13" s="1" customFormat="1" ht="17.25" customHeight="1">
      <c r="A8" s="89"/>
      <c r="B8" s="34"/>
      <c r="C8" s="34"/>
      <c r="D8" s="34"/>
      <c r="E8" s="34"/>
      <c r="F8" s="34"/>
      <c r="G8" s="89"/>
      <c r="H8" s="135"/>
      <c r="I8" s="89"/>
      <c r="J8" s="89"/>
      <c r="K8" s="34"/>
      <c r="L8" s="34"/>
      <c r="M8" s="112"/>
    </row>
    <row r="9" spans="1:13" s="17" customFormat="1" ht="17.25" customHeight="1">
      <c r="A9" s="15" t="s">
        <v>146</v>
      </c>
      <c r="B9" s="80">
        <f>SUM(B10+B11)</f>
        <v>136721692</v>
      </c>
      <c r="C9" s="80">
        <f t="shared" ref="C9:L9" si="0">SUM(C10+C11)</f>
        <v>9997251</v>
      </c>
      <c r="D9" s="80">
        <f t="shared" si="0"/>
        <v>31356330</v>
      </c>
      <c r="E9" s="80">
        <f t="shared" si="0"/>
        <v>890818</v>
      </c>
      <c r="F9" s="80">
        <f t="shared" si="0"/>
        <v>19083</v>
      </c>
      <c r="G9" s="80">
        <f t="shared" si="0"/>
        <v>14701743</v>
      </c>
      <c r="H9" s="80">
        <f t="shared" si="0"/>
        <v>16585252</v>
      </c>
      <c r="I9" s="80">
        <f t="shared" si="0"/>
        <v>25324995</v>
      </c>
      <c r="J9" s="80">
        <f t="shared" si="0"/>
        <v>33664609</v>
      </c>
      <c r="K9" s="80">
        <f t="shared" si="0"/>
        <v>4171421</v>
      </c>
      <c r="L9" s="80">
        <f t="shared" si="0"/>
        <v>10190</v>
      </c>
      <c r="M9" s="16" t="s">
        <v>147</v>
      </c>
    </row>
    <row r="10" spans="1:13" s="17" customFormat="1" ht="17.25" customHeight="1">
      <c r="A10" s="18" t="s">
        <v>148</v>
      </c>
      <c r="B10" s="75">
        <f t="shared" ref="B10:L10" si="1">SUM(B12:B37)</f>
        <v>128700035</v>
      </c>
      <c r="C10" s="75">
        <f t="shared" si="1"/>
        <v>9571978</v>
      </c>
      <c r="D10" s="75">
        <f t="shared" si="1"/>
        <v>28895127</v>
      </c>
      <c r="E10" s="75">
        <f t="shared" si="1"/>
        <v>810687</v>
      </c>
      <c r="F10" s="75">
        <f t="shared" si="1"/>
        <v>0</v>
      </c>
      <c r="G10" s="75">
        <f t="shared" si="1"/>
        <v>14696304</v>
      </c>
      <c r="H10" s="75">
        <f t="shared" si="1"/>
        <v>16230584</v>
      </c>
      <c r="I10" s="75">
        <f t="shared" si="1"/>
        <v>23690183</v>
      </c>
      <c r="J10" s="75">
        <f t="shared" si="1"/>
        <v>32222300</v>
      </c>
      <c r="K10" s="75">
        <f t="shared" si="1"/>
        <v>2582872</v>
      </c>
      <c r="L10" s="75">
        <f t="shared" si="1"/>
        <v>0</v>
      </c>
      <c r="M10" s="19" t="s">
        <v>249</v>
      </c>
    </row>
    <row r="11" spans="1:13" s="17" customFormat="1" ht="17.25" customHeight="1">
      <c r="A11" s="20" t="s">
        <v>150</v>
      </c>
      <c r="B11" s="76">
        <f>SUM(B38:B50)</f>
        <v>8021657</v>
      </c>
      <c r="C11" s="76">
        <f t="shared" ref="C11:L11" si="2">SUM(C38:C50)</f>
        <v>425273</v>
      </c>
      <c r="D11" s="76">
        <f t="shared" si="2"/>
        <v>2461203</v>
      </c>
      <c r="E11" s="76">
        <f t="shared" si="2"/>
        <v>80131</v>
      </c>
      <c r="F11" s="76">
        <f t="shared" si="2"/>
        <v>19083</v>
      </c>
      <c r="G11" s="76">
        <f t="shared" si="2"/>
        <v>5439</v>
      </c>
      <c r="H11" s="76">
        <f t="shared" si="2"/>
        <v>354668</v>
      </c>
      <c r="I11" s="76">
        <f t="shared" si="2"/>
        <v>1634812</v>
      </c>
      <c r="J11" s="76">
        <f t="shared" si="2"/>
        <v>1442309</v>
      </c>
      <c r="K11" s="76">
        <f t="shared" si="2"/>
        <v>1588549</v>
      </c>
      <c r="L11" s="76">
        <f t="shared" si="2"/>
        <v>10190</v>
      </c>
      <c r="M11" s="21" t="s">
        <v>151</v>
      </c>
    </row>
    <row r="12" spans="1:13" ht="17.25" customHeight="1">
      <c r="A12" s="24" t="s">
        <v>152</v>
      </c>
      <c r="B12" s="78">
        <v>20668547</v>
      </c>
      <c r="C12" s="78">
        <v>676833</v>
      </c>
      <c r="D12" s="78">
        <v>4770449</v>
      </c>
      <c r="E12" s="78">
        <v>0</v>
      </c>
      <c r="F12" s="78">
        <v>0</v>
      </c>
      <c r="G12" s="78">
        <v>805778</v>
      </c>
      <c r="H12" s="78">
        <v>2022795</v>
      </c>
      <c r="I12" s="78">
        <v>3829338</v>
      </c>
      <c r="J12" s="78">
        <v>7911706</v>
      </c>
      <c r="K12" s="78">
        <v>651648</v>
      </c>
      <c r="L12" s="78">
        <v>0</v>
      </c>
      <c r="M12" s="39" t="s">
        <v>153</v>
      </c>
    </row>
    <row r="13" spans="1:13" ht="17.25" customHeight="1">
      <c r="A13" s="24" t="s">
        <v>154</v>
      </c>
      <c r="B13" s="78">
        <v>5465907</v>
      </c>
      <c r="C13" s="78">
        <v>127131</v>
      </c>
      <c r="D13" s="78">
        <v>1481979</v>
      </c>
      <c r="E13" s="78">
        <v>0</v>
      </c>
      <c r="F13" s="78">
        <v>0</v>
      </c>
      <c r="G13" s="78">
        <v>412426</v>
      </c>
      <c r="H13" s="78">
        <v>664462</v>
      </c>
      <c r="I13" s="78">
        <v>1833150</v>
      </c>
      <c r="J13" s="78">
        <v>844295</v>
      </c>
      <c r="K13" s="78">
        <v>102464</v>
      </c>
      <c r="L13" s="78">
        <v>0</v>
      </c>
      <c r="M13" s="13" t="s">
        <v>155</v>
      </c>
    </row>
    <row r="14" spans="1:13" ht="17.25" customHeight="1">
      <c r="A14" s="24" t="s">
        <v>156</v>
      </c>
      <c r="B14" s="78">
        <v>5998531</v>
      </c>
      <c r="C14" s="78">
        <v>152099</v>
      </c>
      <c r="D14" s="78">
        <v>1181731</v>
      </c>
      <c r="E14" s="78">
        <v>0</v>
      </c>
      <c r="F14" s="78">
        <v>0</v>
      </c>
      <c r="G14" s="78">
        <v>444964</v>
      </c>
      <c r="H14" s="78">
        <v>1515961</v>
      </c>
      <c r="I14" s="78">
        <v>1555377</v>
      </c>
      <c r="J14" s="78">
        <v>917331</v>
      </c>
      <c r="K14" s="78">
        <v>231068</v>
      </c>
      <c r="L14" s="78">
        <v>0</v>
      </c>
      <c r="M14" s="13" t="s">
        <v>157</v>
      </c>
    </row>
    <row r="15" spans="1:13" ht="17.25" customHeight="1">
      <c r="A15" s="24" t="s">
        <v>158</v>
      </c>
      <c r="B15" s="78">
        <v>5142256</v>
      </c>
      <c r="C15" s="78">
        <v>550010</v>
      </c>
      <c r="D15" s="78">
        <v>1687587</v>
      </c>
      <c r="E15" s="78">
        <v>117963</v>
      </c>
      <c r="F15" s="78">
        <v>0</v>
      </c>
      <c r="G15" s="78">
        <v>191737</v>
      </c>
      <c r="H15" s="78">
        <v>840424</v>
      </c>
      <c r="I15" s="78">
        <v>1121380</v>
      </c>
      <c r="J15" s="78">
        <v>604732</v>
      </c>
      <c r="K15" s="78">
        <v>28423</v>
      </c>
      <c r="L15" s="78">
        <v>0</v>
      </c>
      <c r="M15" s="13" t="s">
        <v>159</v>
      </c>
    </row>
    <row r="16" spans="1:13" ht="17.25" customHeight="1">
      <c r="A16" s="24" t="s">
        <v>160</v>
      </c>
      <c r="B16" s="78">
        <v>2822038</v>
      </c>
      <c r="C16" s="78">
        <v>112367</v>
      </c>
      <c r="D16" s="78">
        <v>697498</v>
      </c>
      <c r="E16" s="78">
        <v>95035</v>
      </c>
      <c r="F16" s="78">
        <v>0</v>
      </c>
      <c r="G16" s="78">
        <v>78741</v>
      </c>
      <c r="H16" s="78">
        <v>342639</v>
      </c>
      <c r="I16" s="78">
        <v>1093837</v>
      </c>
      <c r="J16" s="78">
        <v>225740</v>
      </c>
      <c r="K16" s="78">
        <v>176181</v>
      </c>
      <c r="L16" s="78">
        <v>0</v>
      </c>
      <c r="M16" s="13" t="s">
        <v>161</v>
      </c>
    </row>
    <row r="17" spans="1:13" ht="17.25" customHeight="1">
      <c r="A17" s="22" t="s">
        <v>162</v>
      </c>
      <c r="B17" s="77">
        <v>7013588</v>
      </c>
      <c r="C17" s="77">
        <v>550600</v>
      </c>
      <c r="D17" s="77">
        <v>1994437</v>
      </c>
      <c r="E17" s="77">
        <v>0</v>
      </c>
      <c r="F17" s="77">
        <v>0</v>
      </c>
      <c r="G17" s="77">
        <v>846300</v>
      </c>
      <c r="H17" s="77">
        <v>1162165</v>
      </c>
      <c r="I17" s="77">
        <v>1300000</v>
      </c>
      <c r="J17" s="77">
        <v>891027</v>
      </c>
      <c r="K17" s="77">
        <v>269059</v>
      </c>
      <c r="L17" s="77">
        <v>0</v>
      </c>
      <c r="M17" s="23" t="s">
        <v>163</v>
      </c>
    </row>
    <row r="18" spans="1:13" ht="17.25" customHeight="1">
      <c r="A18" s="24" t="s">
        <v>164</v>
      </c>
      <c r="B18" s="78">
        <v>1915724</v>
      </c>
      <c r="C18" s="78">
        <v>127747</v>
      </c>
      <c r="D18" s="78">
        <v>601343</v>
      </c>
      <c r="E18" s="78">
        <v>0</v>
      </c>
      <c r="F18" s="78">
        <v>0</v>
      </c>
      <c r="G18" s="78">
        <v>152395</v>
      </c>
      <c r="H18" s="78">
        <v>123468</v>
      </c>
      <c r="I18" s="78">
        <v>431392</v>
      </c>
      <c r="J18" s="78">
        <v>479379</v>
      </c>
      <c r="K18" s="78">
        <v>0</v>
      </c>
      <c r="L18" s="78">
        <v>0</v>
      </c>
      <c r="M18" s="13" t="s">
        <v>165</v>
      </c>
    </row>
    <row r="19" spans="1:13" ht="17.25" customHeight="1">
      <c r="A19" s="24" t="s">
        <v>166</v>
      </c>
      <c r="B19" s="78">
        <v>8552182</v>
      </c>
      <c r="C19" s="78">
        <v>1659496</v>
      </c>
      <c r="D19" s="78">
        <v>1751168</v>
      </c>
      <c r="E19" s="78">
        <v>6875</v>
      </c>
      <c r="F19" s="78">
        <v>0</v>
      </c>
      <c r="G19" s="78">
        <v>1161763</v>
      </c>
      <c r="H19" s="78">
        <v>1137513</v>
      </c>
      <c r="I19" s="78">
        <v>1175184</v>
      </c>
      <c r="J19" s="78">
        <v>1431849</v>
      </c>
      <c r="K19" s="78">
        <v>228334</v>
      </c>
      <c r="L19" s="78">
        <v>0</v>
      </c>
      <c r="M19" s="13" t="s">
        <v>167</v>
      </c>
    </row>
    <row r="20" spans="1:13" ht="17.25" customHeight="1">
      <c r="A20" s="24" t="s">
        <v>168</v>
      </c>
      <c r="B20" s="78">
        <v>12528363</v>
      </c>
      <c r="C20" s="78">
        <v>189225</v>
      </c>
      <c r="D20" s="78">
        <v>3744099</v>
      </c>
      <c r="E20" s="78">
        <v>0</v>
      </c>
      <c r="F20" s="78">
        <v>0</v>
      </c>
      <c r="G20" s="78">
        <v>3015010</v>
      </c>
      <c r="H20" s="78">
        <v>2001432</v>
      </c>
      <c r="I20" s="78">
        <v>1701910</v>
      </c>
      <c r="J20" s="78">
        <v>1590964</v>
      </c>
      <c r="K20" s="78">
        <v>285723</v>
      </c>
      <c r="L20" s="78">
        <v>0</v>
      </c>
      <c r="M20" s="13" t="s">
        <v>151</v>
      </c>
    </row>
    <row r="21" spans="1:13" ht="17.25" customHeight="1">
      <c r="A21" s="25" t="s">
        <v>169</v>
      </c>
      <c r="B21" s="79">
        <v>2945227</v>
      </c>
      <c r="C21" s="79">
        <v>261988</v>
      </c>
      <c r="D21" s="79">
        <v>592073</v>
      </c>
      <c r="E21" s="79">
        <v>2494</v>
      </c>
      <c r="F21" s="79">
        <v>0</v>
      </c>
      <c r="G21" s="79">
        <v>12547</v>
      </c>
      <c r="H21" s="79">
        <v>498582</v>
      </c>
      <c r="I21" s="79">
        <v>564431</v>
      </c>
      <c r="J21" s="79">
        <v>969091</v>
      </c>
      <c r="K21" s="79">
        <v>44021</v>
      </c>
      <c r="L21" s="79">
        <v>0</v>
      </c>
      <c r="M21" s="26" t="s">
        <v>170</v>
      </c>
    </row>
    <row r="22" spans="1:13" ht="17.25" customHeight="1">
      <c r="A22" s="24" t="s">
        <v>171</v>
      </c>
      <c r="B22" s="78">
        <v>4288475</v>
      </c>
      <c r="C22" s="78">
        <v>321264</v>
      </c>
      <c r="D22" s="78">
        <v>863320</v>
      </c>
      <c r="E22" s="78">
        <v>0</v>
      </c>
      <c r="F22" s="78">
        <v>0</v>
      </c>
      <c r="G22" s="78">
        <v>509557</v>
      </c>
      <c r="H22" s="78">
        <v>349903</v>
      </c>
      <c r="I22" s="78">
        <v>913997</v>
      </c>
      <c r="J22" s="78">
        <v>1330434</v>
      </c>
      <c r="K22" s="78">
        <v>0</v>
      </c>
      <c r="L22" s="78">
        <v>0</v>
      </c>
      <c r="M22" s="13" t="s">
        <v>172</v>
      </c>
    </row>
    <row r="23" spans="1:13" ht="17.25" customHeight="1">
      <c r="A23" s="24" t="s">
        <v>173</v>
      </c>
      <c r="B23" s="78">
        <v>5564549</v>
      </c>
      <c r="C23" s="78">
        <v>363640</v>
      </c>
      <c r="D23" s="78">
        <v>470995</v>
      </c>
      <c r="E23" s="78">
        <v>146146</v>
      </c>
      <c r="F23" s="78">
        <v>0</v>
      </c>
      <c r="G23" s="78">
        <v>869</v>
      </c>
      <c r="H23" s="78">
        <v>426154</v>
      </c>
      <c r="I23" s="78">
        <v>1404020</v>
      </c>
      <c r="J23" s="78">
        <v>2616240</v>
      </c>
      <c r="K23" s="78">
        <v>136485</v>
      </c>
      <c r="L23" s="78">
        <v>0</v>
      </c>
      <c r="M23" s="13" t="s">
        <v>174</v>
      </c>
    </row>
    <row r="24" spans="1:13" ht="17.25" customHeight="1">
      <c r="A24" s="24" t="s">
        <v>175</v>
      </c>
      <c r="B24" s="78">
        <v>6791559</v>
      </c>
      <c r="C24" s="78">
        <v>190850</v>
      </c>
      <c r="D24" s="78">
        <v>1229395</v>
      </c>
      <c r="E24" s="78">
        <v>217272</v>
      </c>
      <c r="F24" s="78">
        <v>0</v>
      </c>
      <c r="G24" s="78">
        <v>1615279</v>
      </c>
      <c r="H24" s="78">
        <v>270025</v>
      </c>
      <c r="I24" s="78">
        <v>1429751</v>
      </c>
      <c r="J24" s="78">
        <v>1822952</v>
      </c>
      <c r="K24" s="78">
        <v>16035</v>
      </c>
      <c r="L24" s="78">
        <v>0</v>
      </c>
      <c r="M24" s="13" t="s">
        <v>176</v>
      </c>
    </row>
    <row r="25" spans="1:13" ht="17.25" customHeight="1">
      <c r="A25" s="24" t="s">
        <v>177</v>
      </c>
      <c r="B25" s="78">
        <v>5406459</v>
      </c>
      <c r="C25" s="78">
        <v>1969177</v>
      </c>
      <c r="D25" s="78">
        <v>1215513</v>
      </c>
      <c r="E25" s="78">
        <v>0</v>
      </c>
      <c r="F25" s="78">
        <v>0</v>
      </c>
      <c r="G25" s="78">
        <v>472730</v>
      </c>
      <c r="H25" s="78">
        <v>197356</v>
      </c>
      <c r="I25" s="78">
        <v>573208</v>
      </c>
      <c r="J25" s="78">
        <v>973791</v>
      </c>
      <c r="K25" s="78">
        <v>4684</v>
      </c>
      <c r="L25" s="78">
        <v>0</v>
      </c>
      <c r="M25" s="13" t="s">
        <v>178</v>
      </c>
    </row>
    <row r="26" spans="1:13" ht="17.25" customHeight="1">
      <c r="A26" s="25" t="s">
        <v>179</v>
      </c>
      <c r="B26" s="79">
        <v>3359957</v>
      </c>
      <c r="C26" s="79">
        <v>83688</v>
      </c>
      <c r="D26" s="79">
        <v>860729</v>
      </c>
      <c r="E26" s="79">
        <v>20833</v>
      </c>
      <c r="F26" s="79">
        <v>0</v>
      </c>
      <c r="G26" s="79">
        <v>21211</v>
      </c>
      <c r="H26" s="79">
        <v>377799</v>
      </c>
      <c r="I26" s="79">
        <v>939469</v>
      </c>
      <c r="J26" s="79">
        <v>1056228</v>
      </c>
      <c r="K26" s="79">
        <v>0</v>
      </c>
      <c r="L26" s="79">
        <v>0</v>
      </c>
      <c r="M26" s="26" t="s">
        <v>180</v>
      </c>
    </row>
    <row r="27" spans="1:13" ht="17.25" customHeight="1">
      <c r="A27" s="24" t="s">
        <v>181</v>
      </c>
      <c r="B27" s="78">
        <v>2879151</v>
      </c>
      <c r="C27" s="78">
        <v>931984</v>
      </c>
      <c r="D27" s="78">
        <v>266124</v>
      </c>
      <c r="E27" s="78">
        <v>0</v>
      </c>
      <c r="F27" s="78">
        <v>0</v>
      </c>
      <c r="G27" s="78">
        <v>616556</v>
      </c>
      <c r="H27" s="78">
        <v>221445</v>
      </c>
      <c r="I27" s="78">
        <v>260564</v>
      </c>
      <c r="J27" s="78">
        <v>450531</v>
      </c>
      <c r="K27" s="78">
        <v>131947</v>
      </c>
      <c r="L27" s="78">
        <v>0</v>
      </c>
      <c r="M27" s="13" t="s">
        <v>182</v>
      </c>
    </row>
    <row r="28" spans="1:13" ht="17.25" customHeight="1">
      <c r="A28" s="24" t="s">
        <v>183</v>
      </c>
      <c r="B28" s="78">
        <v>1995579</v>
      </c>
      <c r="C28" s="78">
        <v>75736</v>
      </c>
      <c r="D28" s="78">
        <v>618074</v>
      </c>
      <c r="E28" s="78">
        <v>47898</v>
      </c>
      <c r="F28" s="78">
        <v>0</v>
      </c>
      <c r="G28" s="78">
        <v>350993</v>
      </c>
      <c r="H28" s="78">
        <v>241599</v>
      </c>
      <c r="I28" s="78">
        <v>419560</v>
      </c>
      <c r="J28" s="78">
        <v>241719</v>
      </c>
      <c r="K28" s="78">
        <v>0</v>
      </c>
      <c r="L28" s="78">
        <v>0</v>
      </c>
      <c r="M28" s="13" t="s">
        <v>184</v>
      </c>
    </row>
    <row r="29" spans="1:13" ht="17.25" customHeight="1">
      <c r="A29" s="24" t="s">
        <v>185</v>
      </c>
      <c r="B29" s="78">
        <v>1388779</v>
      </c>
      <c r="C29" s="78">
        <v>113662</v>
      </c>
      <c r="D29" s="78">
        <v>432575</v>
      </c>
      <c r="E29" s="78">
        <v>1835</v>
      </c>
      <c r="F29" s="78">
        <v>0</v>
      </c>
      <c r="G29" s="78">
        <v>32079</v>
      </c>
      <c r="H29" s="78">
        <v>299573</v>
      </c>
      <c r="I29" s="78">
        <v>366520</v>
      </c>
      <c r="J29" s="78">
        <v>133090</v>
      </c>
      <c r="K29" s="78">
        <v>9445</v>
      </c>
      <c r="L29" s="78">
        <v>0</v>
      </c>
      <c r="M29" s="13" t="s">
        <v>176</v>
      </c>
    </row>
    <row r="30" spans="1:13" ht="17.25" customHeight="1">
      <c r="A30" s="24" t="s">
        <v>186</v>
      </c>
      <c r="B30" s="78">
        <v>1190223</v>
      </c>
      <c r="C30" s="78">
        <v>15241</v>
      </c>
      <c r="D30" s="78">
        <v>270592</v>
      </c>
      <c r="E30" s="78">
        <v>141</v>
      </c>
      <c r="F30" s="78">
        <v>0</v>
      </c>
      <c r="G30" s="78">
        <v>25475</v>
      </c>
      <c r="H30" s="78">
        <v>666235</v>
      </c>
      <c r="I30" s="78">
        <v>74065</v>
      </c>
      <c r="J30" s="78">
        <v>117839</v>
      </c>
      <c r="K30" s="78">
        <v>20635</v>
      </c>
      <c r="L30" s="78">
        <v>0</v>
      </c>
      <c r="M30" s="13" t="s">
        <v>187</v>
      </c>
    </row>
    <row r="31" spans="1:13" ht="17.25" customHeight="1">
      <c r="A31" s="25" t="s">
        <v>188</v>
      </c>
      <c r="B31" s="79">
        <v>3441798</v>
      </c>
      <c r="C31" s="79">
        <v>213667</v>
      </c>
      <c r="D31" s="79">
        <v>764622</v>
      </c>
      <c r="E31" s="79">
        <v>35746</v>
      </c>
      <c r="F31" s="79">
        <v>0</v>
      </c>
      <c r="G31" s="79">
        <v>819073</v>
      </c>
      <c r="H31" s="79">
        <v>135226</v>
      </c>
      <c r="I31" s="79">
        <v>538309</v>
      </c>
      <c r="J31" s="79">
        <v>935155</v>
      </c>
      <c r="K31" s="79">
        <v>0</v>
      </c>
      <c r="L31" s="79">
        <v>0</v>
      </c>
      <c r="M31" s="26" t="s">
        <v>189</v>
      </c>
    </row>
    <row r="32" spans="1:13" ht="17.25" customHeight="1">
      <c r="A32" s="24" t="s">
        <v>190</v>
      </c>
      <c r="B32" s="78">
        <v>2138633</v>
      </c>
      <c r="C32" s="78">
        <v>112720</v>
      </c>
      <c r="D32" s="78">
        <v>374401</v>
      </c>
      <c r="E32" s="78">
        <v>6202</v>
      </c>
      <c r="F32" s="78">
        <v>0</v>
      </c>
      <c r="G32" s="78">
        <v>11982</v>
      </c>
      <c r="H32" s="78">
        <v>70754</v>
      </c>
      <c r="I32" s="78">
        <v>51184</v>
      </c>
      <c r="J32" s="78">
        <v>1509651</v>
      </c>
      <c r="K32" s="78">
        <v>1739</v>
      </c>
      <c r="L32" s="78">
        <v>0</v>
      </c>
      <c r="M32" s="13" t="s">
        <v>80</v>
      </c>
    </row>
    <row r="33" spans="1:13" ht="17.25" customHeight="1">
      <c r="A33" s="24" t="s">
        <v>191</v>
      </c>
      <c r="B33" s="78">
        <v>4082269</v>
      </c>
      <c r="C33" s="78">
        <v>231958</v>
      </c>
      <c r="D33" s="78">
        <v>1087210</v>
      </c>
      <c r="E33" s="78">
        <v>0</v>
      </c>
      <c r="F33" s="78">
        <v>0</v>
      </c>
      <c r="G33" s="78">
        <v>170300</v>
      </c>
      <c r="H33" s="78">
        <v>1448111</v>
      </c>
      <c r="I33" s="78">
        <v>283877</v>
      </c>
      <c r="J33" s="78">
        <v>818357</v>
      </c>
      <c r="K33" s="78">
        <v>42456</v>
      </c>
      <c r="L33" s="78">
        <v>0</v>
      </c>
      <c r="M33" s="13" t="s">
        <v>192</v>
      </c>
    </row>
    <row r="34" spans="1:13" ht="17.25" customHeight="1">
      <c r="A34" s="24" t="s">
        <v>193</v>
      </c>
      <c r="B34" s="78">
        <v>3320500</v>
      </c>
      <c r="C34" s="78">
        <v>179537</v>
      </c>
      <c r="D34" s="78">
        <v>471926</v>
      </c>
      <c r="E34" s="78">
        <v>101623</v>
      </c>
      <c r="F34" s="78">
        <v>0</v>
      </c>
      <c r="G34" s="78">
        <v>416533</v>
      </c>
      <c r="H34" s="78">
        <v>568870</v>
      </c>
      <c r="I34" s="78">
        <v>150000</v>
      </c>
      <c r="J34" s="78">
        <v>1418468</v>
      </c>
      <c r="K34" s="78">
        <v>13543</v>
      </c>
      <c r="L34" s="78">
        <v>0</v>
      </c>
      <c r="M34" s="13" t="s">
        <v>194</v>
      </c>
    </row>
    <row r="35" spans="1:13" ht="17.25" customHeight="1">
      <c r="A35" s="24" t="s">
        <v>195</v>
      </c>
      <c r="B35" s="78">
        <v>1908436</v>
      </c>
      <c r="C35" s="78">
        <v>100904</v>
      </c>
      <c r="D35" s="78">
        <v>177229</v>
      </c>
      <c r="E35" s="78">
        <v>0</v>
      </c>
      <c r="F35" s="78">
        <v>0</v>
      </c>
      <c r="G35" s="78">
        <v>0</v>
      </c>
      <c r="H35" s="78">
        <v>312662</v>
      </c>
      <c r="I35" s="78">
        <v>347230</v>
      </c>
      <c r="J35" s="78">
        <v>955788</v>
      </c>
      <c r="K35" s="78">
        <v>14623</v>
      </c>
      <c r="L35" s="78">
        <v>0</v>
      </c>
      <c r="M35" s="13" t="s">
        <v>196</v>
      </c>
    </row>
    <row r="36" spans="1:13" ht="17.25" customHeight="1">
      <c r="A36" s="24" t="s">
        <v>197</v>
      </c>
      <c r="B36" s="78">
        <v>3558402</v>
      </c>
      <c r="C36" s="78">
        <v>159870</v>
      </c>
      <c r="D36" s="78">
        <v>557809</v>
      </c>
      <c r="E36" s="78">
        <v>0</v>
      </c>
      <c r="F36" s="78">
        <v>0</v>
      </c>
      <c r="G36" s="78">
        <v>3774</v>
      </c>
      <c r="H36" s="78">
        <v>57534</v>
      </c>
      <c r="I36" s="78">
        <v>1232085</v>
      </c>
      <c r="J36" s="78">
        <v>1508524</v>
      </c>
      <c r="K36" s="78">
        <v>38806</v>
      </c>
      <c r="L36" s="78">
        <v>0</v>
      </c>
      <c r="M36" s="13" t="s">
        <v>198</v>
      </c>
    </row>
    <row r="37" spans="1:13" ht="17.25" customHeight="1">
      <c r="A37" s="25" t="s">
        <v>199</v>
      </c>
      <c r="B37" s="79">
        <v>4332903</v>
      </c>
      <c r="C37" s="79">
        <v>100584</v>
      </c>
      <c r="D37" s="79">
        <v>732249</v>
      </c>
      <c r="E37" s="79">
        <v>10624</v>
      </c>
      <c r="F37" s="79">
        <v>0</v>
      </c>
      <c r="G37" s="79">
        <v>2508232</v>
      </c>
      <c r="H37" s="79">
        <v>277897</v>
      </c>
      <c r="I37" s="79">
        <v>100345</v>
      </c>
      <c r="J37" s="79">
        <v>467419</v>
      </c>
      <c r="K37" s="79">
        <v>135553</v>
      </c>
      <c r="L37" s="79">
        <v>0</v>
      </c>
      <c r="M37" s="26" t="s">
        <v>200</v>
      </c>
    </row>
    <row r="38" spans="1:13" ht="17.25" customHeight="1">
      <c r="A38" s="24" t="s">
        <v>201</v>
      </c>
      <c r="B38" s="78">
        <v>2371763</v>
      </c>
      <c r="C38" s="78">
        <v>99518</v>
      </c>
      <c r="D38" s="78">
        <v>285103</v>
      </c>
      <c r="E38" s="78">
        <v>4062</v>
      </c>
      <c r="F38" s="78">
        <v>0</v>
      </c>
      <c r="G38" s="78">
        <v>5439</v>
      </c>
      <c r="H38" s="78">
        <v>139314</v>
      </c>
      <c r="I38" s="78">
        <v>397991</v>
      </c>
      <c r="J38" s="78">
        <v>1409080</v>
      </c>
      <c r="K38" s="78">
        <v>31256</v>
      </c>
      <c r="L38" s="78">
        <v>0</v>
      </c>
      <c r="M38" s="13" t="s">
        <v>202</v>
      </c>
    </row>
    <row r="39" spans="1:13" ht="17.25" customHeight="1">
      <c r="A39" s="24" t="s">
        <v>203</v>
      </c>
      <c r="B39" s="78">
        <v>576665</v>
      </c>
      <c r="C39" s="78">
        <v>16588</v>
      </c>
      <c r="D39" s="78">
        <v>189397</v>
      </c>
      <c r="E39" s="78">
        <v>19698</v>
      </c>
      <c r="F39" s="78">
        <v>0</v>
      </c>
      <c r="G39" s="78">
        <v>0</v>
      </c>
      <c r="H39" s="78">
        <v>15149</v>
      </c>
      <c r="I39" s="78">
        <v>290005</v>
      </c>
      <c r="J39" s="78">
        <v>33229</v>
      </c>
      <c r="K39" s="78">
        <v>12599</v>
      </c>
      <c r="L39" s="78">
        <v>0</v>
      </c>
      <c r="M39" s="13" t="s">
        <v>174</v>
      </c>
    </row>
    <row r="40" spans="1:13" ht="17.25" customHeight="1">
      <c r="A40" s="24" t="s">
        <v>204</v>
      </c>
      <c r="B40" s="78">
        <v>395479</v>
      </c>
      <c r="C40" s="78">
        <v>30839</v>
      </c>
      <c r="D40" s="78">
        <v>95620</v>
      </c>
      <c r="E40" s="78">
        <v>1543</v>
      </c>
      <c r="F40" s="78">
        <v>0</v>
      </c>
      <c r="G40" s="78">
        <v>0</v>
      </c>
      <c r="H40" s="78">
        <v>0</v>
      </c>
      <c r="I40" s="78">
        <v>262176</v>
      </c>
      <c r="J40" s="78">
        <v>0</v>
      </c>
      <c r="K40" s="78">
        <v>5301</v>
      </c>
      <c r="L40" s="78">
        <v>0</v>
      </c>
      <c r="M40" s="13" t="s">
        <v>205</v>
      </c>
    </row>
    <row r="41" spans="1:13" ht="17.25" customHeight="1">
      <c r="A41" s="25" t="s">
        <v>206</v>
      </c>
      <c r="B41" s="79">
        <v>1154916</v>
      </c>
      <c r="C41" s="79">
        <v>92525</v>
      </c>
      <c r="D41" s="79">
        <v>201172</v>
      </c>
      <c r="E41" s="79">
        <v>8563</v>
      </c>
      <c r="F41" s="79">
        <v>0</v>
      </c>
      <c r="G41" s="79">
        <v>0</v>
      </c>
      <c r="H41" s="79">
        <v>0</v>
      </c>
      <c r="I41" s="79">
        <v>571360</v>
      </c>
      <c r="J41" s="79">
        <v>0</v>
      </c>
      <c r="K41" s="79">
        <v>281296</v>
      </c>
      <c r="L41" s="79">
        <v>0</v>
      </c>
      <c r="M41" s="26" t="s">
        <v>207</v>
      </c>
    </row>
    <row r="42" spans="1:13" ht="17.25" customHeight="1">
      <c r="A42" s="24" t="s">
        <v>208</v>
      </c>
      <c r="B42" s="78">
        <v>932916</v>
      </c>
      <c r="C42" s="78">
        <v>50855</v>
      </c>
      <c r="D42" s="78">
        <v>458016</v>
      </c>
      <c r="E42" s="78">
        <v>32474</v>
      </c>
      <c r="F42" s="78">
        <v>0</v>
      </c>
      <c r="G42" s="78">
        <v>0</v>
      </c>
      <c r="H42" s="78">
        <v>16816</v>
      </c>
      <c r="I42" s="78">
        <v>0</v>
      </c>
      <c r="J42" s="78">
        <v>0</v>
      </c>
      <c r="K42" s="78">
        <v>374755</v>
      </c>
      <c r="L42" s="78">
        <v>0</v>
      </c>
      <c r="M42" s="23" t="s">
        <v>209</v>
      </c>
    </row>
    <row r="43" spans="1:13" ht="17.25" customHeight="1">
      <c r="A43" s="24" t="s">
        <v>210</v>
      </c>
      <c r="B43" s="78">
        <v>33473</v>
      </c>
      <c r="C43" s="78">
        <v>8688</v>
      </c>
      <c r="D43" s="78">
        <v>11344</v>
      </c>
      <c r="E43" s="78">
        <v>0</v>
      </c>
      <c r="F43" s="78">
        <v>9653</v>
      </c>
      <c r="G43" s="78">
        <v>0</v>
      </c>
      <c r="H43" s="78">
        <v>0</v>
      </c>
      <c r="I43" s="78">
        <v>0</v>
      </c>
      <c r="J43" s="78">
        <v>0</v>
      </c>
      <c r="K43" s="78">
        <v>3788</v>
      </c>
      <c r="L43" s="78">
        <v>0</v>
      </c>
      <c r="M43" s="13" t="s">
        <v>211</v>
      </c>
    </row>
    <row r="44" spans="1:13" ht="17.25" customHeight="1">
      <c r="A44" s="24" t="s">
        <v>212</v>
      </c>
      <c r="B44" s="78">
        <v>314792</v>
      </c>
      <c r="C44" s="78">
        <v>3198</v>
      </c>
      <c r="D44" s="78">
        <v>185711</v>
      </c>
      <c r="E44" s="78">
        <v>721</v>
      </c>
      <c r="F44" s="78">
        <v>0</v>
      </c>
      <c r="G44" s="78">
        <v>0</v>
      </c>
      <c r="H44" s="78">
        <v>22515</v>
      </c>
      <c r="I44" s="78">
        <v>85494</v>
      </c>
      <c r="J44" s="78">
        <v>0</v>
      </c>
      <c r="K44" s="78">
        <v>6963</v>
      </c>
      <c r="L44" s="78">
        <v>10190</v>
      </c>
      <c r="M44" s="13" t="s">
        <v>213</v>
      </c>
    </row>
    <row r="45" spans="1:13" ht="17.25" customHeight="1">
      <c r="A45" s="24" t="s">
        <v>214</v>
      </c>
      <c r="B45" s="78">
        <v>594036</v>
      </c>
      <c r="C45" s="78">
        <v>19748</v>
      </c>
      <c r="D45" s="78">
        <v>222350</v>
      </c>
      <c r="E45" s="78">
        <v>1232</v>
      </c>
      <c r="F45" s="78">
        <v>7589</v>
      </c>
      <c r="G45" s="78">
        <v>0</v>
      </c>
      <c r="H45" s="78">
        <v>0</v>
      </c>
      <c r="I45" s="78">
        <v>0</v>
      </c>
      <c r="J45" s="78">
        <v>0</v>
      </c>
      <c r="K45" s="78">
        <v>343117</v>
      </c>
      <c r="L45" s="78">
        <v>0</v>
      </c>
      <c r="M45" s="13" t="s">
        <v>215</v>
      </c>
    </row>
    <row r="46" spans="1:13" ht="17.25" customHeight="1">
      <c r="A46" s="24" t="s">
        <v>216</v>
      </c>
      <c r="B46" s="78">
        <v>221723</v>
      </c>
      <c r="C46" s="78">
        <v>38263</v>
      </c>
      <c r="D46" s="78">
        <v>96309</v>
      </c>
      <c r="E46" s="78">
        <v>120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87031</v>
      </c>
      <c r="L46" s="78">
        <v>0</v>
      </c>
      <c r="M46" s="13" t="s">
        <v>159</v>
      </c>
    </row>
    <row r="47" spans="1:13" ht="17.25" customHeight="1">
      <c r="A47" s="24" t="s">
        <v>217</v>
      </c>
      <c r="B47" s="78">
        <v>201809</v>
      </c>
      <c r="C47" s="78">
        <v>7593</v>
      </c>
      <c r="D47" s="78">
        <v>53431</v>
      </c>
      <c r="E47" s="78">
        <v>0</v>
      </c>
      <c r="F47" s="78">
        <v>1359</v>
      </c>
      <c r="G47" s="78">
        <v>0</v>
      </c>
      <c r="H47" s="78">
        <v>50334</v>
      </c>
      <c r="I47" s="78">
        <v>0</v>
      </c>
      <c r="J47" s="78">
        <v>0</v>
      </c>
      <c r="K47" s="78">
        <v>89092</v>
      </c>
      <c r="L47" s="78">
        <v>0</v>
      </c>
      <c r="M47" s="13" t="s">
        <v>218</v>
      </c>
    </row>
    <row r="48" spans="1:13" ht="17.25" customHeight="1">
      <c r="A48" s="24" t="s">
        <v>219</v>
      </c>
      <c r="B48" s="78">
        <v>692531</v>
      </c>
      <c r="C48" s="78">
        <v>12792</v>
      </c>
      <c r="D48" s="78">
        <v>478177</v>
      </c>
      <c r="E48" s="78">
        <v>2167</v>
      </c>
      <c r="F48" s="78">
        <v>482</v>
      </c>
      <c r="G48" s="78">
        <v>0</v>
      </c>
      <c r="H48" s="78">
        <v>19902</v>
      </c>
      <c r="I48" s="78">
        <v>27786</v>
      </c>
      <c r="J48" s="78">
        <v>0</v>
      </c>
      <c r="K48" s="78">
        <v>151225</v>
      </c>
      <c r="L48" s="78">
        <v>0</v>
      </c>
      <c r="M48" s="13" t="s">
        <v>153</v>
      </c>
    </row>
    <row r="49" spans="1:13" ht="17.25" customHeight="1">
      <c r="A49" s="24" t="s">
        <v>536</v>
      </c>
      <c r="B49" s="78">
        <v>268293</v>
      </c>
      <c r="C49" s="78">
        <v>0</v>
      </c>
      <c r="D49" s="78">
        <v>15871</v>
      </c>
      <c r="E49" s="78">
        <v>0</v>
      </c>
      <c r="F49" s="78">
        <v>0</v>
      </c>
      <c r="G49" s="78">
        <v>0</v>
      </c>
      <c r="H49" s="78">
        <v>68543</v>
      </c>
      <c r="I49" s="78">
        <v>0</v>
      </c>
      <c r="J49" s="78">
        <v>0</v>
      </c>
      <c r="K49" s="78">
        <v>183879</v>
      </c>
      <c r="L49" s="78">
        <v>0</v>
      </c>
      <c r="M49" s="13" t="s">
        <v>161</v>
      </c>
    </row>
    <row r="50" spans="1:13" ht="17.25" customHeight="1">
      <c r="A50" s="25" t="s">
        <v>220</v>
      </c>
      <c r="B50" s="79">
        <v>263261</v>
      </c>
      <c r="C50" s="79">
        <v>44666</v>
      </c>
      <c r="D50" s="79">
        <v>168702</v>
      </c>
      <c r="E50" s="79">
        <v>9551</v>
      </c>
      <c r="F50" s="79">
        <v>0</v>
      </c>
      <c r="G50" s="79">
        <v>0</v>
      </c>
      <c r="H50" s="79">
        <v>22095</v>
      </c>
      <c r="I50" s="79">
        <v>0</v>
      </c>
      <c r="J50" s="79">
        <v>0</v>
      </c>
      <c r="K50" s="79">
        <v>18247</v>
      </c>
      <c r="L50" s="79">
        <v>0</v>
      </c>
      <c r="M50" s="26" t="s">
        <v>221</v>
      </c>
    </row>
    <row r="51" spans="1:13" s="27" customFormat="1" ht="17.25" customHeight="1"/>
    <row r="63" spans="1:13" ht="17.25" customHeight="1">
      <c r="A63" s="30"/>
    </row>
    <row r="64" spans="1:13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9">
    <mergeCell ref="A5:A8"/>
    <mergeCell ref="C5:L5"/>
    <mergeCell ref="M5:M8"/>
    <mergeCell ref="B6:B7"/>
    <mergeCell ref="G6:J6"/>
    <mergeCell ref="G7:G8"/>
    <mergeCell ref="H7:H8"/>
    <mergeCell ref="I7:I8"/>
    <mergeCell ref="J7:J8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2:K261"/>
  <sheetViews>
    <sheetView zoomScaleNormal="100" workbookViewId="0">
      <selection activeCell="A5" sqref="A5:A8"/>
    </sheetView>
  </sheetViews>
  <sheetFormatPr defaultRowHeight="17.25" customHeight="1"/>
  <cols>
    <col min="1" max="1" width="12.875" style="4" customWidth="1"/>
    <col min="2" max="5" width="18.625" style="30" customWidth="1"/>
    <col min="6" max="10" width="17.25" style="30" customWidth="1"/>
    <col min="11" max="11" width="2.75" style="30" customWidth="1"/>
    <col min="12" max="256" width="8.75" style="30"/>
    <col min="257" max="257" width="12.875" style="30" customWidth="1"/>
    <col min="258" max="261" width="18.625" style="30" customWidth="1"/>
    <col min="262" max="266" width="17.25" style="30" customWidth="1"/>
    <col min="267" max="267" width="2.75" style="30" customWidth="1"/>
    <col min="268" max="512" width="8.75" style="30"/>
    <col min="513" max="513" width="12.875" style="30" customWidth="1"/>
    <col min="514" max="517" width="18.625" style="30" customWidth="1"/>
    <col min="518" max="522" width="17.25" style="30" customWidth="1"/>
    <col min="523" max="523" width="2.75" style="30" customWidth="1"/>
    <col min="524" max="768" width="8.75" style="30"/>
    <col min="769" max="769" width="12.875" style="30" customWidth="1"/>
    <col min="770" max="773" width="18.625" style="30" customWidth="1"/>
    <col min="774" max="778" width="17.25" style="30" customWidth="1"/>
    <col min="779" max="779" width="2.75" style="30" customWidth="1"/>
    <col min="780" max="1024" width="8.75" style="30"/>
    <col min="1025" max="1025" width="12.875" style="30" customWidth="1"/>
    <col min="1026" max="1029" width="18.625" style="30" customWidth="1"/>
    <col min="1030" max="1034" width="17.25" style="30" customWidth="1"/>
    <col min="1035" max="1035" width="2.75" style="30" customWidth="1"/>
    <col min="1036" max="1280" width="8.75" style="30"/>
    <col min="1281" max="1281" width="12.875" style="30" customWidth="1"/>
    <col min="1282" max="1285" width="18.625" style="30" customWidth="1"/>
    <col min="1286" max="1290" width="17.25" style="30" customWidth="1"/>
    <col min="1291" max="1291" width="2.75" style="30" customWidth="1"/>
    <col min="1292" max="1536" width="8.75" style="30"/>
    <col min="1537" max="1537" width="12.875" style="30" customWidth="1"/>
    <col min="1538" max="1541" width="18.625" style="30" customWidth="1"/>
    <col min="1542" max="1546" width="17.25" style="30" customWidth="1"/>
    <col min="1547" max="1547" width="2.75" style="30" customWidth="1"/>
    <col min="1548" max="1792" width="8.75" style="30"/>
    <col min="1793" max="1793" width="12.875" style="30" customWidth="1"/>
    <col min="1794" max="1797" width="18.625" style="30" customWidth="1"/>
    <col min="1798" max="1802" width="17.25" style="30" customWidth="1"/>
    <col min="1803" max="1803" width="2.75" style="30" customWidth="1"/>
    <col min="1804" max="2048" width="8.75" style="30"/>
    <col min="2049" max="2049" width="12.875" style="30" customWidth="1"/>
    <col min="2050" max="2053" width="18.625" style="30" customWidth="1"/>
    <col min="2054" max="2058" width="17.25" style="30" customWidth="1"/>
    <col min="2059" max="2059" width="2.75" style="30" customWidth="1"/>
    <col min="2060" max="2304" width="8.75" style="30"/>
    <col min="2305" max="2305" width="12.875" style="30" customWidth="1"/>
    <col min="2306" max="2309" width="18.625" style="30" customWidth="1"/>
    <col min="2310" max="2314" width="17.25" style="30" customWidth="1"/>
    <col min="2315" max="2315" width="2.75" style="30" customWidth="1"/>
    <col min="2316" max="2560" width="8.75" style="30"/>
    <col min="2561" max="2561" width="12.875" style="30" customWidth="1"/>
    <col min="2562" max="2565" width="18.625" style="30" customWidth="1"/>
    <col min="2566" max="2570" width="17.25" style="30" customWidth="1"/>
    <col min="2571" max="2571" width="2.75" style="30" customWidth="1"/>
    <col min="2572" max="2816" width="8.75" style="30"/>
    <col min="2817" max="2817" width="12.875" style="30" customWidth="1"/>
    <col min="2818" max="2821" width="18.625" style="30" customWidth="1"/>
    <col min="2822" max="2826" width="17.25" style="30" customWidth="1"/>
    <col min="2827" max="2827" width="2.75" style="30" customWidth="1"/>
    <col min="2828" max="3072" width="8.75" style="30"/>
    <col min="3073" max="3073" width="12.875" style="30" customWidth="1"/>
    <col min="3074" max="3077" width="18.625" style="30" customWidth="1"/>
    <col min="3078" max="3082" width="17.25" style="30" customWidth="1"/>
    <col min="3083" max="3083" width="2.75" style="30" customWidth="1"/>
    <col min="3084" max="3328" width="8.75" style="30"/>
    <col min="3329" max="3329" width="12.875" style="30" customWidth="1"/>
    <col min="3330" max="3333" width="18.625" style="30" customWidth="1"/>
    <col min="3334" max="3338" width="17.25" style="30" customWidth="1"/>
    <col min="3339" max="3339" width="2.75" style="30" customWidth="1"/>
    <col min="3340" max="3584" width="8.75" style="30"/>
    <col min="3585" max="3585" width="12.875" style="30" customWidth="1"/>
    <col min="3586" max="3589" width="18.625" style="30" customWidth="1"/>
    <col min="3590" max="3594" width="17.25" style="30" customWidth="1"/>
    <col min="3595" max="3595" width="2.75" style="30" customWidth="1"/>
    <col min="3596" max="3840" width="8.75" style="30"/>
    <col min="3841" max="3841" width="12.875" style="30" customWidth="1"/>
    <col min="3842" max="3845" width="18.625" style="30" customWidth="1"/>
    <col min="3846" max="3850" width="17.25" style="30" customWidth="1"/>
    <col min="3851" max="3851" width="2.75" style="30" customWidth="1"/>
    <col min="3852" max="4096" width="8.75" style="30"/>
    <col min="4097" max="4097" width="12.875" style="30" customWidth="1"/>
    <col min="4098" max="4101" width="18.625" style="30" customWidth="1"/>
    <col min="4102" max="4106" width="17.25" style="30" customWidth="1"/>
    <col min="4107" max="4107" width="2.75" style="30" customWidth="1"/>
    <col min="4108" max="4352" width="8.75" style="30"/>
    <col min="4353" max="4353" width="12.875" style="30" customWidth="1"/>
    <col min="4354" max="4357" width="18.625" style="30" customWidth="1"/>
    <col min="4358" max="4362" width="17.25" style="30" customWidth="1"/>
    <col min="4363" max="4363" width="2.75" style="30" customWidth="1"/>
    <col min="4364" max="4608" width="8.75" style="30"/>
    <col min="4609" max="4609" width="12.875" style="30" customWidth="1"/>
    <col min="4610" max="4613" width="18.625" style="30" customWidth="1"/>
    <col min="4614" max="4618" width="17.25" style="30" customWidth="1"/>
    <col min="4619" max="4619" width="2.75" style="30" customWidth="1"/>
    <col min="4620" max="4864" width="8.75" style="30"/>
    <col min="4865" max="4865" width="12.875" style="30" customWidth="1"/>
    <col min="4866" max="4869" width="18.625" style="30" customWidth="1"/>
    <col min="4870" max="4874" width="17.25" style="30" customWidth="1"/>
    <col min="4875" max="4875" width="2.75" style="30" customWidth="1"/>
    <col min="4876" max="5120" width="8.75" style="30"/>
    <col min="5121" max="5121" width="12.875" style="30" customWidth="1"/>
    <col min="5122" max="5125" width="18.625" style="30" customWidth="1"/>
    <col min="5126" max="5130" width="17.25" style="30" customWidth="1"/>
    <col min="5131" max="5131" width="2.75" style="30" customWidth="1"/>
    <col min="5132" max="5376" width="8.75" style="30"/>
    <col min="5377" max="5377" width="12.875" style="30" customWidth="1"/>
    <col min="5378" max="5381" width="18.625" style="30" customWidth="1"/>
    <col min="5382" max="5386" width="17.25" style="30" customWidth="1"/>
    <col min="5387" max="5387" width="2.75" style="30" customWidth="1"/>
    <col min="5388" max="5632" width="8.75" style="30"/>
    <col min="5633" max="5633" width="12.875" style="30" customWidth="1"/>
    <col min="5634" max="5637" width="18.625" style="30" customWidth="1"/>
    <col min="5638" max="5642" width="17.25" style="30" customWidth="1"/>
    <col min="5643" max="5643" width="2.75" style="30" customWidth="1"/>
    <col min="5644" max="5888" width="8.75" style="30"/>
    <col min="5889" max="5889" width="12.875" style="30" customWidth="1"/>
    <col min="5890" max="5893" width="18.625" style="30" customWidth="1"/>
    <col min="5894" max="5898" width="17.25" style="30" customWidth="1"/>
    <col min="5899" max="5899" width="2.75" style="30" customWidth="1"/>
    <col min="5900" max="6144" width="8.75" style="30"/>
    <col min="6145" max="6145" width="12.875" style="30" customWidth="1"/>
    <col min="6146" max="6149" width="18.625" style="30" customWidth="1"/>
    <col min="6150" max="6154" width="17.25" style="30" customWidth="1"/>
    <col min="6155" max="6155" width="2.75" style="30" customWidth="1"/>
    <col min="6156" max="6400" width="8.75" style="30"/>
    <col min="6401" max="6401" width="12.875" style="30" customWidth="1"/>
    <col min="6402" max="6405" width="18.625" style="30" customWidth="1"/>
    <col min="6406" max="6410" width="17.25" style="30" customWidth="1"/>
    <col min="6411" max="6411" width="2.75" style="30" customWidth="1"/>
    <col min="6412" max="6656" width="8.75" style="30"/>
    <col min="6657" max="6657" width="12.875" style="30" customWidth="1"/>
    <col min="6658" max="6661" width="18.625" style="30" customWidth="1"/>
    <col min="6662" max="6666" width="17.25" style="30" customWidth="1"/>
    <col min="6667" max="6667" width="2.75" style="30" customWidth="1"/>
    <col min="6668" max="6912" width="8.75" style="30"/>
    <col min="6913" max="6913" width="12.875" style="30" customWidth="1"/>
    <col min="6914" max="6917" width="18.625" style="30" customWidth="1"/>
    <col min="6918" max="6922" width="17.25" style="30" customWidth="1"/>
    <col min="6923" max="6923" width="2.75" style="30" customWidth="1"/>
    <col min="6924" max="7168" width="8.75" style="30"/>
    <col min="7169" max="7169" width="12.875" style="30" customWidth="1"/>
    <col min="7170" max="7173" width="18.625" style="30" customWidth="1"/>
    <col min="7174" max="7178" width="17.25" style="30" customWidth="1"/>
    <col min="7179" max="7179" width="2.75" style="30" customWidth="1"/>
    <col min="7180" max="7424" width="8.75" style="30"/>
    <col min="7425" max="7425" width="12.875" style="30" customWidth="1"/>
    <col min="7426" max="7429" width="18.625" style="30" customWidth="1"/>
    <col min="7430" max="7434" width="17.25" style="30" customWidth="1"/>
    <col min="7435" max="7435" width="2.75" style="30" customWidth="1"/>
    <col min="7436" max="7680" width="8.75" style="30"/>
    <col min="7681" max="7681" width="12.875" style="30" customWidth="1"/>
    <col min="7682" max="7685" width="18.625" style="30" customWidth="1"/>
    <col min="7686" max="7690" width="17.25" style="30" customWidth="1"/>
    <col min="7691" max="7691" width="2.75" style="30" customWidth="1"/>
    <col min="7692" max="7936" width="8.75" style="30"/>
    <col min="7937" max="7937" width="12.875" style="30" customWidth="1"/>
    <col min="7938" max="7941" width="18.625" style="30" customWidth="1"/>
    <col min="7942" max="7946" width="17.25" style="30" customWidth="1"/>
    <col min="7947" max="7947" width="2.75" style="30" customWidth="1"/>
    <col min="7948" max="8192" width="8.75" style="30"/>
    <col min="8193" max="8193" width="12.875" style="30" customWidth="1"/>
    <col min="8194" max="8197" width="18.625" style="30" customWidth="1"/>
    <col min="8198" max="8202" width="17.25" style="30" customWidth="1"/>
    <col min="8203" max="8203" width="2.75" style="30" customWidth="1"/>
    <col min="8204" max="8448" width="8.75" style="30"/>
    <col min="8449" max="8449" width="12.875" style="30" customWidth="1"/>
    <col min="8450" max="8453" width="18.625" style="30" customWidth="1"/>
    <col min="8454" max="8458" width="17.25" style="30" customWidth="1"/>
    <col min="8459" max="8459" width="2.75" style="30" customWidth="1"/>
    <col min="8460" max="8704" width="8.75" style="30"/>
    <col min="8705" max="8705" width="12.875" style="30" customWidth="1"/>
    <col min="8706" max="8709" width="18.625" style="30" customWidth="1"/>
    <col min="8710" max="8714" width="17.25" style="30" customWidth="1"/>
    <col min="8715" max="8715" width="2.75" style="30" customWidth="1"/>
    <col min="8716" max="8960" width="8.75" style="30"/>
    <col min="8961" max="8961" width="12.875" style="30" customWidth="1"/>
    <col min="8962" max="8965" width="18.625" style="30" customWidth="1"/>
    <col min="8966" max="8970" width="17.25" style="30" customWidth="1"/>
    <col min="8971" max="8971" width="2.75" style="30" customWidth="1"/>
    <col min="8972" max="9216" width="8.75" style="30"/>
    <col min="9217" max="9217" width="12.875" style="30" customWidth="1"/>
    <col min="9218" max="9221" width="18.625" style="30" customWidth="1"/>
    <col min="9222" max="9226" width="17.25" style="30" customWidth="1"/>
    <col min="9227" max="9227" width="2.75" style="30" customWidth="1"/>
    <col min="9228" max="9472" width="8.75" style="30"/>
    <col min="9473" max="9473" width="12.875" style="30" customWidth="1"/>
    <col min="9474" max="9477" width="18.625" style="30" customWidth="1"/>
    <col min="9478" max="9482" width="17.25" style="30" customWidth="1"/>
    <col min="9483" max="9483" width="2.75" style="30" customWidth="1"/>
    <col min="9484" max="9728" width="8.75" style="30"/>
    <col min="9729" max="9729" width="12.875" style="30" customWidth="1"/>
    <col min="9730" max="9733" width="18.625" style="30" customWidth="1"/>
    <col min="9734" max="9738" width="17.25" style="30" customWidth="1"/>
    <col min="9739" max="9739" width="2.75" style="30" customWidth="1"/>
    <col min="9740" max="9984" width="8.75" style="30"/>
    <col min="9985" max="9985" width="12.875" style="30" customWidth="1"/>
    <col min="9986" max="9989" width="18.625" style="30" customWidth="1"/>
    <col min="9990" max="9994" width="17.25" style="30" customWidth="1"/>
    <col min="9995" max="9995" width="2.75" style="30" customWidth="1"/>
    <col min="9996" max="10240" width="8.75" style="30"/>
    <col min="10241" max="10241" width="12.875" style="30" customWidth="1"/>
    <col min="10242" max="10245" width="18.625" style="30" customWidth="1"/>
    <col min="10246" max="10250" width="17.25" style="30" customWidth="1"/>
    <col min="10251" max="10251" width="2.75" style="30" customWidth="1"/>
    <col min="10252" max="10496" width="8.75" style="30"/>
    <col min="10497" max="10497" width="12.875" style="30" customWidth="1"/>
    <col min="10498" max="10501" width="18.625" style="30" customWidth="1"/>
    <col min="10502" max="10506" width="17.25" style="30" customWidth="1"/>
    <col min="10507" max="10507" width="2.75" style="30" customWidth="1"/>
    <col min="10508" max="10752" width="8.75" style="30"/>
    <col min="10753" max="10753" width="12.875" style="30" customWidth="1"/>
    <col min="10754" max="10757" width="18.625" style="30" customWidth="1"/>
    <col min="10758" max="10762" width="17.25" style="30" customWidth="1"/>
    <col min="10763" max="10763" width="2.75" style="30" customWidth="1"/>
    <col min="10764" max="11008" width="8.75" style="30"/>
    <col min="11009" max="11009" width="12.875" style="30" customWidth="1"/>
    <col min="11010" max="11013" width="18.625" style="30" customWidth="1"/>
    <col min="11014" max="11018" width="17.25" style="30" customWidth="1"/>
    <col min="11019" max="11019" width="2.75" style="30" customWidth="1"/>
    <col min="11020" max="11264" width="8.75" style="30"/>
    <col min="11265" max="11265" width="12.875" style="30" customWidth="1"/>
    <col min="11266" max="11269" width="18.625" style="30" customWidth="1"/>
    <col min="11270" max="11274" width="17.25" style="30" customWidth="1"/>
    <col min="11275" max="11275" width="2.75" style="30" customWidth="1"/>
    <col min="11276" max="11520" width="8.75" style="30"/>
    <col min="11521" max="11521" width="12.875" style="30" customWidth="1"/>
    <col min="11522" max="11525" width="18.625" style="30" customWidth="1"/>
    <col min="11526" max="11530" width="17.25" style="30" customWidth="1"/>
    <col min="11531" max="11531" width="2.75" style="30" customWidth="1"/>
    <col min="11532" max="11776" width="8.75" style="30"/>
    <col min="11777" max="11777" width="12.875" style="30" customWidth="1"/>
    <col min="11778" max="11781" width="18.625" style="30" customWidth="1"/>
    <col min="11782" max="11786" width="17.25" style="30" customWidth="1"/>
    <col min="11787" max="11787" width="2.75" style="30" customWidth="1"/>
    <col min="11788" max="12032" width="8.75" style="30"/>
    <col min="12033" max="12033" width="12.875" style="30" customWidth="1"/>
    <col min="12034" max="12037" width="18.625" style="30" customWidth="1"/>
    <col min="12038" max="12042" width="17.25" style="30" customWidth="1"/>
    <col min="12043" max="12043" width="2.75" style="30" customWidth="1"/>
    <col min="12044" max="12288" width="8.75" style="30"/>
    <col min="12289" max="12289" width="12.875" style="30" customWidth="1"/>
    <col min="12290" max="12293" width="18.625" style="30" customWidth="1"/>
    <col min="12294" max="12298" width="17.25" style="30" customWidth="1"/>
    <col min="12299" max="12299" width="2.75" style="30" customWidth="1"/>
    <col min="12300" max="12544" width="8.75" style="30"/>
    <col min="12545" max="12545" width="12.875" style="30" customWidth="1"/>
    <col min="12546" max="12549" width="18.625" style="30" customWidth="1"/>
    <col min="12550" max="12554" width="17.25" style="30" customWidth="1"/>
    <col min="12555" max="12555" width="2.75" style="30" customWidth="1"/>
    <col min="12556" max="12800" width="8.75" style="30"/>
    <col min="12801" max="12801" width="12.875" style="30" customWidth="1"/>
    <col min="12802" max="12805" width="18.625" style="30" customWidth="1"/>
    <col min="12806" max="12810" width="17.25" style="30" customWidth="1"/>
    <col min="12811" max="12811" width="2.75" style="30" customWidth="1"/>
    <col min="12812" max="13056" width="8.75" style="30"/>
    <col min="13057" max="13057" width="12.875" style="30" customWidth="1"/>
    <col min="13058" max="13061" width="18.625" style="30" customWidth="1"/>
    <col min="13062" max="13066" width="17.25" style="30" customWidth="1"/>
    <col min="13067" max="13067" width="2.75" style="30" customWidth="1"/>
    <col min="13068" max="13312" width="8.75" style="30"/>
    <col min="13313" max="13313" width="12.875" style="30" customWidth="1"/>
    <col min="13314" max="13317" width="18.625" style="30" customWidth="1"/>
    <col min="13318" max="13322" width="17.25" style="30" customWidth="1"/>
    <col min="13323" max="13323" width="2.75" style="30" customWidth="1"/>
    <col min="13324" max="13568" width="8.75" style="30"/>
    <col min="13569" max="13569" width="12.875" style="30" customWidth="1"/>
    <col min="13570" max="13573" width="18.625" style="30" customWidth="1"/>
    <col min="13574" max="13578" width="17.25" style="30" customWidth="1"/>
    <col min="13579" max="13579" width="2.75" style="30" customWidth="1"/>
    <col min="13580" max="13824" width="8.75" style="30"/>
    <col min="13825" max="13825" width="12.875" style="30" customWidth="1"/>
    <col min="13826" max="13829" width="18.625" style="30" customWidth="1"/>
    <col min="13830" max="13834" width="17.25" style="30" customWidth="1"/>
    <col min="13835" max="13835" width="2.75" style="30" customWidth="1"/>
    <col min="13836" max="14080" width="8.75" style="30"/>
    <col min="14081" max="14081" width="12.875" style="30" customWidth="1"/>
    <col min="14082" max="14085" width="18.625" style="30" customWidth="1"/>
    <col min="14086" max="14090" width="17.25" style="30" customWidth="1"/>
    <col min="14091" max="14091" width="2.75" style="30" customWidth="1"/>
    <col min="14092" max="14336" width="8.75" style="30"/>
    <col min="14337" max="14337" width="12.875" style="30" customWidth="1"/>
    <col min="14338" max="14341" width="18.625" style="30" customWidth="1"/>
    <col min="14342" max="14346" width="17.25" style="30" customWidth="1"/>
    <col min="14347" max="14347" width="2.75" style="30" customWidth="1"/>
    <col min="14348" max="14592" width="8.75" style="30"/>
    <col min="14593" max="14593" width="12.875" style="30" customWidth="1"/>
    <col min="14594" max="14597" width="18.625" style="30" customWidth="1"/>
    <col min="14598" max="14602" width="17.25" style="30" customWidth="1"/>
    <col min="14603" max="14603" width="2.75" style="30" customWidth="1"/>
    <col min="14604" max="14848" width="8.75" style="30"/>
    <col min="14849" max="14849" width="12.875" style="30" customWidth="1"/>
    <col min="14850" max="14853" width="18.625" style="30" customWidth="1"/>
    <col min="14854" max="14858" width="17.25" style="30" customWidth="1"/>
    <col min="14859" max="14859" width="2.75" style="30" customWidth="1"/>
    <col min="14860" max="15104" width="8.75" style="30"/>
    <col min="15105" max="15105" width="12.875" style="30" customWidth="1"/>
    <col min="15106" max="15109" width="18.625" style="30" customWidth="1"/>
    <col min="15110" max="15114" width="17.25" style="30" customWidth="1"/>
    <col min="15115" max="15115" width="2.75" style="30" customWidth="1"/>
    <col min="15116" max="15360" width="8.75" style="30"/>
    <col min="15361" max="15361" width="12.875" style="30" customWidth="1"/>
    <col min="15362" max="15365" width="18.625" style="30" customWidth="1"/>
    <col min="15366" max="15370" width="17.25" style="30" customWidth="1"/>
    <col min="15371" max="15371" width="2.75" style="30" customWidth="1"/>
    <col min="15372" max="15616" width="8.75" style="30"/>
    <col min="15617" max="15617" width="12.875" style="30" customWidth="1"/>
    <col min="15618" max="15621" width="18.625" style="30" customWidth="1"/>
    <col min="15622" max="15626" width="17.25" style="30" customWidth="1"/>
    <col min="15627" max="15627" width="2.75" style="30" customWidth="1"/>
    <col min="15628" max="15872" width="8.75" style="30"/>
    <col min="15873" max="15873" width="12.875" style="30" customWidth="1"/>
    <col min="15874" max="15877" width="18.625" style="30" customWidth="1"/>
    <col min="15878" max="15882" width="17.25" style="30" customWidth="1"/>
    <col min="15883" max="15883" width="2.75" style="30" customWidth="1"/>
    <col min="15884" max="16128" width="8.75" style="30"/>
    <col min="16129" max="16129" width="12.875" style="30" customWidth="1"/>
    <col min="16130" max="16133" width="18.625" style="30" customWidth="1"/>
    <col min="16134" max="16138" width="17.25" style="30" customWidth="1"/>
    <col min="16139" max="16139" width="2.75" style="30" customWidth="1"/>
    <col min="16140" max="16384" width="8.75" style="30"/>
  </cols>
  <sheetData>
    <row r="2" spans="1:11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7" customFormat="1" ht="17.25" customHeight="1">
      <c r="J4" s="31"/>
      <c r="K4" s="31" t="s">
        <v>114</v>
      </c>
    </row>
    <row r="5" spans="1:11" s="1" customFormat="1" ht="17.25" customHeight="1">
      <c r="A5" s="87" t="s">
        <v>115</v>
      </c>
      <c r="B5" s="32" t="s">
        <v>428</v>
      </c>
      <c r="C5" s="32" t="s">
        <v>429</v>
      </c>
      <c r="D5" s="153" t="s">
        <v>528</v>
      </c>
      <c r="E5" s="153"/>
      <c r="F5" s="153"/>
      <c r="G5" s="153"/>
      <c r="H5" s="153"/>
      <c r="I5" s="153"/>
      <c r="J5" s="153"/>
      <c r="K5" s="84" t="s">
        <v>18</v>
      </c>
    </row>
    <row r="6" spans="1:11" s="1" customFormat="1" ht="17.25" customHeight="1">
      <c r="A6" s="88"/>
      <c r="B6" s="91" t="s">
        <v>430</v>
      </c>
      <c r="C6" s="91" t="s">
        <v>431</v>
      </c>
      <c r="D6" s="33" t="s">
        <v>499</v>
      </c>
      <c r="E6" s="33" t="s">
        <v>501</v>
      </c>
      <c r="F6" s="33" t="s">
        <v>503</v>
      </c>
      <c r="G6" s="33" t="s">
        <v>505</v>
      </c>
      <c r="H6" s="33" t="s">
        <v>507</v>
      </c>
      <c r="I6" s="92" t="s">
        <v>512</v>
      </c>
      <c r="J6" s="92"/>
      <c r="K6" s="111"/>
    </row>
    <row r="7" spans="1:11" s="1" customFormat="1" ht="17.25" customHeight="1">
      <c r="A7" s="88"/>
      <c r="B7" s="91"/>
      <c r="C7" s="91"/>
      <c r="D7" s="57" t="s">
        <v>432</v>
      </c>
      <c r="E7" s="57" t="s">
        <v>433</v>
      </c>
      <c r="F7" s="57" t="s">
        <v>434</v>
      </c>
      <c r="G7" s="57" t="s">
        <v>435</v>
      </c>
      <c r="H7" s="57" t="s">
        <v>436</v>
      </c>
      <c r="I7" s="90" t="s">
        <v>437</v>
      </c>
      <c r="J7" s="90" t="s">
        <v>438</v>
      </c>
      <c r="K7" s="111"/>
    </row>
    <row r="8" spans="1:11" s="1" customFormat="1" ht="17.25" customHeight="1">
      <c r="A8" s="89"/>
      <c r="B8" s="34"/>
      <c r="C8" s="34"/>
      <c r="D8" s="34"/>
      <c r="E8" s="34"/>
      <c r="F8" s="34"/>
      <c r="G8" s="34"/>
      <c r="H8" s="34"/>
      <c r="I8" s="92"/>
      <c r="J8" s="92"/>
      <c r="K8" s="112"/>
    </row>
    <row r="9" spans="1:11" s="17" customFormat="1" ht="17.25" customHeight="1">
      <c r="A9" s="15" t="s">
        <v>146</v>
      </c>
      <c r="B9" s="80">
        <f>SUM(B10+B11)</f>
        <v>55236003</v>
      </c>
      <c r="C9" s="80">
        <f t="shared" ref="C9:J9" si="0">SUM(C10+C11)</f>
        <v>231562588</v>
      </c>
      <c r="D9" s="80">
        <f t="shared" si="0"/>
        <v>64787407</v>
      </c>
      <c r="E9" s="80">
        <f t="shared" si="0"/>
        <v>49720553</v>
      </c>
      <c r="F9" s="80">
        <f t="shared" si="0"/>
        <v>29972832</v>
      </c>
      <c r="G9" s="80">
        <f t="shared" si="0"/>
        <v>756863</v>
      </c>
      <c r="H9" s="80">
        <f t="shared" si="0"/>
        <v>35311625</v>
      </c>
      <c r="I9" s="80">
        <f t="shared" si="0"/>
        <v>18678355</v>
      </c>
      <c r="J9" s="80">
        <f t="shared" si="0"/>
        <v>32334953</v>
      </c>
      <c r="K9" s="16" t="s">
        <v>147</v>
      </c>
    </row>
    <row r="10" spans="1:11" s="17" customFormat="1" ht="17.25" customHeight="1">
      <c r="A10" s="18" t="s">
        <v>148</v>
      </c>
      <c r="B10" s="75">
        <f t="shared" ref="B10:J10" si="1">SUM(B12:B37)</f>
        <v>52199069</v>
      </c>
      <c r="C10" s="75">
        <f t="shared" si="1"/>
        <v>224803630</v>
      </c>
      <c r="D10" s="75">
        <f t="shared" si="1"/>
        <v>63484129</v>
      </c>
      <c r="E10" s="75">
        <f t="shared" si="1"/>
        <v>48246755</v>
      </c>
      <c r="F10" s="75">
        <f t="shared" si="1"/>
        <v>28850982</v>
      </c>
      <c r="G10" s="75">
        <f t="shared" si="1"/>
        <v>756863</v>
      </c>
      <c r="H10" s="75">
        <f t="shared" si="1"/>
        <v>33576220</v>
      </c>
      <c r="I10" s="75">
        <f t="shared" si="1"/>
        <v>18413371</v>
      </c>
      <c r="J10" s="75">
        <f t="shared" si="1"/>
        <v>31475310</v>
      </c>
      <c r="K10" s="19" t="s">
        <v>249</v>
      </c>
    </row>
    <row r="11" spans="1:11" s="17" customFormat="1" ht="17.25" customHeight="1">
      <c r="A11" s="20" t="s">
        <v>150</v>
      </c>
      <c r="B11" s="76">
        <f>SUM(B38:B50)</f>
        <v>3036934</v>
      </c>
      <c r="C11" s="76">
        <f t="shared" ref="C11:J11" si="2">SUM(C38:C50)</f>
        <v>6758958</v>
      </c>
      <c r="D11" s="76">
        <f t="shared" si="2"/>
        <v>1303278</v>
      </c>
      <c r="E11" s="76">
        <f t="shared" si="2"/>
        <v>1473798</v>
      </c>
      <c r="F11" s="76">
        <f t="shared" si="2"/>
        <v>1121850</v>
      </c>
      <c r="G11" s="76">
        <f t="shared" si="2"/>
        <v>0</v>
      </c>
      <c r="H11" s="76">
        <f t="shared" si="2"/>
        <v>1735405</v>
      </c>
      <c r="I11" s="76">
        <f t="shared" si="2"/>
        <v>264984</v>
      </c>
      <c r="J11" s="76">
        <f t="shared" si="2"/>
        <v>859643</v>
      </c>
      <c r="K11" s="21" t="s">
        <v>151</v>
      </c>
    </row>
    <row r="12" spans="1:11" ht="17.25" customHeight="1">
      <c r="A12" s="24" t="s">
        <v>152</v>
      </c>
      <c r="B12" s="78">
        <v>6482513</v>
      </c>
      <c r="C12" s="78">
        <v>23258997</v>
      </c>
      <c r="D12" s="78">
        <v>4977724</v>
      </c>
      <c r="E12" s="78">
        <v>5420367</v>
      </c>
      <c r="F12" s="78">
        <v>3407665</v>
      </c>
      <c r="G12" s="78">
        <v>0</v>
      </c>
      <c r="H12" s="78">
        <v>2707744</v>
      </c>
      <c r="I12" s="78">
        <v>1789482</v>
      </c>
      <c r="J12" s="78">
        <v>4956015</v>
      </c>
      <c r="K12" s="39" t="s">
        <v>153</v>
      </c>
    </row>
    <row r="13" spans="1:11" ht="17.25" customHeight="1">
      <c r="A13" s="24" t="s">
        <v>154</v>
      </c>
      <c r="B13" s="78">
        <v>2343409</v>
      </c>
      <c r="C13" s="78">
        <v>10136195</v>
      </c>
      <c r="D13" s="78">
        <v>1955241</v>
      </c>
      <c r="E13" s="78">
        <v>2272287</v>
      </c>
      <c r="F13" s="78">
        <v>1170234</v>
      </c>
      <c r="G13" s="78">
        <v>0</v>
      </c>
      <c r="H13" s="78">
        <v>1532334</v>
      </c>
      <c r="I13" s="78">
        <v>844716</v>
      </c>
      <c r="J13" s="78">
        <v>2361383</v>
      </c>
      <c r="K13" s="13" t="s">
        <v>155</v>
      </c>
    </row>
    <row r="14" spans="1:11" ht="17.25" customHeight="1">
      <c r="A14" s="24" t="s">
        <v>156</v>
      </c>
      <c r="B14" s="78">
        <v>1953992</v>
      </c>
      <c r="C14" s="78">
        <v>13796513</v>
      </c>
      <c r="D14" s="78">
        <v>4934066</v>
      </c>
      <c r="E14" s="78">
        <v>1777769</v>
      </c>
      <c r="F14" s="78">
        <v>925344</v>
      </c>
      <c r="G14" s="78">
        <v>0</v>
      </c>
      <c r="H14" s="78">
        <v>1780268</v>
      </c>
      <c r="I14" s="78">
        <v>1147760</v>
      </c>
      <c r="J14" s="78">
        <v>3231306</v>
      </c>
      <c r="K14" s="13" t="s">
        <v>157</v>
      </c>
    </row>
    <row r="15" spans="1:11" ht="17.25" customHeight="1">
      <c r="A15" s="24" t="s">
        <v>158</v>
      </c>
      <c r="B15" s="78">
        <v>2333220</v>
      </c>
      <c r="C15" s="78">
        <v>7871068</v>
      </c>
      <c r="D15" s="78">
        <v>2607578</v>
      </c>
      <c r="E15" s="78">
        <v>2031009</v>
      </c>
      <c r="F15" s="78">
        <v>789519</v>
      </c>
      <c r="G15" s="78">
        <v>0</v>
      </c>
      <c r="H15" s="78">
        <v>857003</v>
      </c>
      <c r="I15" s="78">
        <v>593399</v>
      </c>
      <c r="J15" s="78">
        <v>992560</v>
      </c>
      <c r="K15" s="13" t="s">
        <v>159</v>
      </c>
    </row>
    <row r="16" spans="1:11" ht="17.25" customHeight="1">
      <c r="A16" s="24" t="s">
        <v>160</v>
      </c>
      <c r="B16" s="78">
        <v>1674165</v>
      </c>
      <c r="C16" s="78">
        <v>6025552</v>
      </c>
      <c r="D16" s="78">
        <v>1278324</v>
      </c>
      <c r="E16" s="78">
        <v>1836797</v>
      </c>
      <c r="F16" s="78">
        <v>636201</v>
      </c>
      <c r="G16" s="78">
        <v>0</v>
      </c>
      <c r="H16" s="78">
        <v>794083</v>
      </c>
      <c r="I16" s="78">
        <v>353791</v>
      </c>
      <c r="J16" s="78">
        <v>1126356</v>
      </c>
      <c r="K16" s="13" t="s">
        <v>161</v>
      </c>
    </row>
    <row r="17" spans="1:11" ht="17.25" customHeight="1">
      <c r="A17" s="22" t="s">
        <v>162</v>
      </c>
      <c r="B17" s="77">
        <v>3014288</v>
      </c>
      <c r="C17" s="77">
        <v>33879813</v>
      </c>
      <c r="D17" s="77">
        <v>18708280</v>
      </c>
      <c r="E17" s="77">
        <v>4601196</v>
      </c>
      <c r="F17" s="77">
        <v>3564011</v>
      </c>
      <c r="G17" s="77">
        <v>79639</v>
      </c>
      <c r="H17" s="77">
        <v>3507202</v>
      </c>
      <c r="I17" s="77">
        <v>1091736</v>
      </c>
      <c r="J17" s="77">
        <v>2327749</v>
      </c>
      <c r="K17" s="23" t="s">
        <v>163</v>
      </c>
    </row>
    <row r="18" spans="1:11" ht="17.25" customHeight="1">
      <c r="A18" s="24" t="s">
        <v>164</v>
      </c>
      <c r="B18" s="78">
        <v>1509970</v>
      </c>
      <c r="C18" s="78">
        <v>5549539</v>
      </c>
      <c r="D18" s="78">
        <v>1096666</v>
      </c>
      <c r="E18" s="78">
        <v>1474303</v>
      </c>
      <c r="F18" s="78">
        <v>784014</v>
      </c>
      <c r="G18" s="78">
        <v>0</v>
      </c>
      <c r="H18" s="78">
        <v>925081</v>
      </c>
      <c r="I18" s="78">
        <v>292806</v>
      </c>
      <c r="J18" s="78">
        <v>976669</v>
      </c>
      <c r="K18" s="13" t="s">
        <v>165</v>
      </c>
    </row>
    <row r="19" spans="1:11" ht="17.25" customHeight="1">
      <c r="A19" s="24" t="s">
        <v>166</v>
      </c>
      <c r="B19" s="78">
        <v>2809866</v>
      </c>
      <c r="C19" s="78">
        <v>10140887</v>
      </c>
      <c r="D19" s="78">
        <v>2935397</v>
      </c>
      <c r="E19" s="78">
        <v>3134444</v>
      </c>
      <c r="F19" s="78">
        <v>667589</v>
      </c>
      <c r="G19" s="78">
        <v>0</v>
      </c>
      <c r="H19" s="78">
        <v>1652854</v>
      </c>
      <c r="I19" s="78">
        <v>741071</v>
      </c>
      <c r="J19" s="78">
        <v>1009532</v>
      </c>
      <c r="K19" s="13" t="s">
        <v>167</v>
      </c>
    </row>
    <row r="20" spans="1:11" ht="17.25" customHeight="1">
      <c r="A20" s="24" t="s">
        <v>168</v>
      </c>
      <c r="B20" s="78">
        <v>4623680</v>
      </c>
      <c r="C20" s="78">
        <v>26030174</v>
      </c>
      <c r="D20" s="78">
        <v>4348807</v>
      </c>
      <c r="E20" s="78">
        <v>7186548</v>
      </c>
      <c r="F20" s="78">
        <v>5619182</v>
      </c>
      <c r="G20" s="78">
        <v>0</v>
      </c>
      <c r="H20" s="78">
        <v>2847898</v>
      </c>
      <c r="I20" s="78">
        <v>3240326</v>
      </c>
      <c r="J20" s="78">
        <v>2787413</v>
      </c>
      <c r="K20" s="13" t="s">
        <v>151</v>
      </c>
    </row>
    <row r="21" spans="1:11" ht="17.25" customHeight="1">
      <c r="A21" s="25" t="s">
        <v>169</v>
      </c>
      <c r="B21" s="79">
        <v>1613355</v>
      </c>
      <c r="C21" s="79">
        <v>4276149</v>
      </c>
      <c r="D21" s="79">
        <v>850611</v>
      </c>
      <c r="E21" s="79">
        <v>863945</v>
      </c>
      <c r="F21" s="79">
        <v>482268</v>
      </c>
      <c r="G21" s="79">
        <v>0</v>
      </c>
      <c r="H21" s="79">
        <v>677956</v>
      </c>
      <c r="I21" s="79">
        <v>739897</v>
      </c>
      <c r="J21" s="79">
        <v>661472</v>
      </c>
      <c r="K21" s="26" t="s">
        <v>170</v>
      </c>
    </row>
    <row r="22" spans="1:11" ht="17.25" customHeight="1">
      <c r="A22" s="24" t="s">
        <v>171</v>
      </c>
      <c r="B22" s="78">
        <v>2377616</v>
      </c>
      <c r="C22" s="78">
        <v>8129583</v>
      </c>
      <c r="D22" s="78">
        <v>1808674</v>
      </c>
      <c r="E22" s="78">
        <v>2233770</v>
      </c>
      <c r="F22" s="78">
        <v>1041877</v>
      </c>
      <c r="G22" s="78">
        <v>0</v>
      </c>
      <c r="H22" s="78">
        <v>1431821</v>
      </c>
      <c r="I22" s="78">
        <v>445507</v>
      </c>
      <c r="J22" s="78">
        <v>1167934</v>
      </c>
      <c r="K22" s="13" t="s">
        <v>172</v>
      </c>
    </row>
    <row r="23" spans="1:11" ht="17.25" customHeight="1">
      <c r="A23" s="24" t="s">
        <v>173</v>
      </c>
      <c r="B23" s="78">
        <v>2232840</v>
      </c>
      <c r="C23" s="78">
        <v>10205527</v>
      </c>
      <c r="D23" s="78">
        <v>1555303</v>
      </c>
      <c r="E23" s="78">
        <v>2276841</v>
      </c>
      <c r="F23" s="78">
        <v>957200</v>
      </c>
      <c r="G23" s="78">
        <v>645319</v>
      </c>
      <c r="H23" s="78">
        <v>1003478</v>
      </c>
      <c r="I23" s="78">
        <v>2828068</v>
      </c>
      <c r="J23" s="78">
        <v>939318</v>
      </c>
      <c r="K23" s="13" t="s">
        <v>174</v>
      </c>
    </row>
    <row r="24" spans="1:11" ht="17.25" customHeight="1">
      <c r="A24" s="24" t="s">
        <v>175</v>
      </c>
      <c r="B24" s="78">
        <v>1768261</v>
      </c>
      <c r="C24" s="78">
        <v>5613406</v>
      </c>
      <c r="D24" s="78">
        <v>1561577</v>
      </c>
      <c r="E24" s="78">
        <v>1071313</v>
      </c>
      <c r="F24" s="78">
        <v>677474</v>
      </c>
      <c r="G24" s="78">
        <v>0</v>
      </c>
      <c r="H24" s="78">
        <v>1223804</v>
      </c>
      <c r="I24" s="78">
        <v>343646</v>
      </c>
      <c r="J24" s="78">
        <v>735592</v>
      </c>
      <c r="K24" s="13" t="s">
        <v>176</v>
      </c>
    </row>
    <row r="25" spans="1:11" ht="17.25" customHeight="1">
      <c r="A25" s="24" t="s">
        <v>177</v>
      </c>
      <c r="B25" s="78">
        <v>1694089</v>
      </c>
      <c r="C25" s="78">
        <v>5764622</v>
      </c>
      <c r="D25" s="78">
        <v>1691365</v>
      </c>
      <c r="E25" s="78">
        <v>1103770</v>
      </c>
      <c r="F25" s="78">
        <v>468373</v>
      </c>
      <c r="G25" s="78">
        <v>0</v>
      </c>
      <c r="H25" s="78">
        <v>1129139</v>
      </c>
      <c r="I25" s="78">
        <v>357078</v>
      </c>
      <c r="J25" s="78">
        <v>1014897</v>
      </c>
      <c r="K25" s="13" t="s">
        <v>178</v>
      </c>
    </row>
    <row r="26" spans="1:11" ht="17.25" customHeight="1">
      <c r="A26" s="25" t="s">
        <v>179</v>
      </c>
      <c r="B26" s="79">
        <v>1150404</v>
      </c>
      <c r="C26" s="79">
        <v>3563163</v>
      </c>
      <c r="D26" s="79">
        <v>1038973</v>
      </c>
      <c r="E26" s="79">
        <v>982459</v>
      </c>
      <c r="F26" s="79">
        <v>360258</v>
      </c>
      <c r="G26" s="79">
        <v>0</v>
      </c>
      <c r="H26" s="79">
        <v>644107</v>
      </c>
      <c r="I26" s="79">
        <v>187774</v>
      </c>
      <c r="J26" s="79">
        <v>349592</v>
      </c>
      <c r="K26" s="26" t="s">
        <v>180</v>
      </c>
    </row>
    <row r="27" spans="1:11" ht="17.25" customHeight="1">
      <c r="A27" s="24" t="s">
        <v>181</v>
      </c>
      <c r="B27" s="78">
        <v>941532</v>
      </c>
      <c r="C27" s="78">
        <v>3254569</v>
      </c>
      <c r="D27" s="78">
        <v>688797</v>
      </c>
      <c r="E27" s="78">
        <v>759558</v>
      </c>
      <c r="F27" s="78">
        <v>332332</v>
      </c>
      <c r="G27" s="78">
        <v>0</v>
      </c>
      <c r="H27" s="78">
        <v>647042</v>
      </c>
      <c r="I27" s="78">
        <v>283572</v>
      </c>
      <c r="J27" s="78">
        <v>543268</v>
      </c>
      <c r="K27" s="13" t="s">
        <v>182</v>
      </c>
    </row>
    <row r="28" spans="1:11" ht="17.25" customHeight="1">
      <c r="A28" s="24" t="s">
        <v>183</v>
      </c>
      <c r="B28" s="78">
        <v>1245570</v>
      </c>
      <c r="C28" s="78">
        <v>4347510</v>
      </c>
      <c r="D28" s="78">
        <v>777150</v>
      </c>
      <c r="E28" s="78">
        <v>1172076</v>
      </c>
      <c r="F28" s="78">
        <v>704054</v>
      </c>
      <c r="G28" s="78">
        <v>0</v>
      </c>
      <c r="H28" s="78">
        <v>805627</v>
      </c>
      <c r="I28" s="78">
        <v>146943</v>
      </c>
      <c r="J28" s="78">
        <v>741660</v>
      </c>
      <c r="K28" s="13" t="s">
        <v>184</v>
      </c>
    </row>
    <row r="29" spans="1:11" ht="17.25" customHeight="1">
      <c r="A29" s="24" t="s">
        <v>185</v>
      </c>
      <c r="B29" s="78">
        <v>1176759</v>
      </c>
      <c r="C29" s="78">
        <v>3234113</v>
      </c>
      <c r="D29" s="78">
        <v>975631</v>
      </c>
      <c r="E29" s="78">
        <v>547152</v>
      </c>
      <c r="F29" s="78">
        <v>349623</v>
      </c>
      <c r="G29" s="78">
        <v>0</v>
      </c>
      <c r="H29" s="78">
        <v>663226</v>
      </c>
      <c r="I29" s="78">
        <v>150170</v>
      </c>
      <c r="J29" s="78">
        <v>548311</v>
      </c>
      <c r="K29" s="13" t="s">
        <v>176</v>
      </c>
    </row>
    <row r="30" spans="1:11" ht="17.25" customHeight="1">
      <c r="A30" s="24" t="s">
        <v>186</v>
      </c>
      <c r="B30" s="78">
        <v>1146593</v>
      </c>
      <c r="C30" s="78">
        <v>3287654</v>
      </c>
      <c r="D30" s="78">
        <v>861078</v>
      </c>
      <c r="E30" s="78">
        <v>705289</v>
      </c>
      <c r="F30" s="78">
        <v>276377</v>
      </c>
      <c r="G30" s="78">
        <v>0</v>
      </c>
      <c r="H30" s="78">
        <v>672941</v>
      </c>
      <c r="I30" s="78">
        <v>264045</v>
      </c>
      <c r="J30" s="78">
        <v>507924</v>
      </c>
      <c r="K30" s="13" t="s">
        <v>187</v>
      </c>
    </row>
    <row r="31" spans="1:11" ht="17.25" customHeight="1">
      <c r="A31" s="25" t="s">
        <v>188</v>
      </c>
      <c r="B31" s="79">
        <v>1485285</v>
      </c>
      <c r="C31" s="79">
        <v>5104465</v>
      </c>
      <c r="D31" s="79">
        <v>1051538</v>
      </c>
      <c r="E31" s="79">
        <v>1396907</v>
      </c>
      <c r="F31" s="79">
        <v>1047631</v>
      </c>
      <c r="G31" s="79">
        <v>0</v>
      </c>
      <c r="H31" s="79">
        <v>653036</v>
      </c>
      <c r="I31" s="79">
        <v>293982</v>
      </c>
      <c r="J31" s="79">
        <v>661371</v>
      </c>
      <c r="K31" s="26" t="s">
        <v>189</v>
      </c>
    </row>
    <row r="32" spans="1:11" ht="17.25" customHeight="1">
      <c r="A32" s="24" t="s">
        <v>190</v>
      </c>
      <c r="B32" s="78">
        <v>1093326</v>
      </c>
      <c r="C32" s="78">
        <v>3057087</v>
      </c>
      <c r="D32" s="78">
        <v>867418</v>
      </c>
      <c r="E32" s="78">
        <v>544124</v>
      </c>
      <c r="F32" s="78">
        <v>566663</v>
      </c>
      <c r="G32" s="78">
        <v>0</v>
      </c>
      <c r="H32" s="78">
        <v>475580</v>
      </c>
      <c r="I32" s="78">
        <v>154231</v>
      </c>
      <c r="J32" s="78">
        <v>449071</v>
      </c>
      <c r="K32" s="13" t="s">
        <v>80</v>
      </c>
    </row>
    <row r="33" spans="1:11" ht="17.25" customHeight="1">
      <c r="A33" s="24" t="s">
        <v>191</v>
      </c>
      <c r="B33" s="78">
        <v>1825184</v>
      </c>
      <c r="C33" s="78">
        <v>8913117</v>
      </c>
      <c r="D33" s="78">
        <v>1957949</v>
      </c>
      <c r="E33" s="78">
        <v>966414</v>
      </c>
      <c r="F33" s="78">
        <v>1482361</v>
      </c>
      <c r="G33" s="78">
        <v>0</v>
      </c>
      <c r="H33" s="78">
        <v>3097718</v>
      </c>
      <c r="I33" s="78">
        <v>624932</v>
      </c>
      <c r="J33" s="78">
        <v>783743</v>
      </c>
      <c r="K33" s="13" t="s">
        <v>192</v>
      </c>
    </row>
    <row r="34" spans="1:11" ht="17.25" customHeight="1">
      <c r="A34" s="24" t="s">
        <v>193</v>
      </c>
      <c r="B34" s="78">
        <v>1187144</v>
      </c>
      <c r="C34" s="78">
        <v>5413125</v>
      </c>
      <c r="D34" s="78">
        <v>933951</v>
      </c>
      <c r="E34" s="78">
        <v>1275282</v>
      </c>
      <c r="F34" s="78">
        <v>783136</v>
      </c>
      <c r="G34" s="78">
        <v>0</v>
      </c>
      <c r="H34" s="78">
        <v>995095</v>
      </c>
      <c r="I34" s="78">
        <v>430076</v>
      </c>
      <c r="J34" s="78">
        <v>995585</v>
      </c>
      <c r="K34" s="13" t="s">
        <v>194</v>
      </c>
    </row>
    <row r="35" spans="1:11" ht="17.25" customHeight="1">
      <c r="A35" s="24" t="s">
        <v>195</v>
      </c>
      <c r="B35" s="78">
        <v>924917</v>
      </c>
      <c r="C35" s="78">
        <v>2387426</v>
      </c>
      <c r="D35" s="78">
        <v>774416</v>
      </c>
      <c r="E35" s="78">
        <v>301787</v>
      </c>
      <c r="F35" s="78">
        <v>258088</v>
      </c>
      <c r="G35" s="78">
        <v>0</v>
      </c>
      <c r="H35" s="78">
        <v>591505</v>
      </c>
      <c r="I35" s="78">
        <v>188481</v>
      </c>
      <c r="J35" s="78">
        <v>273149</v>
      </c>
      <c r="K35" s="13" t="s">
        <v>196</v>
      </c>
    </row>
    <row r="36" spans="1:11" ht="17.25" customHeight="1">
      <c r="A36" s="24" t="s">
        <v>197</v>
      </c>
      <c r="B36" s="78">
        <v>1140557</v>
      </c>
      <c r="C36" s="78">
        <v>3324209</v>
      </c>
      <c r="D36" s="78">
        <v>1043773</v>
      </c>
      <c r="E36" s="78">
        <v>730340</v>
      </c>
      <c r="F36" s="78">
        <v>332411</v>
      </c>
      <c r="G36" s="78">
        <v>0</v>
      </c>
      <c r="H36" s="78">
        <v>507285</v>
      </c>
      <c r="I36" s="78">
        <v>383852</v>
      </c>
      <c r="J36" s="78">
        <v>326548</v>
      </c>
      <c r="K36" s="13" t="s">
        <v>198</v>
      </c>
    </row>
    <row r="37" spans="1:11" ht="17.25" customHeight="1">
      <c r="A37" s="25" t="s">
        <v>199</v>
      </c>
      <c r="B37" s="79">
        <v>2450534</v>
      </c>
      <c r="C37" s="79">
        <v>8239167</v>
      </c>
      <c r="D37" s="79">
        <v>2203842</v>
      </c>
      <c r="E37" s="79">
        <v>1581008</v>
      </c>
      <c r="F37" s="79">
        <v>1167097</v>
      </c>
      <c r="G37" s="79">
        <v>31905</v>
      </c>
      <c r="H37" s="79">
        <v>1752393</v>
      </c>
      <c r="I37" s="79">
        <v>496030</v>
      </c>
      <c r="J37" s="79">
        <v>1006892</v>
      </c>
      <c r="K37" s="26" t="s">
        <v>200</v>
      </c>
    </row>
    <row r="38" spans="1:11" ht="17.25" customHeight="1">
      <c r="A38" s="24" t="s">
        <v>201</v>
      </c>
      <c r="B38" s="78">
        <v>563850</v>
      </c>
      <c r="C38" s="78">
        <v>1996888</v>
      </c>
      <c r="D38" s="78">
        <v>372112</v>
      </c>
      <c r="E38" s="78">
        <v>336066</v>
      </c>
      <c r="F38" s="78">
        <v>157484</v>
      </c>
      <c r="G38" s="78">
        <v>0</v>
      </c>
      <c r="H38" s="78">
        <v>922552</v>
      </c>
      <c r="I38" s="78">
        <v>68602</v>
      </c>
      <c r="J38" s="78">
        <v>140072</v>
      </c>
      <c r="K38" s="13" t="s">
        <v>202</v>
      </c>
    </row>
    <row r="39" spans="1:11" ht="17.25" customHeight="1">
      <c r="A39" s="24" t="s">
        <v>203</v>
      </c>
      <c r="B39" s="78">
        <v>339363</v>
      </c>
      <c r="C39" s="78">
        <v>917775</v>
      </c>
      <c r="D39" s="78">
        <v>230447</v>
      </c>
      <c r="E39" s="78">
        <v>272388</v>
      </c>
      <c r="F39" s="78">
        <v>130376</v>
      </c>
      <c r="G39" s="78">
        <v>0</v>
      </c>
      <c r="H39" s="78">
        <v>115014</v>
      </c>
      <c r="I39" s="78">
        <v>36707</v>
      </c>
      <c r="J39" s="78">
        <v>132843</v>
      </c>
      <c r="K39" s="13" t="s">
        <v>174</v>
      </c>
    </row>
    <row r="40" spans="1:11" ht="17.25" customHeight="1">
      <c r="A40" s="24" t="s">
        <v>204</v>
      </c>
      <c r="B40" s="78">
        <v>126183</v>
      </c>
      <c r="C40" s="78">
        <v>268150</v>
      </c>
      <c r="D40" s="78">
        <v>48698</v>
      </c>
      <c r="E40" s="78">
        <v>27527</v>
      </c>
      <c r="F40" s="78">
        <v>26268</v>
      </c>
      <c r="G40" s="78">
        <v>0</v>
      </c>
      <c r="H40" s="78">
        <v>134043</v>
      </c>
      <c r="I40" s="78">
        <v>2990</v>
      </c>
      <c r="J40" s="78">
        <v>28624</v>
      </c>
      <c r="K40" s="13" t="s">
        <v>205</v>
      </c>
    </row>
    <row r="41" spans="1:11" ht="17.25" customHeight="1">
      <c r="A41" s="25" t="s">
        <v>206</v>
      </c>
      <c r="B41" s="79">
        <v>269080</v>
      </c>
      <c r="C41" s="79">
        <v>534192</v>
      </c>
      <c r="D41" s="79">
        <v>118012</v>
      </c>
      <c r="E41" s="79">
        <v>107440</v>
      </c>
      <c r="F41" s="79">
        <v>35725</v>
      </c>
      <c r="G41" s="79">
        <v>0</v>
      </c>
      <c r="H41" s="79">
        <v>209338</v>
      </c>
      <c r="I41" s="79">
        <v>16258</v>
      </c>
      <c r="J41" s="79">
        <v>47419</v>
      </c>
      <c r="K41" s="26" t="s">
        <v>207</v>
      </c>
    </row>
    <row r="42" spans="1:11" ht="17.25" customHeight="1">
      <c r="A42" s="24" t="s">
        <v>208</v>
      </c>
      <c r="B42" s="78">
        <v>268007</v>
      </c>
      <c r="C42" s="78">
        <v>586421</v>
      </c>
      <c r="D42" s="78">
        <v>109299</v>
      </c>
      <c r="E42" s="78">
        <v>143994</v>
      </c>
      <c r="F42" s="78">
        <v>110551</v>
      </c>
      <c r="G42" s="78">
        <v>0</v>
      </c>
      <c r="H42" s="78">
        <v>74394</v>
      </c>
      <c r="I42" s="78">
        <v>10887</v>
      </c>
      <c r="J42" s="78">
        <v>137296</v>
      </c>
      <c r="K42" s="23" t="s">
        <v>209</v>
      </c>
    </row>
    <row r="43" spans="1:11" ht="17.25" customHeight="1">
      <c r="A43" s="24" t="s">
        <v>210</v>
      </c>
      <c r="B43" s="78">
        <v>30510</v>
      </c>
      <c r="C43" s="78">
        <v>96329</v>
      </c>
      <c r="D43" s="78">
        <v>19741</v>
      </c>
      <c r="E43" s="78">
        <v>19201</v>
      </c>
      <c r="F43" s="78">
        <v>25145</v>
      </c>
      <c r="G43" s="78">
        <v>0</v>
      </c>
      <c r="H43" s="78">
        <v>15198</v>
      </c>
      <c r="I43" s="78">
        <v>3697</v>
      </c>
      <c r="J43" s="78">
        <v>13347</v>
      </c>
      <c r="K43" s="13" t="s">
        <v>211</v>
      </c>
    </row>
    <row r="44" spans="1:11" ht="17.25" customHeight="1">
      <c r="A44" s="24" t="s">
        <v>212</v>
      </c>
      <c r="B44" s="78">
        <v>99070</v>
      </c>
      <c r="C44" s="78">
        <v>446100</v>
      </c>
      <c r="D44" s="78">
        <v>61383</v>
      </c>
      <c r="E44" s="78">
        <v>58822</v>
      </c>
      <c r="F44" s="78">
        <v>189269</v>
      </c>
      <c r="G44" s="78">
        <v>0</v>
      </c>
      <c r="H44" s="78">
        <v>33587</v>
      </c>
      <c r="I44" s="78">
        <v>18292</v>
      </c>
      <c r="J44" s="78">
        <v>84747</v>
      </c>
      <c r="K44" s="13" t="s">
        <v>213</v>
      </c>
    </row>
    <row r="45" spans="1:11" ht="17.25" customHeight="1">
      <c r="A45" s="24" t="s">
        <v>214</v>
      </c>
      <c r="B45" s="78">
        <v>51104</v>
      </c>
      <c r="C45" s="78">
        <v>310648</v>
      </c>
      <c r="D45" s="78">
        <v>70082</v>
      </c>
      <c r="E45" s="78">
        <v>45461</v>
      </c>
      <c r="F45" s="78">
        <v>60550</v>
      </c>
      <c r="G45" s="78">
        <v>0</v>
      </c>
      <c r="H45" s="78">
        <v>49037</v>
      </c>
      <c r="I45" s="78">
        <v>43508</v>
      </c>
      <c r="J45" s="78">
        <v>42010</v>
      </c>
      <c r="K45" s="13" t="s">
        <v>215</v>
      </c>
    </row>
    <row r="46" spans="1:11" ht="17.25" customHeight="1">
      <c r="A46" s="24" t="s">
        <v>216</v>
      </c>
      <c r="B46" s="78">
        <v>669974</v>
      </c>
      <c r="C46" s="78">
        <v>297762</v>
      </c>
      <c r="D46" s="78">
        <v>139897</v>
      </c>
      <c r="E46" s="78">
        <v>38360</v>
      </c>
      <c r="F46" s="78">
        <v>30618</v>
      </c>
      <c r="G46" s="78">
        <v>0</v>
      </c>
      <c r="H46" s="78">
        <v>36201</v>
      </c>
      <c r="I46" s="78">
        <v>3693</v>
      </c>
      <c r="J46" s="78">
        <v>48993</v>
      </c>
      <c r="K46" s="13" t="s">
        <v>159</v>
      </c>
    </row>
    <row r="47" spans="1:11" ht="17.25" customHeight="1">
      <c r="A47" s="24" t="s">
        <v>217</v>
      </c>
      <c r="B47" s="78">
        <v>7166</v>
      </c>
      <c r="C47" s="78">
        <v>74321</v>
      </c>
      <c r="D47" s="78">
        <v>19641</v>
      </c>
      <c r="E47" s="78">
        <v>22153</v>
      </c>
      <c r="F47" s="78">
        <v>14104</v>
      </c>
      <c r="G47" s="78">
        <v>0</v>
      </c>
      <c r="H47" s="78">
        <v>4662</v>
      </c>
      <c r="I47" s="78">
        <v>857</v>
      </c>
      <c r="J47" s="78">
        <v>12904</v>
      </c>
      <c r="K47" s="13" t="s">
        <v>218</v>
      </c>
    </row>
    <row r="48" spans="1:11" ht="17.25" customHeight="1">
      <c r="A48" s="24" t="s">
        <v>219</v>
      </c>
      <c r="B48" s="78">
        <v>535863</v>
      </c>
      <c r="C48" s="78">
        <v>737373</v>
      </c>
      <c r="D48" s="78">
        <v>49502</v>
      </c>
      <c r="E48" s="78">
        <v>238868</v>
      </c>
      <c r="F48" s="78">
        <v>160849</v>
      </c>
      <c r="G48" s="78">
        <v>0</v>
      </c>
      <c r="H48" s="78">
        <v>114486</v>
      </c>
      <c r="I48" s="78">
        <v>21614</v>
      </c>
      <c r="J48" s="78">
        <v>152054</v>
      </c>
      <c r="K48" s="13" t="s">
        <v>153</v>
      </c>
    </row>
    <row r="49" spans="1:11" ht="17.25" customHeight="1">
      <c r="A49" s="24" t="s">
        <v>536</v>
      </c>
      <c r="B49" s="78">
        <v>9776</v>
      </c>
      <c r="C49" s="78">
        <v>55870</v>
      </c>
      <c r="D49" s="78">
        <v>18826</v>
      </c>
      <c r="E49" s="78">
        <v>2602</v>
      </c>
      <c r="F49" s="78">
        <v>21013</v>
      </c>
      <c r="G49" s="78">
        <v>0</v>
      </c>
      <c r="H49" s="78">
        <v>3236</v>
      </c>
      <c r="I49" s="78">
        <v>0</v>
      </c>
      <c r="J49" s="78">
        <v>10193</v>
      </c>
      <c r="K49" s="13" t="s">
        <v>161</v>
      </c>
    </row>
    <row r="50" spans="1:11" ht="17.25" customHeight="1">
      <c r="A50" s="25" t="s">
        <v>220</v>
      </c>
      <c r="B50" s="79">
        <v>66988</v>
      </c>
      <c r="C50" s="79">
        <v>437129</v>
      </c>
      <c r="D50" s="79">
        <v>45638</v>
      </c>
      <c r="E50" s="79">
        <v>160916</v>
      </c>
      <c r="F50" s="79">
        <v>159898</v>
      </c>
      <c r="G50" s="79">
        <v>0</v>
      </c>
      <c r="H50" s="79">
        <v>23657</v>
      </c>
      <c r="I50" s="79">
        <v>37879</v>
      </c>
      <c r="J50" s="79">
        <v>9141</v>
      </c>
      <c r="K50" s="26" t="s">
        <v>221</v>
      </c>
    </row>
    <row r="51" spans="1:11" s="27" customFormat="1" ht="17.25" customHeight="1"/>
    <row r="63" spans="1:11" ht="17.25" customHeight="1">
      <c r="A63" s="30"/>
    </row>
    <row r="64" spans="1:11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2:L261"/>
  <sheetViews>
    <sheetView zoomScaleNormal="100" workbookViewId="0">
      <selection activeCell="E10" sqref="E10"/>
    </sheetView>
  </sheetViews>
  <sheetFormatPr defaultRowHeight="17.25" customHeight="1"/>
  <cols>
    <col min="1" max="1" width="12.875" style="4" customWidth="1"/>
    <col min="2" max="2" width="16" style="30" customWidth="1"/>
    <col min="3" max="5" width="14.25" style="30" customWidth="1"/>
    <col min="6" max="6" width="16" style="30" customWidth="1"/>
    <col min="7" max="11" width="16.875" style="30" customWidth="1"/>
    <col min="12" max="12" width="2.75" style="30" customWidth="1"/>
    <col min="13" max="256" width="8.75" style="30"/>
    <col min="257" max="257" width="12.875" style="30" customWidth="1"/>
    <col min="258" max="258" width="16" style="30" customWidth="1"/>
    <col min="259" max="261" width="14.25" style="30" customWidth="1"/>
    <col min="262" max="262" width="16" style="30" customWidth="1"/>
    <col min="263" max="267" width="16.875" style="30" customWidth="1"/>
    <col min="268" max="268" width="2.75" style="30" customWidth="1"/>
    <col min="269" max="512" width="8.75" style="30"/>
    <col min="513" max="513" width="12.875" style="30" customWidth="1"/>
    <col min="514" max="514" width="16" style="30" customWidth="1"/>
    <col min="515" max="517" width="14.25" style="30" customWidth="1"/>
    <col min="518" max="518" width="16" style="30" customWidth="1"/>
    <col min="519" max="523" width="16.875" style="30" customWidth="1"/>
    <col min="524" max="524" width="2.75" style="30" customWidth="1"/>
    <col min="525" max="768" width="8.75" style="30"/>
    <col min="769" max="769" width="12.875" style="30" customWidth="1"/>
    <col min="770" max="770" width="16" style="30" customWidth="1"/>
    <col min="771" max="773" width="14.25" style="30" customWidth="1"/>
    <col min="774" max="774" width="16" style="30" customWidth="1"/>
    <col min="775" max="779" width="16.875" style="30" customWidth="1"/>
    <col min="780" max="780" width="2.75" style="30" customWidth="1"/>
    <col min="781" max="1024" width="8.75" style="30"/>
    <col min="1025" max="1025" width="12.875" style="30" customWidth="1"/>
    <col min="1026" max="1026" width="16" style="30" customWidth="1"/>
    <col min="1027" max="1029" width="14.25" style="30" customWidth="1"/>
    <col min="1030" max="1030" width="16" style="30" customWidth="1"/>
    <col min="1031" max="1035" width="16.875" style="30" customWidth="1"/>
    <col min="1036" max="1036" width="2.75" style="30" customWidth="1"/>
    <col min="1037" max="1280" width="8.75" style="30"/>
    <col min="1281" max="1281" width="12.875" style="30" customWidth="1"/>
    <col min="1282" max="1282" width="16" style="30" customWidth="1"/>
    <col min="1283" max="1285" width="14.25" style="30" customWidth="1"/>
    <col min="1286" max="1286" width="16" style="30" customWidth="1"/>
    <col min="1287" max="1291" width="16.875" style="30" customWidth="1"/>
    <col min="1292" max="1292" width="2.75" style="30" customWidth="1"/>
    <col min="1293" max="1536" width="8.75" style="30"/>
    <col min="1537" max="1537" width="12.875" style="30" customWidth="1"/>
    <col min="1538" max="1538" width="16" style="30" customWidth="1"/>
    <col min="1539" max="1541" width="14.25" style="30" customWidth="1"/>
    <col min="1542" max="1542" width="16" style="30" customWidth="1"/>
    <col min="1543" max="1547" width="16.875" style="30" customWidth="1"/>
    <col min="1548" max="1548" width="2.75" style="30" customWidth="1"/>
    <col min="1549" max="1792" width="8.75" style="30"/>
    <col min="1793" max="1793" width="12.875" style="30" customWidth="1"/>
    <col min="1794" max="1794" width="16" style="30" customWidth="1"/>
    <col min="1795" max="1797" width="14.25" style="30" customWidth="1"/>
    <col min="1798" max="1798" width="16" style="30" customWidth="1"/>
    <col min="1799" max="1803" width="16.875" style="30" customWidth="1"/>
    <col min="1804" max="1804" width="2.75" style="30" customWidth="1"/>
    <col min="1805" max="2048" width="8.75" style="30"/>
    <col min="2049" max="2049" width="12.875" style="30" customWidth="1"/>
    <col min="2050" max="2050" width="16" style="30" customWidth="1"/>
    <col min="2051" max="2053" width="14.25" style="30" customWidth="1"/>
    <col min="2054" max="2054" width="16" style="30" customWidth="1"/>
    <col min="2055" max="2059" width="16.875" style="30" customWidth="1"/>
    <col min="2060" max="2060" width="2.75" style="30" customWidth="1"/>
    <col min="2061" max="2304" width="8.75" style="30"/>
    <col min="2305" max="2305" width="12.875" style="30" customWidth="1"/>
    <col min="2306" max="2306" width="16" style="30" customWidth="1"/>
    <col min="2307" max="2309" width="14.25" style="30" customWidth="1"/>
    <col min="2310" max="2310" width="16" style="30" customWidth="1"/>
    <col min="2311" max="2315" width="16.875" style="30" customWidth="1"/>
    <col min="2316" max="2316" width="2.75" style="30" customWidth="1"/>
    <col min="2317" max="2560" width="8.75" style="30"/>
    <col min="2561" max="2561" width="12.875" style="30" customWidth="1"/>
    <col min="2562" max="2562" width="16" style="30" customWidth="1"/>
    <col min="2563" max="2565" width="14.25" style="30" customWidth="1"/>
    <col min="2566" max="2566" width="16" style="30" customWidth="1"/>
    <col min="2567" max="2571" width="16.875" style="30" customWidth="1"/>
    <col min="2572" max="2572" width="2.75" style="30" customWidth="1"/>
    <col min="2573" max="2816" width="8.75" style="30"/>
    <col min="2817" max="2817" width="12.875" style="30" customWidth="1"/>
    <col min="2818" max="2818" width="16" style="30" customWidth="1"/>
    <col min="2819" max="2821" width="14.25" style="30" customWidth="1"/>
    <col min="2822" max="2822" width="16" style="30" customWidth="1"/>
    <col min="2823" max="2827" width="16.875" style="30" customWidth="1"/>
    <col min="2828" max="2828" width="2.75" style="30" customWidth="1"/>
    <col min="2829" max="3072" width="8.75" style="30"/>
    <col min="3073" max="3073" width="12.875" style="30" customWidth="1"/>
    <col min="3074" max="3074" width="16" style="30" customWidth="1"/>
    <col min="3075" max="3077" width="14.25" style="30" customWidth="1"/>
    <col min="3078" max="3078" width="16" style="30" customWidth="1"/>
    <col min="3079" max="3083" width="16.875" style="30" customWidth="1"/>
    <col min="3084" max="3084" width="2.75" style="30" customWidth="1"/>
    <col min="3085" max="3328" width="8.75" style="30"/>
    <col min="3329" max="3329" width="12.875" style="30" customWidth="1"/>
    <col min="3330" max="3330" width="16" style="30" customWidth="1"/>
    <col min="3331" max="3333" width="14.25" style="30" customWidth="1"/>
    <col min="3334" max="3334" width="16" style="30" customWidth="1"/>
    <col min="3335" max="3339" width="16.875" style="30" customWidth="1"/>
    <col min="3340" max="3340" width="2.75" style="30" customWidth="1"/>
    <col min="3341" max="3584" width="8.75" style="30"/>
    <col min="3585" max="3585" width="12.875" style="30" customWidth="1"/>
    <col min="3586" max="3586" width="16" style="30" customWidth="1"/>
    <col min="3587" max="3589" width="14.25" style="30" customWidth="1"/>
    <col min="3590" max="3590" width="16" style="30" customWidth="1"/>
    <col min="3591" max="3595" width="16.875" style="30" customWidth="1"/>
    <col min="3596" max="3596" width="2.75" style="30" customWidth="1"/>
    <col min="3597" max="3840" width="8.75" style="30"/>
    <col min="3841" max="3841" width="12.875" style="30" customWidth="1"/>
    <col min="3842" max="3842" width="16" style="30" customWidth="1"/>
    <col min="3843" max="3845" width="14.25" style="30" customWidth="1"/>
    <col min="3846" max="3846" width="16" style="30" customWidth="1"/>
    <col min="3847" max="3851" width="16.875" style="30" customWidth="1"/>
    <col min="3852" max="3852" width="2.75" style="30" customWidth="1"/>
    <col min="3853" max="4096" width="8.75" style="30"/>
    <col min="4097" max="4097" width="12.875" style="30" customWidth="1"/>
    <col min="4098" max="4098" width="16" style="30" customWidth="1"/>
    <col min="4099" max="4101" width="14.25" style="30" customWidth="1"/>
    <col min="4102" max="4102" width="16" style="30" customWidth="1"/>
    <col min="4103" max="4107" width="16.875" style="30" customWidth="1"/>
    <col min="4108" max="4108" width="2.75" style="30" customWidth="1"/>
    <col min="4109" max="4352" width="8.75" style="30"/>
    <col min="4353" max="4353" width="12.875" style="30" customWidth="1"/>
    <col min="4354" max="4354" width="16" style="30" customWidth="1"/>
    <col min="4355" max="4357" width="14.25" style="30" customWidth="1"/>
    <col min="4358" max="4358" width="16" style="30" customWidth="1"/>
    <col min="4359" max="4363" width="16.875" style="30" customWidth="1"/>
    <col min="4364" max="4364" width="2.75" style="30" customWidth="1"/>
    <col min="4365" max="4608" width="8.75" style="30"/>
    <col min="4609" max="4609" width="12.875" style="30" customWidth="1"/>
    <col min="4610" max="4610" width="16" style="30" customWidth="1"/>
    <col min="4611" max="4613" width="14.25" style="30" customWidth="1"/>
    <col min="4614" max="4614" width="16" style="30" customWidth="1"/>
    <col min="4615" max="4619" width="16.875" style="30" customWidth="1"/>
    <col min="4620" max="4620" width="2.75" style="30" customWidth="1"/>
    <col min="4621" max="4864" width="8.75" style="30"/>
    <col min="4865" max="4865" width="12.875" style="30" customWidth="1"/>
    <col min="4866" max="4866" width="16" style="30" customWidth="1"/>
    <col min="4867" max="4869" width="14.25" style="30" customWidth="1"/>
    <col min="4870" max="4870" width="16" style="30" customWidth="1"/>
    <col min="4871" max="4875" width="16.875" style="30" customWidth="1"/>
    <col min="4876" max="4876" width="2.75" style="30" customWidth="1"/>
    <col min="4877" max="5120" width="8.75" style="30"/>
    <col min="5121" max="5121" width="12.875" style="30" customWidth="1"/>
    <col min="5122" max="5122" width="16" style="30" customWidth="1"/>
    <col min="5123" max="5125" width="14.25" style="30" customWidth="1"/>
    <col min="5126" max="5126" width="16" style="30" customWidth="1"/>
    <col min="5127" max="5131" width="16.875" style="30" customWidth="1"/>
    <col min="5132" max="5132" width="2.75" style="30" customWidth="1"/>
    <col min="5133" max="5376" width="8.75" style="30"/>
    <col min="5377" max="5377" width="12.875" style="30" customWidth="1"/>
    <col min="5378" max="5378" width="16" style="30" customWidth="1"/>
    <col min="5379" max="5381" width="14.25" style="30" customWidth="1"/>
    <col min="5382" max="5382" width="16" style="30" customWidth="1"/>
    <col min="5383" max="5387" width="16.875" style="30" customWidth="1"/>
    <col min="5388" max="5388" width="2.75" style="30" customWidth="1"/>
    <col min="5389" max="5632" width="8.75" style="30"/>
    <col min="5633" max="5633" width="12.875" style="30" customWidth="1"/>
    <col min="5634" max="5634" width="16" style="30" customWidth="1"/>
    <col min="5635" max="5637" width="14.25" style="30" customWidth="1"/>
    <col min="5638" max="5638" width="16" style="30" customWidth="1"/>
    <col min="5639" max="5643" width="16.875" style="30" customWidth="1"/>
    <col min="5644" max="5644" width="2.75" style="30" customWidth="1"/>
    <col min="5645" max="5888" width="8.75" style="30"/>
    <col min="5889" max="5889" width="12.875" style="30" customWidth="1"/>
    <col min="5890" max="5890" width="16" style="30" customWidth="1"/>
    <col min="5891" max="5893" width="14.25" style="30" customWidth="1"/>
    <col min="5894" max="5894" width="16" style="30" customWidth="1"/>
    <col min="5895" max="5899" width="16.875" style="30" customWidth="1"/>
    <col min="5900" max="5900" width="2.75" style="30" customWidth="1"/>
    <col min="5901" max="6144" width="8.75" style="30"/>
    <col min="6145" max="6145" width="12.875" style="30" customWidth="1"/>
    <col min="6146" max="6146" width="16" style="30" customWidth="1"/>
    <col min="6147" max="6149" width="14.25" style="30" customWidth="1"/>
    <col min="6150" max="6150" width="16" style="30" customWidth="1"/>
    <col min="6151" max="6155" width="16.875" style="30" customWidth="1"/>
    <col min="6156" max="6156" width="2.75" style="30" customWidth="1"/>
    <col min="6157" max="6400" width="8.75" style="30"/>
    <col min="6401" max="6401" width="12.875" style="30" customWidth="1"/>
    <col min="6402" max="6402" width="16" style="30" customWidth="1"/>
    <col min="6403" max="6405" width="14.25" style="30" customWidth="1"/>
    <col min="6406" max="6406" width="16" style="30" customWidth="1"/>
    <col min="6407" max="6411" width="16.875" style="30" customWidth="1"/>
    <col min="6412" max="6412" width="2.75" style="30" customWidth="1"/>
    <col min="6413" max="6656" width="8.75" style="30"/>
    <col min="6657" max="6657" width="12.875" style="30" customWidth="1"/>
    <col min="6658" max="6658" width="16" style="30" customWidth="1"/>
    <col min="6659" max="6661" width="14.25" style="30" customWidth="1"/>
    <col min="6662" max="6662" width="16" style="30" customWidth="1"/>
    <col min="6663" max="6667" width="16.875" style="30" customWidth="1"/>
    <col min="6668" max="6668" width="2.75" style="30" customWidth="1"/>
    <col min="6669" max="6912" width="8.75" style="30"/>
    <col min="6913" max="6913" width="12.875" style="30" customWidth="1"/>
    <col min="6914" max="6914" width="16" style="30" customWidth="1"/>
    <col min="6915" max="6917" width="14.25" style="30" customWidth="1"/>
    <col min="6918" max="6918" width="16" style="30" customWidth="1"/>
    <col min="6919" max="6923" width="16.875" style="30" customWidth="1"/>
    <col min="6924" max="6924" width="2.75" style="30" customWidth="1"/>
    <col min="6925" max="7168" width="8.75" style="30"/>
    <col min="7169" max="7169" width="12.875" style="30" customWidth="1"/>
    <col min="7170" max="7170" width="16" style="30" customWidth="1"/>
    <col min="7171" max="7173" width="14.25" style="30" customWidth="1"/>
    <col min="7174" max="7174" width="16" style="30" customWidth="1"/>
    <col min="7175" max="7179" width="16.875" style="30" customWidth="1"/>
    <col min="7180" max="7180" width="2.75" style="30" customWidth="1"/>
    <col min="7181" max="7424" width="8.75" style="30"/>
    <col min="7425" max="7425" width="12.875" style="30" customWidth="1"/>
    <col min="7426" max="7426" width="16" style="30" customWidth="1"/>
    <col min="7427" max="7429" width="14.25" style="30" customWidth="1"/>
    <col min="7430" max="7430" width="16" style="30" customWidth="1"/>
    <col min="7431" max="7435" width="16.875" style="30" customWidth="1"/>
    <col min="7436" max="7436" width="2.75" style="30" customWidth="1"/>
    <col min="7437" max="7680" width="8.75" style="30"/>
    <col min="7681" max="7681" width="12.875" style="30" customWidth="1"/>
    <col min="7682" max="7682" width="16" style="30" customWidth="1"/>
    <col min="7683" max="7685" width="14.25" style="30" customWidth="1"/>
    <col min="7686" max="7686" width="16" style="30" customWidth="1"/>
    <col min="7687" max="7691" width="16.875" style="30" customWidth="1"/>
    <col min="7692" max="7692" width="2.75" style="30" customWidth="1"/>
    <col min="7693" max="7936" width="8.75" style="30"/>
    <col min="7937" max="7937" width="12.875" style="30" customWidth="1"/>
    <col min="7938" max="7938" width="16" style="30" customWidth="1"/>
    <col min="7939" max="7941" width="14.25" style="30" customWidth="1"/>
    <col min="7942" max="7942" width="16" style="30" customWidth="1"/>
    <col min="7943" max="7947" width="16.875" style="30" customWidth="1"/>
    <col min="7948" max="7948" width="2.75" style="30" customWidth="1"/>
    <col min="7949" max="8192" width="8.75" style="30"/>
    <col min="8193" max="8193" width="12.875" style="30" customWidth="1"/>
    <col min="8194" max="8194" width="16" style="30" customWidth="1"/>
    <col min="8195" max="8197" width="14.25" style="30" customWidth="1"/>
    <col min="8198" max="8198" width="16" style="30" customWidth="1"/>
    <col min="8199" max="8203" width="16.875" style="30" customWidth="1"/>
    <col min="8204" max="8204" width="2.75" style="30" customWidth="1"/>
    <col min="8205" max="8448" width="8.75" style="30"/>
    <col min="8449" max="8449" width="12.875" style="30" customWidth="1"/>
    <col min="8450" max="8450" width="16" style="30" customWidth="1"/>
    <col min="8451" max="8453" width="14.25" style="30" customWidth="1"/>
    <col min="8454" max="8454" width="16" style="30" customWidth="1"/>
    <col min="8455" max="8459" width="16.875" style="30" customWidth="1"/>
    <col min="8460" max="8460" width="2.75" style="30" customWidth="1"/>
    <col min="8461" max="8704" width="8.75" style="30"/>
    <col min="8705" max="8705" width="12.875" style="30" customWidth="1"/>
    <col min="8706" max="8706" width="16" style="30" customWidth="1"/>
    <col min="8707" max="8709" width="14.25" style="30" customWidth="1"/>
    <col min="8710" max="8710" width="16" style="30" customWidth="1"/>
    <col min="8711" max="8715" width="16.875" style="30" customWidth="1"/>
    <col min="8716" max="8716" width="2.75" style="30" customWidth="1"/>
    <col min="8717" max="8960" width="8.75" style="30"/>
    <col min="8961" max="8961" width="12.875" style="30" customWidth="1"/>
    <col min="8962" max="8962" width="16" style="30" customWidth="1"/>
    <col min="8963" max="8965" width="14.25" style="30" customWidth="1"/>
    <col min="8966" max="8966" width="16" style="30" customWidth="1"/>
    <col min="8967" max="8971" width="16.875" style="30" customWidth="1"/>
    <col min="8972" max="8972" width="2.75" style="30" customWidth="1"/>
    <col min="8973" max="9216" width="8.75" style="30"/>
    <col min="9217" max="9217" width="12.875" style="30" customWidth="1"/>
    <col min="9218" max="9218" width="16" style="30" customWidth="1"/>
    <col min="9219" max="9221" width="14.25" style="30" customWidth="1"/>
    <col min="9222" max="9222" width="16" style="30" customWidth="1"/>
    <col min="9223" max="9227" width="16.875" style="30" customWidth="1"/>
    <col min="9228" max="9228" width="2.75" style="30" customWidth="1"/>
    <col min="9229" max="9472" width="8.75" style="30"/>
    <col min="9473" max="9473" width="12.875" style="30" customWidth="1"/>
    <col min="9474" max="9474" width="16" style="30" customWidth="1"/>
    <col min="9475" max="9477" width="14.25" style="30" customWidth="1"/>
    <col min="9478" max="9478" width="16" style="30" customWidth="1"/>
    <col min="9479" max="9483" width="16.875" style="30" customWidth="1"/>
    <col min="9484" max="9484" width="2.75" style="30" customWidth="1"/>
    <col min="9485" max="9728" width="8.75" style="30"/>
    <col min="9729" max="9729" width="12.875" style="30" customWidth="1"/>
    <col min="9730" max="9730" width="16" style="30" customWidth="1"/>
    <col min="9731" max="9733" width="14.25" style="30" customWidth="1"/>
    <col min="9734" max="9734" width="16" style="30" customWidth="1"/>
    <col min="9735" max="9739" width="16.875" style="30" customWidth="1"/>
    <col min="9740" max="9740" width="2.75" style="30" customWidth="1"/>
    <col min="9741" max="9984" width="8.75" style="30"/>
    <col min="9985" max="9985" width="12.875" style="30" customWidth="1"/>
    <col min="9986" max="9986" width="16" style="30" customWidth="1"/>
    <col min="9987" max="9989" width="14.25" style="30" customWidth="1"/>
    <col min="9990" max="9990" width="16" style="30" customWidth="1"/>
    <col min="9991" max="9995" width="16.875" style="30" customWidth="1"/>
    <col min="9996" max="9996" width="2.75" style="30" customWidth="1"/>
    <col min="9997" max="10240" width="8.75" style="30"/>
    <col min="10241" max="10241" width="12.875" style="30" customWidth="1"/>
    <col min="10242" max="10242" width="16" style="30" customWidth="1"/>
    <col min="10243" max="10245" width="14.25" style="30" customWidth="1"/>
    <col min="10246" max="10246" width="16" style="30" customWidth="1"/>
    <col min="10247" max="10251" width="16.875" style="30" customWidth="1"/>
    <col min="10252" max="10252" width="2.75" style="30" customWidth="1"/>
    <col min="10253" max="10496" width="8.75" style="30"/>
    <col min="10497" max="10497" width="12.875" style="30" customWidth="1"/>
    <col min="10498" max="10498" width="16" style="30" customWidth="1"/>
    <col min="10499" max="10501" width="14.25" style="30" customWidth="1"/>
    <col min="10502" max="10502" width="16" style="30" customWidth="1"/>
    <col min="10503" max="10507" width="16.875" style="30" customWidth="1"/>
    <col min="10508" max="10508" width="2.75" style="30" customWidth="1"/>
    <col min="10509" max="10752" width="8.75" style="30"/>
    <col min="10753" max="10753" width="12.875" style="30" customWidth="1"/>
    <col min="10754" max="10754" width="16" style="30" customWidth="1"/>
    <col min="10755" max="10757" width="14.25" style="30" customWidth="1"/>
    <col min="10758" max="10758" width="16" style="30" customWidth="1"/>
    <col min="10759" max="10763" width="16.875" style="30" customWidth="1"/>
    <col min="10764" max="10764" width="2.75" style="30" customWidth="1"/>
    <col min="10765" max="11008" width="8.75" style="30"/>
    <col min="11009" max="11009" width="12.875" style="30" customWidth="1"/>
    <col min="11010" max="11010" width="16" style="30" customWidth="1"/>
    <col min="11011" max="11013" width="14.25" style="30" customWidth="1"/>
    <col min="11014" max="11014" width="16" style="30" customWidth="1"/>
    <col min="11015" max="11019" width="16.875" style="30" customWidth="1"/>
    <col min="11020" max="11020" width="2.75" style="30" customWidth="1"/>
    <col min="11021" max="11264" width="8.75" style="30"/>
    <col min="11265" max="11265" width="12.875" style="30" customWidth="1"/>
    <col min="11266" max="11266" width="16" style="30" customWidth="1"/>
    <col min="11267" max="11269" width="14.25" style="30" customWidth="1"/>
    <col min="11270" max="11270" width="16" style="30" customWidth="1"/>
    <col min="11271" max="11275" width="16.875" style="30" customWidth="1"/>
    <col min="11276" max="11276" width="2.75" style="30" customWidth="1"/>
    <col min="11277" max="11520" width="8.75" style="30"/>
    <col min="11521" max="11521" width="12.875" style="30" customWidth="1"/>
    <col min="11522" max="11522" width="16" style="30" customWidth="1"/>
    <col min="11523" max="11525" width="14.25" style="30" customWidth="1"/>
    <col min="11526" max="11526" width="16" style="30" customWidth="1"/>
    <col min="11527" max="11531" width="16.875" style="30" customWidth="1"/>
    <col min="11532" max="11532" width="2.75" style="30" customWidth="1"/>
    <col min="11533" max="11776" width="8.75" style="30"/>
    <col min="11777" max="11777" width="12.875" style="30" customWidth="1"/>
    <col min="11778" max="11778" width="16" style="30" customWidth="1"/>
    <col min="11779" max="11781" width="14.25" style="30" customWidth="1"/>
    <col min="11782" max="11782" width="16" style="30" customWidth="1"/>
    <col min="11783" max="11787" width="16.875" style="30" customWidth="1"/>
    <col min="11788" max="11788" width="2.75" style="30" customWidth="1"/>
    <col min="11789" max="12032" width="8.75" style="30"/>
    <col min="12033" max="12033" width="12.875" style="30" customWidth="1"/>
    <col min="12034" max="12034" width="16" style="30" customWidth="1"/>
    <col min="12035" max="12037" width="14.25" style="30" customWidth="1"/>
    <col min="12038" max="12038" width="16" style="30" customWidth="1"/>
    <col min="12039" max="12043" width="16.875" style="30" customWidth="1"/>
    <col min="12044" max="12044" width="2.75" style="30" customWidth="1"/>
    <col min="12045" max="12288" width="8.75" style="30"/>
    <col min="12289" max="12289" width="12.875" style="30" customWidth="1"/>
    <col min="12290" max="12290" width="16" style="30" customWidth="1"/>
    <col min="12291" max="12293" width="14.25" style="30" customWidth="1"/>
    <col min="12294" max="12294" width="16" style="30" customWidth="1"/>
    <col min="12295" max="12299" width="16.875" style="30" customWidth="1"/>
    <col min="12300" max="12300" width="2.75" style="30" customWidth="1"/>
    <col min="12301" max="12544" width="8.75" style="30"/>
    <col min="12545" max="12545" width="12.875" style="30" customWidth="1"/>
    <col min="12546" max="12546" width="16" style="30" customWidth="1"/>
    <col min="12547" max="12549" width="14.25" style="30" customWidth="1"/>
    <col min="12550" max="12550" width="16" style="30" customWidth="1"/>
    <col min="12551" max="12555" width="16.875" style="30" customWidth="1"/>
    <col min="12556" max="12556" width="2.75" style="30" customWidth="1"/>
    <col min="12557" max="12800" width="8.75" style="30"/>
    <col min="12801" max="12801" width="12.875" style="30" customWidth="1"/>
    <col min="12802" max="12802" width="16" style="30" customWidth="1"/>
    <col min="12803" max="12805" width="14.25" style="30" customWidth="1"/>
    <col min="12806" max="12806" width="16" style="30" customWidth="1"/>
    <col min="12807" max="12811" width="16.875" style="30" customWidth="1"/>
    <col min="12812" max="12812" width="2.75" style="30" customWidth="1"/>
    <col min="12813" max="13056" width="8.75" style="30"/>
    <col min="13057" max="13057" width="12.875" style="30" customWidth="1"/>
    <col min="13058" max="13058" width="16" style="30" customWidth="1"/>
    <col min="13059" max="13061" width="14.25" style="30" customWidth="1"/>
    <col min="13062" max="13062" width="16" style="30" customWidth="1"/>
    <col min="13063" max="13067" width="16.875" style="30" customWidth="1"/>
    <col min="13068" max="13068" width="2.75" style="30" customWidth="1"/>
    <col min="13069" max="13312" width="8.75" style="30"/>
    <col min="13313" max="13313" width="12.875" style="30" customWidth="1"/>
    <col min="13314" max="13314" width="16" style="30" customWidth="1"/>
    <col min="13315" max="13317" width="14.25" style="30" customWidth="1"/>
    <col min="13318" max="13318" width="16" style="30" customWidth="1"/>
    <col min="13319" max="13323" width="16.875" style="30" customWidth="1"/>
    <col min="13324" max="13324" width="2.75" style="30" customWidth="1"/>
    <col min="13325" max="13568" width="8.75" style="30"/>
    <col min="13569" max="13569" width="12.875" style="30" customWidth="1"/>
    <col min="13570" max="13570" width="16" style="30" customWidth="1"/>
    <col min="13571" max="13573" width="14.25" style="30" customWidth="1"/>
    <col min="13574" max="13574" width="16" style="30" customWidth="1"/>
    <col min="13575" max="13579" width="16.875" style="30" customWidth="1"/>
    <col min="13580" max="13580" width="2.75" style="30" customWidth="1"/>
    <col min="13581" max="13824" width="8.75" style="30"/>
    <col min="13825" max="13825" width="12.875" style="30" customWidth="1"/>
    <col min="13826" max="13826" width="16" style="30" customWidth="1"/>
    <col min="13827" max="13829" width="14.25" style="30" customWidth="1"/>
    <col min="13830" max="13830" width="16" style="30" customWidth="1"/>
    <col min="13831" max="13835" width="16.875" style="30" customWidth="1"/>
    <col min="13836" max="13836" width="2.75" style="30" customWidth="1"/>
    <col min="13837" max="14080" width="8.75" style="30"/>
    <col min="14081" max="14081" width="12.875" style="30" customWidth="1"/>
    <col min="14082" max="14082" width="16" style="30" customWidth="1"/>
    <col min="14083" max="14085" width="14.25" style="30" customWidth="1"/>
    <col min="14086" max="14086" width="16" style="30" customWidth="1"/>
    <col min="14087" max="14091" width="16.875" style="30" customWidth="1"/>
    <col min="14092" max="14092" width="2.75" style="30" customWidth="1"/>
    <col min="14093" max="14336" width="8.75" style="30"/>
    <col min="14337" max="14337" width="12.875" style="30" customWidth="1"/>
    <col min="14338" max="14338" width="16" style="30" customWidth="1"/>
    <col min="14339" max="14341" width="14.25" style="30" customWidth="1"/>
    <col min="14342" max="14342" width="16" style="30" customWidth="1"/>
    <col min="14343" max="14347" width="16.875" style="30" customWidth="1"/>
    <col min="14348" max="14348" width="2.75" style="30" customWidth="1"/>
    <col min="14349" max="14592" width="8.75" style="30"/>
    <col min="14593" max="14593" width="12.875" style="30" customWidth="1"/>
    <col min="14594" max="14594" width="16" style="30" customWidth="1"/>
    <col min="14595" max="14597" width="14.25" style="30" customWidth="1"/>
    <col min="14598" max="14598" width="16" style="30" customWidth="1"/>
    <col min="14599" max="14603" width="16.875" style="30" customWidth="1"/>
    <col min="14604" max="14604" width="2.75" style="30" customWidth="1"/>
    <col min="14605" max="14848" width="8.75" style="30"/>
    <col min="14849" max="14849" width="12.875" style="30" customWidth="1"/>
    <col min="14850" max="14850" width="16" style="30" customWidth="1"/>
    <col min="14851" max="14853" width="14.25" style="30" customWidth="1"/>
    <col min="14854" max="14854" width="16" style="30" customWidth="1"/>
    <col min="14855" max="14859" width="16.875" style="30" customWidth="1"/>
    <col min="14860" max="14860" width="2.75" style="30" customWidth="1"/>
    <col min="14861" max="15104" width="8.75" style="30"/>
    <col min="15105" max="15105" width="12.875" style="30" customWidth="1"/>
    <col min="15106" max="15106" width="16" style="30" customWidth="1"/>
    <col min="15107" max="15109" width="14.25" style="30" customWidth="1"/>
    <col min="15110" max="15110" width="16" style="30" customWidth="1"/>
    <col min="15111" max="15115" width="16.875" style="30" customWidth="1"/>
    <col min="15116" max="15116" width="2.75" style="30" customWidth="1"/>
    <col min="15117" max="15360" width="8.75" style="30"/>
    <col min="15361" max="15361" width="12.875" style="30" customWidth="1"/>
    <col min="15362" max="15362" width="16" style="30" customWidth="1"/>
    <col min="15363" max="15365" width="14.25" style="30" customWidth="1"/>
    <col min="15366" max="15366" width="16" style="30" customWidth="1"/>
    <col min="15367" max="15371" width="16.875" style="30" customWidth="1"/>
    <col min="15372" max="15372" width="2.75" style="30" customWidth="1"/>
    <col min="15373" max="15616" width="8.75" style="30"/>
    <col min="15617" max="15617" width="12.875" style="30" customWidth="1"/>
    <col min="15618" max="15618" width="16" style="30" customWidth="1"/>
    <col min="15619" max="15621" width="14.25" style="30" customWidth="1"/>
    <col min="15622" max="15622" width="16" style="30" customWidth="1"/>
    <col min="15623" max="15627" width="16.875" style="30" customWidth="1"/>
    <col min="15628" max="15628" width="2.75" style="30" customWidth="1"/>
    <col min="15629" max="15872" width="8.75" style="30"/>
    <col min="15873" max="15873" width="12.875" style="30" customWidth="1"/>
    <col min="15874" max="15874" width="16" style="30" customWidth="1"/>
    <col min="15875" max="15877" width="14.25" style="30" customWidth="1"/>
    <col min="15878" max="15878" width="16" style="30" customWidth="1"/>
    <col min="15879" max="15883" width="16.875" style="30" customWidth="1"/>
    <col min="15884" max="15884" width="2.75" style="30" customWidth="1"/>
    <col min="15885" max="16128" width="8.75" style="30"/>
    <col min="16129" max="16129" width="12.875" style="30" customWidth="1"/>
    <col min="16130" max="16130" width="16" style="30" customWidth="1"/>
    <col min="16131" max="16133" width="14.25" style="30" customWidth="1"/>
    <col min="16134" max="16134" width="16" style="30" customWidth="1"/>
    <col min="16135" max="16139" width="16.875" style="30" customWidth="1"/>
    <col min="16140" max="16140" width="2.75" style="30" customWidth="1"/>
    <col min="16141" max="16384" width="8.75" style="30"/>
  </cols>
  <sheetData>
    <row r="2" spans="1:12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7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7" customFormat="1" ht="17.25" customHeight="1">
      <c r="L4" s="31" t="s">
        <v>114</v>
      </c>
    </row>
    <row r="5" spans="1:12" s="1" customFormat="1" ht="17.25" customHeight="1">
      <c r="A5" s="87" t="s">
        <v>115</v>
      </c>
      <c r="B5" s="32" t="s">
        <v>439</v>
      </c>
      <c r="C5" s="98" t="s">
        <v>440</v>
      </c>
      <c r="D5" s="99"/>
      <c r="E5" s="100"/>
      <c r="F5" s="32" t="s">
        <v>225</v>
      </c>
      <c r="G5" s="32" t="s">
        <v>226</v>
      </c>
      <c r="H5" s="113" t="s">
        <v>441</v>
      </c>
      <c r="I5" s="113"/>
      <c r="J5" s="113"/>
      <c r="K5" s="32" t="s">
        <v>228</v>
      </c>
      <c r="L5" s="84" t="s">
        <v>18</v>
      </c>
    </row>
    <row r="6" spans="1:12" s="1" customFormat="1" ht="17.25" customHeight="1">
      <c r="A6" s="88"/>
      <c r="B6" s="91" t="s">
        <v>442</v>
      </c>
      <c r="C6" s="33" t="s">
        <v>499</v>
      </c>
      <c r="D6" s="33" t="s">
        <v>501</v>
      </c>
      <c r="E6" s="33" t="s">
        <v>503</v>
      </c>
      <c r="F6" s="91" t="s">
        <v>443</v>
      </c>
      <c r="G6" s="91" t="s">
        <v>444</v>
      </c>
      <c r="H6" s="33" t="s">
        <v>499</v>
      </c>
      <c r="I6" s="33" t="s">
        <v>501</v>
      </c>
      <c r="J6" s="33" t="s">
        <v>503</v>
      </c>
      <c r="K6" s="57" t="s">
        <v>445</v>
      </c>
      <c r="L6" s="111"/>
    </row>
    <row r="7" spans="1:12" s="1" customFormat="1" ht="17.25" customHeight="1">
      <c r="A7" s="88"/>
      <c r="B7" s="91"/>
      <c r="C7" s="57" t="s">
        <v>446</v>
      </c>
      <c r="D7" s="57" t="s">
        <v>447</v>
      </c>
      <c r="E7" s="57" t="s">
        <v>242</v>
      </c>
      <c r="F7" s="91"/>
      <c r="G7" s="91"/>
      <c r="H7" s="57" t="s">
        <v>448</v>
      </c>
      <c r="I7" s="57" t="s">
        <v>449</v>
      </c>
      <c r="J7" s="57" t="s">
        <v>450</v>
      </c>
      <c r="K7" s="57" t="s">
        <v>451</v>
      </c>
      <c r="L7" s="111"/>
    </row>
    <row r="8" spans="1:12" s="1" customFormat="1" ht="17.25" customHeight="1">
      <c r="A8" s="89"/>
      <c r="B8" s="34"/>
      <c r="C8" s="58" t="s">
        <v>452</v>
      </c>
      <c r="D8" s="58" t="s">
        <v>452</v>
      </c>
      <c r="E8" s="58"/>
      <c r="F8" s="34"/>
      <c r="G8" s="34"/>
      <c r="H8" s="58" t="s">
        <v>453</v>
      </c>
      <c r="I8" s="58"/>
      <c r="J8" s="58" t="s">
        <v>454</v>
      </c>
      <c r="K8" s="34"/>
      <c r="L8" s="112"/>
    </row>
    <row r="9" spans="1:12" s="17" customFormat="1" ht="17.25" customHeight="1">
      <c r="A9" s="15" t="s">
        <v>146</v>
      </c>
      <c r="B9" s="80">
        <f>SUM(B10+B11)</f>
        <v>1831725</v>
      </c>
      <c r="C9" s="80">
        <f t="shared" ref="C9:K9" si="0">SUM(C10+C11)</f>
        <v>426656</v>
      </c>
      <c r="D9" s="80">
        <f t="shared" si="0"/>
        <v>1032829</v>
      </c>
      <c r="E9" s="80">
        <f t="shared" si="0"/>
        <v>372240</v>
      </c>
      <c r="F9" s="80">
        <f t="shared" si="0"/>
        <v>83913874</v>
      </c>
      <c r="G9" s="80">
        <f t="shared" si="0"/>
        <v>171200</v>
      </c>
      <c r="H9" s="80">
        <f t="shared" si="0"/>
        <v>0</v>
      </c>
      <c r="I9" s="80">
        <f t="shared" si="0"/>
        <v>171200</v>
      </c>
      <c r="J9" s="80">
        <f>SUM(J10+J11)</f>
        <v>0</v>
      </c>
      <c r="K9" s="80">
        <f t="shared" si="0"/>
        <v>0</v>
      </c>
      <c r="L9" s="16" t="s">
        <v>147</v>
      </c>
    </row>
    <row r="10" spans="1:12" s="17" customFormat="1" ht="17.25" customHeight="1">
      <c r="A10" s="18" t="s">
        <v>148</v>
      </c>
      <c r="B10" s="75">
        <f t="shared" ref="B10:K10" si="1">SUM(B12:B37)</f>
        <v>1191008</v>
      </c>
      <c r="C10" s="75">
        <f t="shared" si="1"/>
        <v>182313</v>
      </c>
      <c r="D10" s="75">
        <f t="shared" si="1"/>
        <v>888205</v>
      </c>
      <c r="E10" s="75">
        <f t="shared" si="1"/>
        <v>120490</v>
      </c>
      <c r="F10" s="75">
        <f t="shared" si="1"/>
        <v>79390908</v>
      </c>
      <c r="G10" s="75">
        <f t="shared" si="1"/>
        <v>0</v>
      </c>
      <c r="H10" s="75">
        <f t="shared" si="1"/>
        <v>0</v>
      </c>
      <c r="I10" s="75">
        <f t="shared" si="1"/>
        <v>0</v>
      </c>
      <c r="J10" s="75">
        <f t="shared" si="1"/>
        <v>0</v>
      </c>
      <c r="K10" s="75">
        <f t="shared" si="1"/>
        <v>0</v>
      </c>
      <c r="L10" s="19" t="s">
        <v>249</v>
      </c>
    </row>
    <row r="11" spans="1:12" s="17" customFormat="1" ht="17.25" customHeight="1">
      <c r="A11" s="20" t="s">
        <v>150</v>
      </c>
      <c r="B11" s="76">
        <f>SUM(B38:B50)</f>
        <v>640717</v>
      </c>
      <c r="C11" s="76">
        <f t="shared" ref="C11:K11" si="2">SUM(C38:C50)</f>
        <v>244343</v>
      </c>
      <c r="D11" s="76">
        <f t="shared" si="2"/>
        <v>144624</v>
      </c>
      <c r="E11" s="76">
        <f t="shared" si="2"/>
        <v>251750</v>
      </c>
      <c r="F11" s="76">
        <f t="shared" si="2"/>
        <v>4522966</v>
      </c>
      <c r="G11" s="76">
        <f t="shared" si="2"/>
        <v>171200</v>
      </c>
      <c r="H11" s="76">
        <f t="shared" si="2"/>
        <v>0</v>
      </c>
      <c r="I11" s="76">
        <f t="shared" si="2"/>
        <v>171200</v>
      </c>
      <c r="J11" s="76">
        <f>SUM(J38:J50)</f>
        <v>0</v>
      </c>
      <c r="K11" s="76">
        <f t="shared" si="2"/>
        <v>0</v>
      </c>
      <c r="L11" s="21" t="s">
        <v>151</v>
      </c>
    </row>
    <row r="12" spans="1:12" ht="17.25" customHeight="1">
      <c r="A12" s="24" t="s">
        <v>152</v>
      </c>
      <c r="B12" s="78">
        <v>467201</v>
      </c>
      <c r="C12" s="78">
        <v>17767</v>
      </c>
      <c r="D12" s="78">
        <v>371679</v>
      </c>
      <c r="E12" s="78">
        <v>77755</v>
      </c>
      <c r="F12" s="78">
        <v>12222764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39" t="s">
        <v>153</v>
      </c>
    </row>
    <row r="13" spans="1:12" ht="17.25" customHeight="1">
      <c r="A13" s="24" t="s">
        <v>154</v>
      </c>
      <c r="B13" s="78">
        <v>0</v>
      </c>
      <c r="C13" s="78">
        <v>0</v>
      </c>
      <c r="D13" s="78">
        <v>0</v>
      </c>
      <c r="E13" s="78">
        <v>0</v>
      </c>
      <c r="F13" s="78">
        <v>2810855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13" t="s">
        <v>155</v>
      </c>
    </row>
    <row r="14" spans="1:12" ht="17.25" customHeight="1">
      <c r="A14" s="24" t="s">
        <v>156</v>
      </c>
      <c r="B14" s="78">
        <v>0</v>
      </c>
      <c r="C14" s="78">
        <v>0</v>
      </c>
      <c r="D14" s="78">
        <v>0</v>
      </c>
      <c r="E14" s="78">
        <v>0</v>
      </c>
      <c r="F14" s="78">
        <v>1543782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13" t="s">
        <v>157</v>
      </c>
    </row>
    <row r="15" spans="1:12" ht="17.25" customHeight="1">
      <c r="A15" s="24" t="s">
        <v>158</v>
      </c>
      <c r="B15" s="78">
        <v>0</v>
      </c>
      <c r="C15" s="78">
        <v>0</v>
      </c>
      <c r="D15" s="78">
        <v>0</v>
      </c>
      <c r="E15" s="78">
        <v>0</v>
      </c>
      <c r="F15" s="78">
        <v>4338506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13" t="s">
        <v>159</v>
      </c>
    </row>
    <row r="16" spans="1:12" ht="17.25" customHeight="1">
      <c r="A16" s="24" t="s">
        <v>160</v>
      </c>
      <c r="B16" s="78">
        <v>91826</v>
      </c>
      <c r="C16" s="78">
        <v>35103</v>
      </c>
      <c r="D16" s="78">
        <v>26726</v>
      </c>
      <c r="E16" s="78">
        <v>29997</v>
      </c>
      <c r="F16" s="78">
        <v>3098154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13" t="s">
        <v>161</v>
      </c>
    </row>
    <row r="17" spans="1:12" ht="17.25" customHeight="1">
      <c r="A17" s="22" t="s">
        <v>162</v>
      </c>
      <c r="B17" s="77">
        <v>9351</v>
      </c>
      <c r="C17" s="77">
        <v>0</v>
      </c>
      <c r="D17" s="77">
        <v>0</v>
      </c>
      <c r="E17" s="77">
        <v>9351</v>
      </c>
      <c r="F17" s="77">
        <v>3766455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23" t="s">
        <v>163</v>
      </c>
    </row>
    <row r="18" spans="1:12" ht="17.25" customHeight="1">
      <c r="A18" s="24" t="s">
        <v>164</v>
      </c>
      <c r="B18" s="78">
        <v>0</v>
      </c>
      <c r="C18" s="78">
        <v>0</v>
      </c>
      <c r="D18" s="78">
        <v>0</v>
      </c>
      <c r="E18" s="78">
        <v>0</v>
      </c>
      <c r="F18" s="78">
        <v>1960549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13" t="s">
        <v>165</v>
      </c>
    </row>
    <row r="19" spans="1:12" ht="17.25" customHeight="1">
      <c r="A19" s="24" t="s">
        <v>166</v>
      </c>
      <c r="B19" s="78">
        <v>0</v>
      </c>
      <c r="C19" s="78">
        <v>0</v>
      </c>
      <c r="D19" s="78">
        <v>0</v>
      </c>
      <c r="E19" s="78">
        <v>0</v>
      </c>
      <c r="F19" s="78">
        <v>3540699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13" t="s">
        <v>167</v>
      </c>
    </row>
    <row r="20" spans="1:12" ht="17.25" customHeight="1">
      <c r="A20" s="24" t="s">
        <v>168</v>
      </c>
      <c r="B20" s="78">
        <v>0</v>
      </c>
      <c r="C20" s="78">
        <v>0</v>
      </c>
      <c r="D20" s="78">
        <v>0</v>
      </c>
      <c r="E20" s="78">
        <v>0</v>
      </c>
      <c r="F20" s="78">
        <v>7194072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13" t="s">
        <v>151</v>
      </c>
    </row>
    <row r="21" spans="1:12" ht="17.25" customHeight="1">
      <c r="A21" s="25" t="s">
        <v>169</v>
      </c>
      <c r="B21" s="79">
        <v>0</v>
      </c>
      <c r="C21" s="79">
        <v>0</v>
      </c>
      <c r="D21" s="79">
        <v>0</v>
      </c>
      <c r="E21" s="79">
        <v>0</v>
      </c>
      <c r="F21" s="79">
        <v>2281977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26" t="s">
        <v>170</v>
      </c>
    </row>
    <row r="22" spans="1:12" ht="17.25" customHeight="1">
      <c r="A22" s="24" t="s">
        <v>171</v>
      </c>
      <c r="B22" s="78">
        <v>0</v>
      </c>
      <c r="C22" s="78">
        <v>0</v>
      </c>
      <c r="D22" s="78">
        <v>0</v>
      </c>
      <c r="E22" s="78">
        <v>0</v>
      </c>
      <c r="F22" s="78">
        <v>3234512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13" t="s">
        <v>172</v>
      </c>
    </row>
    <row r="23" spans="1:12" ht="17.25" customHeight="1">
      <c r="A23" s="24" t="s">
        <v>173</v>
      </c>
      <c r="B23" s="78">
        <v>35161</v>
      </c>
      <c r="C23" s="78">
        <v>0</v>
      </c>
      <c r="D23" s="78">
        <v>35161</v>
      </c>
      <c r="E23" s="78">
        <v>0</v>
      </c>
      <c r="F23" s="78">
        <v>3397424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13" t="s">
        <v>174</v>
      </c>
    </row>
    <row r="24" spans="1:12" ht="17.25" customHeight="1">
      <c r="A24" s="24" t="s">
        <v>175</v>
      </c>
      <c r="B24" s="78">
        <v>0</v>
      </c>
      <c r="C24" s="78">
        <v>0</v>
      </c>
      <c r="D24" s="78">
        <v>0</v>
      </c>
      <c r="E24" s="78">
        <v>0</v>
      </c>
      <c r="F24" s="78">
        <v>4759113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13" t="s">
        <v>176</v>
      </c>
    </row>
    <row r="25" spans="1:12" ht="17.25" customHeight="1">
      <c r="A25" s="24" t="s">
        <v>177</v>
      </c>
      <c r="B25" s="78">
        <v>0</v>
      </c>
      <c r="C25" s="78">
        <v>0</v>
      </c>
      <c r="D25" s="78">
        <v>0</v>
      </c>
      <c r="E25" s="78">
        <v>0</v>
      </c>
      <c r="F25" s="78">
        <v>2009798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13" t="s">
        <v>178</v>
      </c>
    </row>
    <row r="26" spans="1:12" ht="17.25" customHeight="1">
      <c r="A26" s="25" t="s">
        <v>179</v>
      </c>
      <c r="B26" s="79">
        <v>0</v>
      </c>
      <c r="C26" s="79">
        <v>0</v>
      </c>
      <c r="D26" s="79">
        <v>0</v>
      </c>
      <c r="E26" s="79">
        <v>0</v>
      </c>
      <c r="F26" s="79">
        <v>1704800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26" t="s">
        <v>180</v>
      </c>
    </row>
    <row r="27" spans="1:12" ht="17.25" customHeight="1">
      <c r="A27" s="24" t="s">
        <v>181</v>
      </c>
      <c r="B27" s="78">
        <v>0</v>
      </c>
      <c r="C27" s="78">
        <v>0</v>
      </c>
      <c r="D27" s="78">
        <v>0</v>
      </c>
      <c r="E27" s="78">
        <v>0</v>
      </c>
      <c r="F27" s="78">
        <v>752488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13" t="s">
        <v>182</v>
      </c>
    </row>
    <row r="28" spans="1:12" ht="17.25" customHeight="1">
      <c r="A28" s="24" t="s">
        <v>183</v>
      </c>
      <c r="B28" s="78">
        <v>0</v>
      </c>
      <c r="C28" s="78">
        <v>0</v>
      </c>
      <c r="D28" s="78">
        <v>0</v>
      </c>
      <c r="E28" s="78">
        <v>0</v>
      </c>
      <c r="F28" s="78">
        <v>1690746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13" t="s">
        <v>184</v>
      </c>
    </row>
    <row r="29" spans="1:12" ht="17.25" customHeight="1">
      <c r="A29" s="24" t="s">
        <v>185</v>
      </c>
      <c r="B29" s="78">
        <v>103048</v>
      </c>
      <c r="C29" s="78">
        <v>0</v>
      </c>
      <c r="D29" s="78">
        <v>103048</v>
      </c>
      <c r="E29" s="78">
        <v>0</v>
      </c>
      <c r="F29" s="78">
        <v>1764357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13" t="s">
        <v>176</v>
      </c>
    </row>
    <row r="30" spans="1:12" ht="17.25" customHeight="1">
      <c r="A30" s="24" t="s">
        <v>186</v>
      </c>
      <c r="B30" s="78">
        <v>0</v>
      </c>
      <c r="C30" s="78">
        <v>0</v>
      </c>
      <c r="D30" s="78">
        <v>0</v>
      </c>
      <c r="E30" s="78">
        <v>0</v>
      </c>
      <c r="F30" s="78">
        <v>1945592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13" t="s">
        <v>187</v>
      </c>
    </row>
    <row r="31" spans="1:12" ht="17.25" customHeight="1">
      <c r="A31" s="25" t="s">
        <v>188</v>
      </c>
      <c r="B31" s="79">
        <v>0</v>
      </c>
      <c r="C31" s="79">
        <v>0</v>
      </c>
      <c r="D31" s="79">
        <v>0</v>
      </c>
      <c r="E31" s="79">
        <v>0</v>
      </c>
      <c r="F31" s="79">
        <v>2106487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26" t="s">
        <v>189</v>
      </c>
    </row>
    <row r="32" spans="1:12" ht="17.25" customHeight="1">
      <c r="A32" s="24" t="s">
        <v>190</v>
      </c>
      <c r="B32" s="78">
        <v>0</v>
      </c>
      <c r="C32" s="78">
        <v>0</v>
      </c>
      <c r="D32" s="78">
        <v>0</v>
      </c>
      <c r="E32" s="78">
        <v>0</v>
      </c>
      <c r="F32" s="78">
        <v>1268437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13" t="s">
        <v>80</v>
      </c>
    </row>
    <row r="33" spans="1:12" ht="17.25" customHeight="1">
      <c r="A33" s="24" t="s">
        <v>191</v>
      </c>
      <c r="B33" s="78">
        <v>0</v>
      </c>
      <c r="C33" s="78">
        <v>0</v>
      </c>
      <c r="D33" s="78">
        <v>0</v>
      </c>
      <c r="E33" s="78">
        <v>0</v>
      </c>
      <c r="F33" s="78">
        <v>1918926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13" t="s">
        <v>192</v>
      </c>
    </row>
    <row r="34" spans="1:12" ht="17.25" customHeight="1">
      <c r="A34" s="24" t="s">
        <v>193</v>
      </c>
      <c r="B34" s="78">
        <v>3387</v>
      </c>
      <c r="C34" s="78">
        <v>0</v>
      </c>
      <c r="D34" s="78">
        <v>0</v>
      </c>
      <c r="E34" s="78">
        <v>3387</v>
      </c>
      <c r="F34" s="78">
        <v>2060727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13" t="s">
        <v>194</v>
      </c>
    </row>
    <row r="35" spans="1:12" ht="17.25" customHeight="1">
      <c r="A35" s="24" t="s">
        <v>195</v>
      </c>
      <c r="B35" s="78">
        <v>0</v>
      </c>
      <c r="C35" s="78">
        <v>0</v>
      </c>
      <c r="D35" s="78">
        <v>0</v>
      </c>
      <c r="E35" s="78">
        <v>0</v>
      </c>
      <c r="F35" s="78">
        <v>959179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13" t="s">
        <v>196</v>
      </c>
    </row>
    <row r="36" spans="1:12" ht="17.25" customHeight="1">
      <c r="A36" s="24" t="s">
        <v>197</v>
      </c>
      <c r="B36" s="78">
        <v>481034</v>
      </c>
      <c r="C36" s="78">
        <v>129443</v>
      </c>
      <c r="D36" s="78">
        <v>351591</v>
      </c>
      <c r="E36" s="78">
        <v>0</v>
      </c>
      <c r="F36" s="78">
        <v>2316226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13" t="s">
        <v>198</v>
      </c>
    </row>
    <row r="37" spans="1:12" ht="17.25" customHeight="1">
      <c r="A37" s="25" t="s">
        <v>199</v>
      </c>
      <c r="B37" s="79">
        <v>0</v>
      </c>
      <c r="C37" s="79">
        <v>0</v>
      </c>
      <c r="D37" s="79">
        <v>0</v>
      </c>
      <c r="E37" s="79">
        <v>0</v>
      </c>
      <c r="F37" s="79">
        <v>4744283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26" t="s">
        <v>200</v>
      </c>
    </row>
    <row r="38" spans="1:12" ht="17.25" customHeight="1">
      <c r="A38" s="24" t="s">
        <v>201</v>
      </c>
      <c r="B38" s="78">
        <v>0</v>
      </c>
      <c r="C38" s="78">
        <v>0</v>
      </c>
      <c r="D38" s="78">
        <v>0</v>
      </c>
      <c r="E38" s="78">
        <v>0</v>
      </c>
      <c r="F38" s="78">
        <v>550239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13" t="s">
        <v>202</v>
      </c>
    </row>
    <row r="39" spans="1:12" ht="17.25" customHeight="1">
      <c r="A39" s="24" t="s">
        <v>203</v>
      </c>
      <c r="B39" s="78">
        <v>66598</v>
      </c>
      <c r="C39" s="78">
        <v>32724</v>
      </c>
      <c r="D39" s="78">
        <v>4261</v>
      </c>
      <c r="E39" s="78">
        <v>29613</v>
      </c>
      <c r="F39" s="78">
        <v>570116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13" t="s">
        <v>174</v>
      </c>
    </row>
    <row r="40" spans="1:12" ht="17.25" customHeight="1">
      <c r="A40" s="24" t="s">
        <v>204</v>
      </c>
      <c r="B40" s="78">
        <v>75017</v>
      </c>
      <c r="C40" s="78">
        <v>46483</v>
      </c>
      <c r="D40" s="78">
        <v>28534</v>
      </c>
      <c r="E40" s="78">
        <v>0</v>
      </c>
      <c r="F40" s="78">
        <v>101923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13" t="s">
        <v>205</v>
      </c>
    </row>
    <row r="41" spans="1:12" ht="17.25" customHeight="1">
      <c r="A41" s="25" t="s">
        <v>206</v>
      </c>
      <c r="B41" s="79">
        <v>302534</v>
      </c>
      <c r="C41" s="79">
        <v>128358</v>
      </c>
      <c r="D41" s="79">
        <v>77908</v>
      </c>
      <c r="E41" s="79">
        <v>96268</v>
      </c>
      <c r="F41" s="79">
        <v>211392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26" t="s">
        <v>207</v>
      </c>
    </row>
    <row r="42" spans="1:12" ht="17.25" customHeight="1">
      <c r="A42" s="24" t="s">
        <v>208</v>
      </c>
      <c r="B42" s="78">
        <v>7499</v>
      </c>
      <c r="C42" s="78">
        <v>108</v>
      </c>
      <c r="D42" s="78">
        <v>970</v>
      </c>
      <c r="E42" s="78">
        <v>6421</v>
      </c>
      <c r="F42" s="78">
        <v>975902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23" t="s">
        <v>209</v>
      </c>
    </row>
    <row r="43" spans="1:12" ht="17.25" customHeight="1">
      <c r="A43" s="24" t="s">
        <v>210</v>
      </c>
      <c r="B43" s="78">
        <v>0</v>
      </c>
      <c r="C43" s="78">
        <v>0</v>
      </c>
      <c r="D43" s="78">
        <v>0</v>
      </c>
      <c r="E43" s="78">
        <v>0</v>
      </c>
      <c r="F43" s="78">
        <v>56764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13" t="s">
        <v>211</v>
      </c>
    </row>
    <row r="44" spans="1:12" ht="17.25" customHeight="1">
      <c r="A44" s="24" t="s">
        <v>212</v>
      </c>
      <c r="B44" s="78">
        <v>15335</v>
      </c>
      <c r="C44" s="78">
        <v>15335</v>
      </c>
      <c r="D44" s="78">
        <v>0</v>
      </c>
      <c r="E44" s="78">
        <v>0</v>
      </c>
      <c r="F44" s="78">
        <v>307296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13" t="s">
        <v>213</v>
      </c>
    </row>
    <row r="45" spans="1:12" ht="17.25" customHeight="1">
      <c r="A45" s="24" t="s">
        <v>214</v>
      </c>
      <c r="B45" s="78">
        <v>26067</v>
      </c>
      <c r="C45" s="78">
        <v>0</v>
      </c>
      <c r="D45" s="78">
        <v>26067</v>
      </c>
      <c r="E45" s="78">
        <v>0</v>
      </c>
      <c r="F45" s="78">
        <v>141290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13" t="s">
        <v>215</v>
      </c>
    </row>
    <row r="46" spans="1:12" ht="17.25" customHeight="1">
      <c r="A46" s="24" t="s">
        <v>216</v>
      </c>
      <c r="B46" s="78">
        <v>72265</v>
      </c>
      <c r="C46" s="78">
        <v>851</v>
      </c>
      <c r="D46" s="78">
        <v>0</v>
      </c>
      <c r="E46" s="78">
        <v>71414</v>
      </c>
      <c r="F46" s="78">
        <v>292410</v>
      </c>
      <c r="G46" s="78">
        <v>65200</v>
      </c>
      <c r="H46" s="78">
        <v>0</v>
      </c>
      <c r="I46" s="78">
        <v>65200</v>
      </c>
      <c r="J46" s="78">
        <v>0</v>
      </c>
      <c r="K46" s="78">
        <v>0</v>
      </c>
      <c r="L46" s="13" t="s">
        <v>159</v>
      </c>
    </row>
    <row r="47" spans="1:12" ht="17.25" customHeight="1">
      <c r="A47" s="24" t="s">
        <v>217</v>
      </c>
      <c r="B47" s="78">
        <v>0</v>
      </c>
      <c r="C47" s="78">
        <v>0</v>
      </c>
      <c r="D47" s="78">
        <v>0</v>
      </c>
      <c r="E47" s="78">
        <v>0</v>
      </c>
      <c r="F47" s="78">
        <v>67064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13" t="s">
        <v>218</v>
      </c>
    </row>
    <row r="48" spans="1:12" ht="17.25" customHeight="1">
      <c r="A48" s="24" t="s">
        <v>219</v>
      </c>
      <c r="B48" s="78">
        <v>40369</v>
      </c>
      <c r="C48" s="78">
        <v>12859</v>
      </c>
      <c r="D48" s="78">
        <v>6884</v>
      </c>
      <c r="E48" s="78">
        <v>20626</v>
      </c>
      <c r="F48" s="78">
        <v>709913</v>
      </c>
      <c r="G48" s="78">
        <v>106000</v>
      </c>
      <c r="H48" s="78">
        <v>0</v>
      </c>
      <c r="I48" s="78">
        <v>106000</v>
      </c>
      <c r="J48" s="78">
        <v>0</v>
      </c>
      <c r="K48" s="78">
        <v>0</v>
      </c>
      <c r="L48" s="13" t="s">
        <v>153</v>
      </c>
    </row>
    <row r="49" spans="1:12" ht="17.25" customHeight="1">
      <c r="A49" s="24" t="s">
        <v>536</v>
      </c>
      <c r="B49" s="78">
        <v>0</v>
      </c>
      <c r="C49" s="78">
        <v>0</v>
      </c>
      <c r="D49" s="78">
        <v>0</v>
      </c>
      <c r="E49" s="78">
        <v>0</v>
      </c>
      <c r="F49" s="78">
        <v>16542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13" t="s">
        <v>161</v>
      </c>
    </row>
    <row r="50" spans="1:12" ht="17.25" customHeight="1">
      <c r="A50" s="25" t="s">
        <v>220</v>
      </c>
      <c r="B50" s="79">
        <v>35033</v>
      </c>
      <c r="C50" s="79">
        <v>7625</v>
      </c>
      <c r="D50" s="79">
        <v>0</v>
      </c>
      <c r="E50" s="79">
        <v>27408</v>
      </c>
      <c r="F50" s="79">
        <v>522115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26" t="s">
        <v>221</v>
      </c>
    </row>
    <row r="51" spans="1:12" s="27" customFormat="1" ht="17.25" customHeight="1"/>
    <row r="63" spans="1:12" ht="17.25" customHeight="1">
      <c r="A63" s="30"/>
    </row>
    <row r="64" spans="1:12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7">
    <mergeCell ref="A5:A8"/>
    <mergeCell ref="C5:E5"/>
    <mergeCell ref="H5:J5"/>
    <mergeCell ref="L5:L8"/>
    <mergeCell ref="B6:B7"/>
    <mergeCell ref="F6:F7"/>
    <mergeCell ref="G6:G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2:O261"/>
  <sheetViews>
    <sheetView zoomScaleNormal="100" workbookViewId="0">
      <selection activeCell="A4" sqref="A4"/>
    </sheetView>
  </sheetViews>
  <sheetFormatPr defaultRowHeight="17.25" customHeight="1"/>
  <cols>
    <col min="1" max="1" width="12.875" style="4" customWidth="1"/>
    <col min="2" max="2" width="15.875" style="30" customWidth="1"/>
    <col min="3" max="6" width="15" style="30" customWidth="1"/>
    <col min="7" max="8" width="13.875" style="30" customWidth="1"/>
    <col min="9" max="9" width="11.875" style="30" customWidth="1"/>
    <col min="10" max="12" width="11.75" style="30" customWidth="1"/>
    <col min="13" max="13" width="13.25" style="30" customWidth="1"/>
    <col min="14" max="14" width="2.625" style="30" customWidth="1"/>
    <col min="15" max="256" width="8.75" style="30"/>
    <col min="257" max="257" width="12.875" style="30" customWidth="1"/>
    <col min="258" max="258" width="15.875" style="30" customWidth="1"/>
    <col min="259" max="262" width="15" style="30" customWidth="1"/>
    <col min="263" max="264" width="13.875" style="30" customWidth="1"/>
    <col min="265" max="265" width="11.875" style="30" customWidth="1"/>
    <col min="266" max="269" width="11.75" style="30" customWidth="1"/>
    <col min="270" max="270" width="2.625" style="30" customWidth="1"/>
    <col min="271" max="512" width="8.75" style="30"/>
    <col min="513" max="513" width="12.875" style="30" customWidth="1"/>
    <col min="514" max="514" width="15.875" style="30" customWidth="1"/>
    <col min="515" max="518" width="15" style="30" customWidth="1"/>
    <col min="519" max="520" width="13.875" style="30" customWidth="1"/>
    <col min="521" max="521" width="11.875" style="30" customWidth="1"/>
    <col min="522" max="525" width="11.75" style="30" customWidth="1"/>
    <col min="526" max="526" width="2.625" style="30" customWidth="1"/>
    <col min="527" max="768" width="8.75" style="30"/>
    <col min="769" max="769" width="12.875" style="30" customWidth="1"/>
    <col min="770" max="770" width="15.875" style="30" customWidth="1"/>
    <col min="771" max="774" width="15" style="30" customWidth="1"/>
    <col min="775" max="776" width="13.875" style="30" customWidth="1"/>
    <col min="777" max="777" width="11.875" style="30" customWidth="1"/>
    <col min="778" max="781" width="11.75" style="30" customWidth="1"/>
    <col min="782" max="782" width="2.625" style="30" customWidth="1"/>
    <col min="783" max="1024" width="8.75" style="30"/>
    <col min="1025" max="1025" width="12.875" style="30" customWidth="1"/>
    <col min="1026" max="1026" width="15.875" style="30" customWidth="1"/>
    <col min="1027" max="1030" width="15" style="30" customWidth="1"/>
    <col min="1031" max="1032" width="13.875" style="30" customWidth="1"/>
    <col min="1033" max="1033" width="11.875" style="30" customWidth="1"/>
    <col min="1034" max="1037" width="11.75" style="30" customWidth="1"/>
    <col min="1038" max="1038" width="2.625" style="30" customWidth="1"/>
    <col min="1039" max="1280" width="8.75" style="30"/>
    <col min="1281" max="1281" width="12.875" style="30" customWidth="1"/>
    <col min="1282" max="1282" width="15.875" style="30" customWidth="1"/>
    <col min="1283" max="1286" width="15" style="30" customWidth="1"/>
    <col min="1287" max="1288" width="13.875" style="30" customWidth="1"/>
    <col min="1289" max="1289" width="11.875" style="30" customWidth="1"/>
    <col min="1290" max="1293" width="11.75" style="30" customWidth="1"/>
    <col min="1294" max="1294" width="2.625" style="30" customWidth="1"/>
    <col min="1295" max="1536" width="8.75" style="30"/>
    <col min="1537" max="1537" width="12.875" style="30" customWidth="1"/>
    <col min="1538" max="1538" width="15.875" style="30" customWidth="1"/>
    <col min="1539" max="1542" width="15" style="30" customWidth="1"/>
    <col min="1543" max="1544" width="13.875" style="30" customWidth="1"/>
    <col min="1545" max="1545" width="11.875" style="30" customWidth="1"/>
    <col min="1546" max="1549" width="11.75" style="30" customWidth="1"/>
    <col min="1550" max="1550" width="2.625" style="30" customWidth="1"/>
    <col min="1551" max="1792" width="8.75" style="30"/>
    <col min="1793" max="1793" width="12.875" style="30" customWidth="1"/>
    <col min="1794" max="1794" width="15.875" style="30" customWidth="1"/>
    <col min="1795" max="1798" width="15" style="30" customWidth="1"/>
    <col min="1799" max="1800" width="13.875" style="30" customWidth="1"/>
    <col min="1801" max="1801" width="11.875" style="30" customWidth="1"/>
    <col min="1802" max="1805" width="11.75" style="30" customWidth="1"/>
    <col min="1806" max="1806" width="2.625" style="30" customWidth="1"/>
    <col min="1807" max="2048" width="8.75" style="30"/>
    <col min="2049" max="2049" width="12.875" style="30" customWidth="1"/>
    <col min="2050" max="2050" width="15.875" style="30" customWidth="1"/>
    <col min="2051" max="2054" width="15" style="30" customWidth="1"/>
    <col min="2055" max="2056" width="13.875" style="30" customWidth="1"/>
    <col min="2057" max="2057" width="11.875" style="30" customWidth="1"/>
    <col min="2058" max="2061" width="11.75" style="30" customWidth="1"/>
    <col min="2062" max="2062" width="2.625" style="30" customWidth="1"/>
    <col min="2063" max="2304" width="8.75" style="30"/>
    <col min="2305" max="2305" width="12.875" style="30" customWidth="1"/>
    <col min="2306" max="2306" width="15.875" style="30" customWidth="1"/>
    <col min="2307" max="2310" width="15" style="30" customWidth="1"/>
    <col min="2311" max="2312" width="13.875" style="30" customWidth="1"/>
    <col min="2313" max="2313" width="11.875" style="30" customWidth="1"/>
    <col min="2314" max="2317" width="11.75" style="30" customWidth="1"/>
    <col min="2318" max="2318" width="2.625" style="30" customWidth="1"/>
    <col min="2319" max="2560" width="8.75" style="30"/>
    <col min="2561" max="2561" width="12.875" style="30" customWidth="1"/>
    <col min="2562" max="2562" width="15.875" style="30" customWidth="1"/>
    <col min="2563" max="2566" width="15" style="30" customWidth="1"/>
    <col min="2567" max="2568" width="13.875" style="30" customWidth="1"/>
    <col min="2569" max="2569" width="11.875" style="30" customWidth="1"/>
    <col min="2570" max="2573" width="11.75" style="30" customWidth="1"/>
    <col min="2574" max="2574" width="2.625" style="30" customWidth="1"/>
    <col min="2575" max="2816" width="8.75" style="30"/>
    <col min="2817" max="2817" width="12.875" style="30" customWidth="1"/>
    <col min="2818" max="2818" width="15.875" style="30" customWidth="1"/>
    <col min="2819" max="2822" width="15" style="30" customWidth="1"/>
    <col min="2823" max="2824" width="13.875" style="30" customWidth="1"/>
    <col min="2825" max="2825" width="11.875" style="30" customWidth="1"/>
    <col min="2826" max="2829" width="11.75" style="30" customWidth="1"/>
    <col min="2830" max="2830" width="2.625" style="30" customWidth="1"/>
    <col min="2831" max="3072" width="8.75" style="30"/>
    <col min="3073" max="3073" width="12.875" style="30" customWidth="1"/>
    <col min="3074" max="3074" width="15.875" style="30" customWidth="1"/>
    <col min="3075" max="3078" width="15" style="30" customWidth="1"/>
    <col min="3079" max="3080" width="13.875" style="30" customWidth="1"/>
    <col min="3081" max="3081" width="11.875" style="30" customWidth="1"/>
    <col min="3082" max="3085" width="11.75" style="30" customWidth="1"/>
    <col min="3086" max="3086" width="2.625" style="30" customWidth="1"/>
    <col min="3087" max="3328" width="8.75" style="30"/>
    <col min="3329" max="3329" width="12.875" style="30" customWidth="1"/>
    <col min="3330" max="3330" width="15.875" style="30" customWidth="1"/>
    <col min="3331" max="3334" width="15" style="30" customWidth="1"/>
    <col min="3335" max="3336" width="13.875" style="30" customWidth="1"/>
    <col min="3337" max="3337" width="11.875" style="30" customWidth="1"/>
    <col min="3338" max="3341" width="11.75" style="30" customWidth="1"/>
    <col min="3342" max="3342" width="2.625" style="30" customWidth="1"/>
    <col min="3343" max="3584" width="8.75" style="30"/>
    <col min="3585" max="3585" width="12.875" style="30" customWidth="1"/>
    <col min="3586" max="3586" width="15.875" style="30" customWidth="1"/>
    <col min="3587" max="3590" width="15" style="30" customWidth="1"/>
    <col min="3591" max="3592" width="13.875" style="30" customWidth="1"/>
    <col min="3593" max="3593" width="11.875" style="30" customWidth="1"/>
    <col min="3594" max="3597" width="11.75" style="30" customWidth="1"/>
    <col min="3598" max="3598" width="2.625" style="30" customWidth="1"/>
    <col min="3599" max="3840" width="8.75" style="30"/>
    <col min="3841" max="3841" width="12.875" style="30" customWidth="1"/>
    <col min="3842" max="3842" width="15.875" style="30" customWidth="1"/>
    <col min="3843" max="3846" width="15" style="30" customWidth="1"/>
    <col min="3847" max="3848" width="13.875" style="30" customWidth="1"/>
    <col min="3849" max="3849" width="11.875" style="30" customWidth="1"/>
    <col min="3850" max="3853" width="11.75" style="30" customWidth="1"/>
    <col min="3854" max="3854" width="2.625" style="30" customWidth="1"/>
    <col min="3855" max="4096" width="8.75" style="30"/>
    <col min="4097" max="4097" width="12.875" style="30" customWidth="1"/>
    <col min="4098" max="4098" width="15.875" style="30" customWidth="1"/>
    <col min="4099" max="4102" width="15" style="30" customWidth="1"/>
    <col min="4103" max="4104" width="13.875" style="30" customWidth="1"/>
    <col min="4105" max="4105" width="11.875" style="30" customWidth="1"/>
    <col min="4106" max="4109" width="11.75" style="30" customWidth="1"/>
    <col min="4110" max="4110" width="2.625" style="30" customWidth="1"/>
    <col min="4111" max="4352" width="8.75" style="30"/>
    <col min="4353" max="4353" width="12.875" style="30" customWidth="1"/>
    <col min="4354" max="4354" width="15.875" style="30" customWidth="1"/>
    <col min="4355" max="4358" width="15" style="30" customWidth="1"/>
    <col min="4359" max="4360" width="13.875" style="30" customWidth="1"/>
    <col min="4361" max="4361" width="11.875" style="30" customWidth="1"/>
    <col min="4362" max="4365" width="11.75" style="30" customWidth="1"/>
    <col min="4366" max="4366" width="2.625" style="30" customWidth="1"/>
    <col min="4367" max="4608" width="8.75" style="30"/>
    <col min="4609" max="4609" width="12.875" style="30" customWidth="1"/>
    <col min="4610" max="4610" width="15.875" style="30" customWidth="1"/>
    <col min="4611" max="4614" width="15" style="30" customWidth="1"/>
    <col min="4615" max="4616" width="13.875" style="30" customWidth="1"/>
    <col min="4617" max="4617" width="11.875" style="30" customWidth="1"/>
    <col min="4618" max="4621" width="11.75" style="30" customWidth="1"/>
    <col min="4622" max="4622" width="2.625" style="30" customWidth="1"/>
    <col min="4623" max="4864" width="8.75" style="30"/>
    <col min="4865" max="4865" width="12.875" style="30" customWidth="1"/>
    <col min="4866" max="4866" width="15.875" style="30" customWidth="1"/>
    <col min="4867" max="4870" width="15" style="30" customWidth="1"/>
    <col min="4871" max="4872" width="13.875" style="30" customWidth="1"/>
    <col min="4873" max="4873" width="11.875" style="30" customWidth="1"/>
    <col min="4874" max="4877" width="11.75" style="30" customWidth="1"/>
    <col min="4878" max="4878" width="2.625" style="30" customWidth="1"/>
    <col min="4879" max="5120" width="8.75" style="30"/>
    <col min="5121" max="5121" width="12.875" style="30" customWidth="1"/>
    <col min="5122" max="5122" width="15.875" style="30" customWidth="1"/>
    <col min="5123" max="5126" width="15" style="30" customWidth="1"/>
    <col min="5127" max="5128" width="13.875" style="30" customWidth="1"/>
    <col min="5129" max="5129" width="11.875" style="30" customWidth="1"/>
    <col min="5130" max="5133" width="11.75" style="30" customWidth="1"/>
    <col min="5134" max="5134" width="2.625" style="30" customWidth="1"/>
    <col min="5135" max="5376" width="8.75" style="30"/>
    <col min="5377" max="5377" width="12.875" style="30" customWidth="1"/>
    <col min="5378" max="5378" width="15.875" style="30" customWidth="1"/>
    <col min="5379" max="5382" width="15" style="30" customWidth="1"/>
    <col min="5383" max="5384" width="13.875" style="30" customWidth="1"/>
    <col min="5385" max="5385" width="11.875" style="30" customWidth="1"/>
    <col min="5386" max="5389" width="11.75" style="30" customWidth="1"/>
    <col min="5390" max="5390" width="2.625" style="30" customWidth="1"/>
    <col min="5391" max="5632" width="8.75" style="30"/>
    <col min="5633" max="5633" width="12.875" style="30" customWidth="1"/>
    <col min="5634" max="5634" width="15.875" style="30" customWidth="1"/>
    <col min="5635" max="5638" width="15" style="30" customWidth="1"/>
    <col min="5639" max="5640" width="13.875" style="30" customWidth="1"/>
    <col min="5641" max="5641" width="11.875" style="30" customWidth="1"/>
    <col min="5642" max="5645" width="11.75" style="30" customWidth="1"/>
    <col min="5646" max="5646" width="2.625" style="30" customWidth="1"/>
    <col min="5647" max="5888" width="8.75" style="30"/>
    <col min="5889" max="5889" width="12.875" style="30" customWidth="1"/>
    <col min="5890" max="5890" width="15.875" style="30" customWidth="1"/>
    <col min="5891" max="5894" width="15" style="30" customWidth="1"/>
    <col min="5895" max="5896" width="13.875" style="30" customWidth="1"/>
    <col min="5897" max="5897" width="11.875" style="30" customWidth="1"/>
    <col min="5898" max="5901" width="11.75" style="30" customWidth="1"/>
    <col min="5902" max="5902" width="2.625" style="30" customWidth="1"/>
    <col min="5903" max="6144" width="8.75" style="30"/>
    <col min="6145" max="6145" width="12.875" style="30" customWidth="1"/>
    <col min="6146" max="6146" width="15.875" style="30" customWidth="1"/>
    <col min="6147" max="6150" width="15" style="30" customWidth="1"/>
    <col min="6151" max="6152" width="13.875" style="30" customWidth="1"/>
    <col min="6153" max="6153" width="11.875" style="30" customWidth="1"/>
    <col min="6154" max="6157" width="11.75" style="30" customWidth="1"/>
    <col min="6158" max="6158" width="2.625" style="30" customWidth="1"/>
    <col min="6159" max="6400" width="8.75" style="30"/>
    <col min="6401" max="6401" width="12.875" style="30" customWidth="1"/>
    <col min="6402" max="6402" width="15.875" style="30" customWidth="1"/>
    <col min="6403" max="6406" width="15" style="30" customWidth="1"/>
    <col min="6407" max="6408" width="13.875" style="30" customWidth="1"/>
    <col min="6409" max="6409" width="11.875" style="30" customWidth="1"/>
    <col min="6410" max="6413" width="11.75" style="30" customWidth="1"/>
    <col min="6414" max="6414" width="2.625" style="30" customWidth="1"/>
    <col min="6415" max="6656" width="8.75" style="30"/>
    <col min="6657" max="6657" width="12.875" style="30" customWidth="1"/>
    <col min="6658" max="6658" width="15.875" style="30" customWidth="1"/>
    <col min="6659" max="6662" width="15" style="30" customWidth="1"/>
    <col min="6663" max="6664" width="13.875" style="30" customWidth="1"/>
    <col min="6665" max="6665" width="11.875" style="30" customWidth="1"/>
    <col min="6666" max="6669" width="11.75" style="30" customWidth="1"/>
    <col min="6670" max="6670" width="2.625" style="30" customWidth="1"/>
    <col min="6671" max="6912" width="8.75" style="30"/>
    <col min="6913" max="6913" width="12.875" style="30" customWidth="1"/>
    <col min="6914" max="6914" width="15.875" style="30" customWidth="1"/>
    <col min="6915" max="6918" width="15" style="30" customWidth="1"/>
    <col min="6919" max="6920" width="13.875" style="30" customWidth="1"/>
    <col min="6921" max="6921" width="11.875" style="30" customWidth="1"/>
    <col min="6922" max="6925" width="11.75" style="30" customWidth="1"/>
    <col min="6926" max="6926" width="2.625" style="30" customWidth="1"/>
    <col min="6927" max="7168" width="8.75" style="30"/>
    <col min="7169" max="7169" width="12.875" style="30" customWidth="1"/>
    <col min="7170" max="7170" width="15.875" style="30" customWidth="1"/>
    <col min="7171" max="7174" width="15" style="30" customWidth="1"/>
    <col min="7175" max="7176" width="13.875" style="30" customWidth="1"/>
    <col min="7177" max="7177" width="11.875" style="30" customWidth="1"/>
    <col min="7178" max="7181" width="11.75" style="30" customWidth="1"/>
    <col min="7182" max="7182" width="2.625" style="30" customWidth="1"/>
    <col min="7183" max="7424" width="8.75" style="30"/>
    <col min="7425" max="7425" width="12.875" style="30" customWidth="1"/>
    <col min="7426" max="7426" width="15.875" style="30" customWidth="1"/>
    <col min="7427" max="7430" width="15" style="30" customWidth="1"/>
    <col min="7431" max="7432" width="13.875" style="30" customWidth="1"/>
    <col min="7433" max="7433" width="11.875" style="30" customWidth="1"/>
    <col min="7434" max="7437" width="11.75" style="30" customWidth="1"/>
    <col min="7438" max="7438" width="2.625" style="30" customWidth="1"/>
    <col min="7439" max="7680" width="8.75" style="30"/>
    <col min="7681" max="7681" width="12.875" style="30" customWidth="1"/>
    <col min="7682" max="7682" width="15.875" style="30" customWidth="1"/>
    <col min="7683" max="7686" width="15" style="30" customWidth="1"/>
    <col min="7687" max="7688" width="13.875" style="30" customWidth="1"/>
    <col min="7689" max="7689" width="11.875" style="30" customWidth="1"/>
    <col min="7690" max="7693" width="11.75" style="30" customWidth="1"/>
    <col min="7694" max="7694" width="2.625" style="30" customWidth="1"/>
    <col min="7695" max="7936" width="8.75" style="30"/>
    <col min="7937" max="7937" width="12.875" style="30" customWidth="1"/>
    <col min="7938" max="7938" width="15.875" style="30" customWidth="1"/>
    <col min="7939" max="7942" width="15" style="30" customWidth="1"/>
    <col min="7943" max="7944" width="13.875" style="30" customWidth="1"/>
    <col min="7945" max="7945" width="11.875" style="30" customWidth="1"/>
    <col min="7946" max="7949" width="11.75" style="30" customWidth="1"/>
    <col min="7950" max="7950" width="2.625" style="30" customWidth="1"/>
    <col min="7951" max="8192" width="8.75" style="30"/>
    <col min="8193" max="8193" width="12.875" style="30" customWidth="1"/>
    <col min="8194" max="8194" width="15.875" style="30" customWidth="1"/>
    <col min="8195" max="8198" width="15" style="30" customWidth="1"/>
    <col min="8199" max="8200" width="13.875" style="30" customWidth="1"/>
    <col min="8201" max="8201" width="11.875" style="30" customWidth="1"/>
    <col min="8202" max="8205" width="11.75" style="30" customWidth="1"/>
    <col min="8206" max="8206" width="2.625" style="30" customWidth="1"/>
    <col min="8207" max="8448" width="8.75" style="30"/>
    <col min="8449" max="8449" width="12.875" style="30" customWidth="1"/>
    <col min="8450" max="8450" width="15.875" style="30" customWidth="1"/>
    <col min="8451" max="8454" width="15" style="30" customWidth="1"/>
    <col min="8455" max="8456" width="13.875" style="30" customWidth="1"/>
    <col min="8457" max="8457" width="11.875" style="30" customWidth="1"/>
    <col min="8458" max="8461" width="11.75" style="30" customWidth="1"/>
    <col min="8462" max="8462" width="2.625" style="30" customWidth="1"/>
    <col min="8463" max="8704" width="8.75" style="30"/>
    <col min="8705" max="8705" width="12.875" style="30" customWidth="1"/>
    <col min="8706" max="8706" width="15.875" style="30" customWidth="1"/>
    <col min="8707" max="8710" width="15" style="30" customWidth="1"/>
    <col min="8711" max="8712" width="13.875" style="30" customWidth="1"/>
    <col min="8713" max="8713" width="11.875" style="30" customWidth="1"/>
    <col min="8714" max="8717" width="11.75" style="30" customWidth="1"/>
    <col min="8718" max="8718" width="2.625" style="30" customWidth="1"/>
    <col min="8719" max="8960" width="8.75" style="30"/>
    <col min="8961" max="8961" width="12.875" style="30" customWidth="1"/>
    <col min="8962" max="8962" width="15.875" style="30" customWidth="1"/>
    <col min="8963" max="8966" width="15" style="30" customWidth="1"/>
    <col min="8967" max="8968" width="13.875" style="30" customWidth="1"/>
    <col min="8969" max="8969" width="11.875" style="30" customWidth="1"/>
    <col min="8970" max="8973" width="11.75" style="30" customWidth="1"/>
    <col min="8974" max="8974" width="2.625" style="30" customWidth="1"/>
    <col min="8975" max="9216" width="8.75" style="30"/>
    <col min="9217" max="9217" width="12.875" style="30" customWidth="1"/>
    <col min="9218" max="9218" width="15.875" style="30" customWidth="1"/>
    <col min="9219" max="9222" width="15" style="30" customWidth="1"/>
    <col min="9223" max="9224" width="13.875" style="30" customWidth="1"/>
    <col min="9225" max="9225" width="11.875" style="30" customWidth="1"/>
    <col min="9226" max="9229" width="11.75" style="30" customWidth="1"/>
    <col min="9230" max="9230" width="2.625" style="30" customWidth="1"/>
    <col min="9231" max="9472" width="8.75" style="30"/>
    <col min="9473" max="9473" width="12.875" style="30" customWidth="1"/>
    <col min="9474" max="9474" width="15.875" style="30" customWidth="1"/>
    <col min="9475" max="9478" width="15" style="30" customWidth="1"/>
    <col min="9479" max="9480" width="13.875" style="30" customWidth="1"/>
    <col min="9481" max="9481" width="11.875" style="30" customWidth="1"/>
    <col min="9482" max="9485" width="11.75" style="30" customWidth="1"/>
    <col min="9486" max="9486" width="2.625" style="30" customWidth="1"/>
    <col min="9487" max="9728" width="8.75" style="30"/>
    <col min="9729" max="9729" width="12.875" style="30" customWidth="1"/>
    <col min="9730" max="9730" width="15.875" style="30" customWidth="1"/>
    <col min="9731" max="9734" width="15" style="30" customWidth="1"/>
    <col min="9735" max="9736" width="13.875" style="30" customWidth="1"/>
    <col min="9737" max="9737" width="11.875" style="30" customWidth="1"/>
    <col min="9738" max="9741" width="11.75" style="30" customWidth="1"/>
    <col min="9742" max="9742" width="2.625" style="30" customWidth="1"/>
    <col min="9743" max="9984" width="8.75" style="30"/>
    <col min="9985" max="9985" width="12.875" style="30" customWidth="1"/>
    <col min="9986" max="9986" width="15.875" style="30" customWidth="1"/>
    <col min="9987" max="9990" width="15" style="30" customWidth="1"/>
    <col min="9991" max="9992" width="13.875" style="30" customWidth="1"/>
    <col min="9993" max="9993" width="11.875" style="30" customWidth="1"/>
    <col min="9994" max="9997" width="11.75" style="30" customWidth="1"/>
    <col min="9998" max="9998" width="2.625" style="30" customWidth="1"/>
    <col min="9999" max="10240" width="8.75" style="30"/>
    <col min="10241" max="10241" width="12.875" style="30" customWidth="1"/>
    <col min="10242" max="10242" width="15.875" style="30" customWidth="1"/>
    <col min="10243" max="10246" width="15" style="30" customWidth="1"/>
    <col min="10247" max="10248" width="13.875" style="30" customWidth="1"/>
    <col min="10249" max="10249" width="11.875" style="30" customWidth="1"/>
    <col min="10250" max="10253" width="11.75" style="30" customWidth="1"/>
    <col min="10254" max="10254" width="2.625" style="30" customWidth="1"/>
    <col min="10255" max="10496" width="8.75" style="30"/>
    <col min="10497" max="10497" width="12.875" style="30" customWidth="1"/>
    <col min="10498" max="10498" width="15.875" style="30" customWidth="1"/>
    <col min="10499" max="10502" width="15" style="30" customWidth="1"/>
    <col min="10503" max="10504" width="13.875" style="30" customWidth="1"/>
    <col min="10505" max="10505" width="11.875" style="30" customWidth="1"/>
    <col min="10506" max="10509" width="11.75" style="30" customWidth="1"/>
    <col min="10510" max="10510" width="2.625" style="30" customWidth="1"/>
    <col min="10511" max="10752" width="8.75" style="30"/>
    <col min="10753" max="10753" width="12.875" style="30" customWidth="1"/>
    <col min="10754" max="10754" width="15.875" style="30" customWidth="1"/>
    <col min="10755" max="10758" width="15" style="30" customWidth="1"/>
    <col min="10759" max="10760" width="13.875" style="30" customWidth="1"/>
    <col min="10761" max="10761" width="11.875" style="30" customWidth="1"/>
    <col min="10762" max="10765" width="11.75" style="30" customWidth="1"/>
    <col min="10766" max="10766" width="2.625" style="30" customWidth="1"/>
    <col min="10767" max="11008" width="8.75" style="30"/>
    <col min="11009" max="11009" width="12.875" style="30" customWidth="1"/>
    <col min="11010" max="11010" width="15.875" style="30" customWidth="1"/>
    <col min="11011" max="11014" width="15" style="30" customWidth="1"/>
    <col min="11015" max="11016" width="13.875" style="30" customWidth="1"/>
    <col min="11017" max="11017" width="11.875" style="30" customWidth="1"/>
    <col min="11018" max="11021" width="11.75" style="30" customWidth="1"/>
    <col min="11022" max="11022" width="2.625" style="30" customWidth="1"/>
    <col min="11023" max="11264" width="8.75" style="30"/>
    <col min="11265" max="11265" width="12.875" style="30" customWidth="1"/>
    <col min="11266" max="11266" width="15.875" style="30" customWidth="1"/>
    <col min="11267" max="11270" width="15" style="30" customWidth="1"/>
    <col min="11271" max="11272" width="13.875" style="30" customWidth="1"/>
    <col min="11273" max="11273" width="11.875" style="30" customWidth="1"/>
    <col min="11274" max="11277" width="11.75" style="30" customWidth="1"/>
    <col min="11278" max="11278" width="2.625" style="30" customWidth="1"/>
    <col min="11279" max="11520" width="8.75" style="30"/>
    <col min="11521" max="11521" width="12.875" style="30" customWidth="1"/>
    <col min="11522" max="11522" width="15.875" style="30" customWidth="1"/>
    <col min="11523" max="11526" width="15" style="30" customWidth="1"/>
    <col min="11527" max="11528" width="13.875" style="30" customWidth="1"/>
    <col min="11529" max="11529" width="11.875" style="30" customWidth="1"/>
    <col min="11530" max="11533" width="11.75" style="30" customWidth="1"/>
    <col min="11534" max="11534" width="2.625" style="30" customWidth="1"/>
    <col min="11535" max="11776" width="8.75" style="30"/>
    <col min="11777" max="11777" width="12.875" style="30" customWidth="1"/>
    <col min="11778" max="11778" width="15.875" style="30" customWidth="1"/>
    <col min="11779" max="11782" width="15" style="30" customWidth="1"/>
    <col min="11783" max="11784" width="13.875" style="30" customWidth="1"/>
    <col min="11785" max="11785" width="11.875" style="30" customWidth="1"/>
    <col min="11786" max="11789" width="11.75" style="30" customWidth="1"/>
    <col min="11790" max="11790" width="2.625" style="30" customWidth="1"/>
    <col min="11791" max="12032" width="8.75" style="30"/>
    <col min="12033" max="12033" width="12.875" style="30" customWidth="1"/>
    <col min="12034" max="12034" width="15.875" style="30" customWidth="1"/>
    <col min="12035" max="12038" width="15" style="30" customWidth="1"/>
    <col min="12039" max="12040" width="13.875" style="30" customWidth="1"/>
    <col min="12041" max="12041" width="11.875" style="30" customWidth="1"/>
    <col min="12042" max="12045" width="11.75" style="30" customWidth="1"/>
    <col min="12046" max="12046" width="2.625" style="30" customWidth="1"/>
    <col min="12047" max="12288" width="8.75" style="30"/>
    <col min="12289" max="12289" width="12.875" style="30" customWidth="1"/>
    <col min="12290" max="12290" width="15.875" style="30" customWidth="1"/>
    <col min="12291" max="12294" width="15" style="30" customWidth="1"/>
    <col min="12295" max="12296" width="13.875" style="30" customWidth="1"/>
    <col min="12297" max="12297" width="11.875" style="30" customWidth="1"/>
    <col min="12298" max="12301" width="11.75" style="30" customWidth="1"/>
    <col min="12302" max="12302" width="2.625" style="30" customWidth="1"/>
    <col min="12303" max="12544" width="8.75" style="30"/>
    <col min="12545" max="12545" width="12.875" style="30" customWidth="1"/>
    <col min="12546" max="12546" width="15.875" style="30" customWidth="1"/>
    <col min="12547" max="12550" width="15" style="30" customWidth="1"/>
    <col min="12551" max="12552" width="13.875" style="30" customWidth="1"/>
    <col min="12553" max="12553" width="11.875" style="30" customWidth="1"/>
    <col min="12554" max="12557" width="11.75" style="30" customWidth="1"/>
    <col min="12558" max="12558" width="2.625" style="30" customWidth="1"/>
    <col min="12559" max="12800" width="8.75" style="30"/>
    <col min="12801" max="12801" width="12.875" style="30" customWidth="1"/>
    <col min="12802" max="12802" width="15.875" style="30" customWidth="1"/>
    <col min="12803" max="12806" width="15" style="30" customWidth="1"/>
    <col min="12807" max="12808" width="13.875" style="30" customWidth="1"/>
    <col min="12809" max="12809" width="11.875" style="30" customWidth="1"/>
    <col min="12810" max="12813" width="11.75" style="30" customWidth="1"/>
    <col min="12814" max="12814" width="2.625" style="30" customWidth="1"/>
    <col min="12815" max="13056" width="8.75" style="30"/>
    <col min="13057" max="13057" width="12.875" style="30" customWidth="1"/>
    <col min="13058" max="13058" width="15.875" style="30" customWidth="1"/>
    <col min="13059" max="13062" width="15" style="30" customWidth="1"/>
    <col min="13063" max="13064" width="13.875" style="30" customWidth="1"/>
    <col min="13065" max="13065" width="11.875" style="30" customWidth="1"/>
    <col min="13066" max="13069" width="11.75" style="30" customWidth="1"/>
    <col min="13070" max="13070" width="2.625" style="30" customWidth="1"/>
    <col min="13071" max="13312" width="8.75" style="30"/>
    <col min="13313" max="13313" width="12.875" style="30" customWidth="1"/>
    <col min="13314" max="13314" width="15.875" style="30" customWidth="1"/>
    <col min="13315" max="13318" width="15" style="30" customWidth="1"/>
    <col min="13319" max="13320" width="13.875" style="30" customWidth="1"/>
    <col min="13321" max="13321" width="11.875" style="30" customWidth="1"/>
    <col min="13322" max="13325" width="11.75" style="30" customWidth="1"/>
    <col min="13326" max="13326" width="2.625" style="30" customWidth="1"/>
    <col min="13327" max="13568" width="8.75" style="30"/>
    <col min="13569" max="13569" width="12.875" style="30" customWidth="1"/>
    <col min="13570" max="13570" width="15.875" style="30" customWidth="1"/>
    <col min="13571" max="13574" width="15" style="30" customWidth="1"/>
    <col min="13575" max="13576" width="13.875" style="30" customWidth="1"/>
    <col min="13577" max="13577" width="11.875" style="30" customWidth="1"/>
    <col min="13578" max="13581" width="11.75" style="30" customWidth="1"/>
    <col min="13582" max="13582" width="2.625" style="30" customWidth="1"/>
    <col min="13583" max="13824" width="8.75" style="30"/>
    <col min="13825" max="13825" width="12.875" style="30" customWidth="1"/>
    <col min="13826" max="13826" width="15.875" style="30" customWidth="1"/>
    <col min="13827" max="13830" width="15" style="30" customWidth="1"/>
    <col min="13831" max="13832" width="13.875" style="30" customWidth="1"/>
    <col min="13833" max="13833" width="11.875" style="30" customWidth="1"/>
    <col min="13834" max="13837" width="11.75" style="30" customWidth="1"/>
    <col min="13838" max="13838" width="2.625" style="30" customWidth="1"/>
    <col min="13839" max="14080" width="8.75" style="30"/>
    <col min="14081" max="14081" width="12.875" style="30" customWidth="1"/>
    <col min="14082" max="14082" width="15.875" style="30" customWidth="1"/>
    <col min="14083" max="14086" width="15" style="30" customWidth="1"/>
    <col min="14087" max="14088" width="13.875" style="30" customWidth="1"/>
    <col min="14089" max="14089" width="11.875" style="30" customWidth="1"/>
    <col min="14090" max="14093" width="11.75" style="30" customWidth="1"/>
    <col min="14094" max="14094" width="2.625" style="30" customWidth="1"/>
    <col min="14095" max="14336" width="8.75" style="30"/>
    <col min="14337" max="14337" width="12.875" style="30" customWidth="1"/>
    <col min="14338" max="14338" width="15.875" style="30" customWidth="1"/>
    <col min="14339" max="14342" width="15" style="30" customWidth="1"/>
    <col min="14343" max="14344" width="13.875" style="30" customWidth="1"/>
    <col min="14345" max="14345" width="11.875" style="30" customWidth="1"/>
    <col min="14346" max="14349" width="11.75" style="30" customWidth="1"/>
    <col min="14350" max="14350" width="2.625" style="30" customWidth="1"/>
    <col min="14351" max="14592" width="8.75" style="30"/>
    <col min="14593" max="14593" width="12.875" style="30" customWidth="1"/>
    <col min="14594" max="14594" width="15.875" style="30" customWidth="1"/>
    <col min="14595" max="14598" width="15" style="30" customWidth="1"/>
    <col min="14599" max="14600" width="13.875" style="30" customWidth="1"/>
    <col min="14601" max="14601" width="11.875" style="30" customWidth="1"/>
    <col min="14602" max="14605" width="11.75" style="30" customWidth="1"/>
    <col min="14606" max="14606" width="2.625" style="30" customWidth="1"/>
    <col min="14607" max="14848" width="8.75" style="30"/>
    <col min="14849" max="14849" width="12.875" style="30" customWidth="1"/>
    <col min="14850" max="14850" width="15.875" style="30" customWidth="1"/>
    <col min="14851" max="14854" width="15" style="30" customWidth="1"/>
    <col min="14855" max="14856" width="13.875" style="30" customWidth="1"/>
    <col min="14857" max="14857" width="11.875" style="30" customWidth="1"/>
    <col min="14858" max="14861" width="11.75" style="30" customWidth="1"/>
    <col min="14862" max="14862" width="2.625" style="30" customWidth="1"/>
    <col min="14863" max="15104" width="8.75" style="30"/>
    <col min="15105" max="15105" width="12.875" style="30" customWidth="1"/>
    <col min="15106" max="15106" width="15.875" style="30" customWidth="1"/>
    <col min="15107" max="15110" width="15" style="30" customWidth="1"/>
    <col min="15111" max="15112" width="13.875" style="30" customWidth="1"/>
    <col min="15113" max="15113" width="11.875" style="30" customWidth="1"/>
    <col min="15114" max="15117" width="11.75" style="30" customWidth="1"/>
    <col min="15118" max="15118" width="2.625" style="30" customWidth="1"/>
    <col min="15119" max="15360" width="8.75" style="30"/>
    <col min="15361" max="15361" width="12.875" style="30" customWidth="1"/>
    <col min="15362" max="15362" width="15.875" style="30" customWidth="1"/>
    <col min="15363" max="15366" width="15" style="30" customWidth="1"/>
    <col min="15367" max="15368" width="13.875" style="30" customWidth="1"/>
    <col min="15369" max="15369" width="11.875" style="30" customWidth="1"/>
    <col min="15370" max="15373" width="11.75" style="30" customWidth="1"/>
    <col min="15374" max="15374" width="2.625" style="30" customWidth="1"/>
    <col min="15375" max="15616" width="8.75" style="30"/>
    <col min="15617" max="15617" width="12.875" style="30" customWidth="1"/>
    <col min="15618" max="15618" width="15.875" style="30" customWidth="1"/>
    <col min="15619" max="15622" width="15" style="30" customWidth="1"/>
    <col min="15623" max="15624" width="13.875" style="30" customWidth="1"/>
    <col min="15625" max="15625" width="11.875" style="30" customWidth="1"/>
    <col min="15626" max="15629" width="11.75" style="30" customWidth="1"/>
    <col min="15630" max="15630" width="2.625" style="30" customWidth="1"/>
    <col min="15631" max="15872" width="8.75" style="30"/>
    <col min="15873" max="15873" width="12.875" style="30" customWidth="1"/>
    <col min="15874" max="15874" width="15.875" style="30" customWidth="1"/>
    <col min="15875" max="15878" width="15" style="30" customWidth="1"/>
    <col min="15879" max="15880" width="13.875" style="30" customWidth="1"/>
    <col min="15881" max="15881" width="11.875" style="30" customWidth="1"/>
    <col min="15882" max="15885" width="11.75" style="30" customWidth="1"/>
    <col min="15886" max="15886" width="2.625" style="30" customWidth="1"/>
    <col min="15887" max="16128" width="8.75" style="30"/>
    <col min="16129" max="16129" width="12.875" style="30" customWidth="1"/>
    <col min="16130" max="16130" width="15.875" style="30" customWidth="1"/>
    <col min="16131" max="16134" width="15" style="30" customWidth="1"/>
    <col min="16135" max="16136" width="13.875" style="30" customWidth="1"/>
    <col min="16137" max="16137" width="11.875" style="30" customWidth="1"/>
    <col min="16138" max="16141" width="11.75" style="30" customWidth="1"/>
    <col min="16142" max="16142" width="2.625" style="30" customWidth="1"/>
    <col min="16143" max="16384" width="8.75" style="30"/>
  </cols>
  <sheetData>
    <row r="2" spans="1:15" ht="17.25" customHeight="1">
      <c r="A2" s="2"/>
      <c r="B2" s="2"/>
      <c r="C2" s="29"/>
      <c r="D2" s="29"/>
      <c r="E2" s="29"/>
      <c r="F2" s="29"/>
      <c r="G2" s="29"/>
      <c r="H2" s="29"/>
      <c r="I2" s="29"/>
      <c r="J2" s="2"/>
      <c r="K2" s="2"/>
      <c r="L2" s="2"/>
      <c r="M2" s="2"/>
      <c r="N2" s="29"/>
    </row>
    <row r="3" spans="1:15" ht="17.25" customHeight="1">
      <c r="A3" s="2"/>
      <c r="B3" s="2"/>
      <c r="C3" s="29"/>
      <c r="D3" s="29"/>
      <c r="E3" s="29"/>
      <c r="F3" s="29"/>
      <c r="G3" s="29"/>
      <c r="H3" s="29"/>
      <c r="I3" s="29"/>
      <c r="J3" s="2"/>
      <c r="K3" s="2"/>
      <c r="L3" s="2"/>
      <c r="M3" s="2"/>
      <c r="N3" s="29"/>
    </row>
    <row r="4" spans="1:15" s="7" customFormat="1" ht="17.25" customHeight="1">
      <c r="A4" s="6" t="s">
        <v>455</v>
      </c>
      <c r="I4" s="31"/>
      <c r="N4" s="31" t="s">
        <v>114</v>
      </c>
    </row>
    <row r="5" spans="1:15" s="1" customFormat="1" ht="17.25" customHeight="1">
      <c r="A5" s="87" t="s">
        <v>115</v>
      </c>
      <c r="B5" s="90" t="s">
        <v>456</v>
      </c>
      <c r="C5" s="49" t="s">
        <v>117</v>
      </c>
      <c r="D5" s="50"/>
      <c r="E5" s="51" t="s">
        <v>118</v>
      </c>
      <c r="F5" s="51" t="s">
        <v>120</v>
      </c>
      <c r="G5" s="51" t="s">
        <v>394</v>
      </c>
      <c r="H5" s="51" t="s">
        <v>405</v>
      </c>
      <c r="I5" s="113" t="s">
        <v>457</v>
      </c>
      <c r="J5" s="113"/>
      <c r="K5" s="113"/>
      <c r="L5" s="113"/>
      <c r="M5" s="113"/>
      <c r="N5" s="84" t="s">
        <v>18</v>
      </c>
    </row>
    <row r="6" spans="1:15" s="1" customFormat="1" ht="17.25" customHeight="1">
      <c r="A6" s="88"/>
      <c r="B6" s="91"/>
      <c r="C6" s="91" t="s">
        <v>458</v>
      </c>
      <c r="D6" s="48"/>
      <c r="E6" s="91" t="s">
        <v>459</v>
      </c>
      <c r="F6" s="91" t="s">
        <v>460</v>
      </c>
      <c r="G6" s="91" t="s">
        <v>461</v>
      </c>
      <c r="H6" s="91" t="s">
        <v>462</v>
      </c>
      <c r="I6" s="33" t="s">
        <v>499</v>
      </c>
      <c r="J6" s="33" t="s">
        <v>501</v>
      </c>
      <c r="K6" s="33" t="s">
        <v>503</v>
      </c>
      <c r="L6" s="33" t="s">
        <v>505</v>
      </c>
      <c r="M6" s="33" t="s">
        <v>507</v>
      </c>
      <c r="N6" s="111"/>
    </row>
    <row r="7" spans="1:15" s="1" customFormat="1" ht="17.25" customHeight="1">
      <c r="A7" s="88"/>
      <c r="B7" s="91"/>
      <c r="C7" s="91"/>
      <c r="D7" s="57" t="s">
        <v>463</v>
      </c>
      <c r="E7" s="91"/>
      <c r="F7" s="91"/>
      <c r="G7" s="91"/>
      <c r="H7" s="91"/>
      <c r="I7" s="57" t="s">
        <v>464</v>
      </c>
      <c r="J7" s="57" t="s">
        <v>465</v>
      </c>
      <c r="K7" s="57" t="s">
        <v>466</v>
      </c>
      <c r="L7" s="45" t="s">
        <v>467</v>
      </c>
      <c r="M7" s="57" t="s">
        <v>468</v>
      </c>
      <c r="N7" s="111"/>
    </row>
    <row r="8" spans="1:15" s="1" customFormat="1" ht="17.25" customHeight="1">
      <c r="A8" s="89"/>
      <c r="B8" s="92"/>
      <c r="C8" s="34"/>
      <c r="D8" s="34"/>
      <c r="E8" s="34"/>
      <c r="F8" s="34"/>
      <c r="G8" s="34"/>
      <c r="H8" s="34"/>
      <c r="I8" s="58" t="s">
        <v>469</v>
      </c>
      <c r="J8" s="58" t="s">
        <v>470</v>
      </c>
      <c r="K8" s="58" t="s">
        <v>470</v>
      </c>
      <c r="L8" s="47" t="s">
        <v>470</v>
      </c>
      <c r="M8" s="58" t="s">
        <v>470</v>
      </c>
      <c r="N8" s="112"/>
    </row>
    <row r="9" spans="1:15" s="17" customFormat="1" ht="17.25" customHeight="1">
      <c r="A9" s="15" t="s">
        <v>146</v>
      </c>
      <c r="B9" s="80">
        <f>SUM(B10+B11)</f>
        <v>1919417659</v>
      </c>
      <c r="C9" s="80">
        <f t="shared" ref="C9:M9" si="0">SUM(C10+C11)</f>
        <v>241893631</v>
      </c>
      <c r="D9" s="80">
        <f t="shared" si="0"/>
        <v>143662219</v>
      </c>
      <c r="E9" s="80">
        <f t="shared" si="0"/>
        <v>320878097</v>
      </c>
      <c r="F9" s="80">
        <f t="shared" si="0"/>
        <v>11826086</v>
      </c>
      <c r="G9" s="80">
        <f t="shared" si="0"/>
        <v>617919592</v>
      </c>
      <c r="H9" s="80">
        <f t="shared" si="0"/>
        <v>203700606</v>
      </c>
      <c r="I9" s="80">
        <f t="shared" si="0"/>
        <v>9730476</v>
      </c>
      <c r="J9" s="80">
        <f t="shared" si="0"/>
        <v>51193726</v>
      </c>
      <c r="K9" s="80">
        <f t="shared" si="0"/>
        <v>871557</v>
      </c>
      <c r="L9" s="80">
        <f t="shared" si="0"/>
        <v>21607070</v>
      </c>
      <c r="M9" s="80">
        <f t="shared" si="0"/>
        <v>120297777</v>
      </c>
      <c r="N9" s="16" t="s">
        <v>147</v>
      </c>
      <c r="O9" s="52"/>
    </row>
    <row r="10" spans="1:15" s="17" customFormat="1" ht="17.25" customHeight="1">
      <c r="A10" s="18" t="s">
        <v>148</v>
      </c>
      <c r="B10" s="75">
        <f t="shared" ref="B10:M10" si="1">SUM(B12:B37)</f>
        <v>1842009398</v>
      </c>
      <c r="C10" s="75">
        <f t="shared" si="1"/>
        <v>230019315</v>
      </c>
      <c r="D10" s="75">
        <f t="shared" si="1"/>
        <v>136758203</v>
      </c>
      <c r="E10" s="75">
        <f t="shared" si="1"/>
        <v>304694480</v>
      </c>
      <c r="F10" s="75">
        <f t="shared" si="1"/>
        <v>10788788</v>
      </c>
      <c r="G10" s="75">
        <f t="shared" si="1"/>
        <v>608976616</v>
      </c>
      <c r="H10" s="75">
        <f t="shared" si="1"/>
        <v>194942470</v>
      </c>
      <c r="I10" s="75">
        <f t="shared" si="1"/>
        <v>9640463</v>
      </c>
      <c r="J10" s="75">
        <f t="shared" si="1"/>
        <v>50101427</v>
      </c>
      <c r="K10" s="75">
        <f t="shared" si="1"/>
        <v>844714</v>
      </c>
      <c r="L10" s="75">
        <f t="shared" si="1"/>
        <v>20356293</v>
      </c>
      <c r="M10" s="75">
        <f t="shared" si="1"/>
        <v>113999573</v>
      </c>
      <c r="N10" s="19" t="s">
        <v>249</v>
      </c>
    </row>
    <row r="11" spans="1:15" s="17" customFormat="1" ht="17.25" customHeight="1">
      <c r="A11" s="20" t="s">
        <v>150</v>
      </c>
      <c r="B11" s="76">
        <f>SUM(B38:B50)</f>
        <v>77408261</v>
      </c>
      <c r="C11" s="76">
        <f t="shared" ref="C11:M11" si="2">SUM(C38:C50)</f>
        <v>11874316</v>
      </c>
      <c r="D11" s="76">
        <f t="shared" si="2"/>
        <v>6904016</v>
      </c>
      <c r="E11" s="76">
        <f t="shared" si="2"/>
        <v>16183617</v>
      </c>
      <c r="F11" s="76">
        <f t="shared" si="2"/>
        <v>1037298</v>
      </c>
      <c r="G11" s="76">
        <f t="shared" si="2"/>
        <v>8942976</v>
      </c>
      <c r="H11" s="76">
        <f t="shared" si="2"/>
        <v>8758136</v>
      </c>
      <c r="I11" s="76">
        <f t="shared" si="2"/>
        <v>90013</v>
      </c>
      <c r="J11" s="76">
        <f t="shared" si="2"/>
        <v>1092299</v>
      </c>
      <c r="K11" s="76">
        <f t="shared" si="2"/>
        <v>26843</v>
      </c>
      <c r="L11" s="76">
        <f t="shared" si="2"/>
        <v>1250777</v>
      </c>
      <c r="M11" s="76">
        <f t="shared" si="2"/>
        <v>6298204</v>
      </c>
      <c r="N11" s="21" t="s">
        <v>151</v>
      </c>
    </row>
    <row r="12" spans="1:15" ht="17.25" customHeight="1">
      <c r="A12" s="24" t="s">
        <v>152</v>
      </c>
      <c r="B12" s="78">
        <v>236201001</v>
      </c>
      <c r="C12" s="78">
        <v>28239027</v>
      </c>
      <c r="D12" s="78">
        <v>17645075</v>
      </c>
      <c r="E12" s="78">
        <v>33153006</v>
      </c>
      <c r="F12" s="78">
        <v>2143182</v>
      </c>
      <c r="G12" s="78">
        <v>83830741</v>
      </c>
      <c r="H12" s="78">
        <v>18215678</v>
      </c>
      <c r="I12" s="78">
        <v>1521562</v>
      </c>
      <c r="J12" s="78">
        <v>6240901</v>
      </c>
      <c r="K12" s="78">
        <v>35535</v>
      </c>
      <c r="L12" s="78">
        <v>1678404</v>
      </c>
      <c r="M12" s="78">
        <v>8739276</v>
      </c>
      <c r="N12" s="39" t="s">
        <v>153</v>
      </c>
    </row>
    <row r="13" spans="1:15" ht="17.25" customHeight="1">
      <c r="A13" s="24" t="s">
        <v>154</v>
      </c>
      <c r="B13" s="78">
        <v>88883679</v>
      </c>
      <c r="C13" s="78">
        <v>11197384</v>
      </c>
      <c r="D13" s="78">
        <v>6143870</v>
      </c>
      <c r="E13" s="78">
        <v>14917430</v>
      </c>
      <c r="F13" s="78">
        <v>858534</v>
      </c>
      <c r="G13" s="78">
        <v>31147904</v>
      </c>
      <c r="H13" s="78">
        <v>8634152</v>
      </c>
      <c r="I13" s="78">
        <v>683872</v>
      </c>
      <c r="J13" s="78">
        <v>2198435</v>
      </c>
      <c r="K13" s="78">
        <v>4988</v>
      </c>
      <c r="L13" s="78">
        <v>497321</v>
      </c>
      <c r="M13" s="78">
        <v>5249536</v>
      </c>
      <c r="N13" s="13" t="s">
        <v>155</v>
      </c>
    </row>
    <row r="14" spans="1:15" ht="17.25" customHeight="1">
      <c r="A14" s="24" t="s">
        <v>156</v>
      </c>
      <c r="B14" s="78">
        <v>76957203</v>
      </c>
      <c r="C14" s="78">
        <v>10440437</v>
      </c>
      <c r="D14" s="78">
        <v>5886632</v>
      </c>
      <c r="E14" s="78">
        <v>17124938</v>
      </c>
      <c r="F14" s="78">
        <v>627027</v>
      </c>
      <c r="G14" s="78">
        <v>20377413</v>
      </c>
      <c r="H14" s="78">
        <v>9721437</v>
      </c>
      <c r="I14" s="78">
        <v>432878</v>
      </c>
      <c r="J14" s="78">
        <v>1827656</v>
      </c>
      <c r="K14" s="78">
        <v>7539</v>
      </c>
      <c r="L14" s="78">
        <v>347678</v>
      </c>
      <c r="M14" s="78">
        <v>7105686</v>
      </c>
      <c r="N14" s="13" t="s">
        <v>157</v>
      </c>
    </row>
    <row r="15" spans="1:15" ht="17.25" customHeight="1">
      <c r="A15" s="24" t="s">
        <v>158</v>
      </c>
      <c r="B15" s="78">
        <v>78311614</v>
      </c>
      <c r="C15" s="78">
        <v>10534853</v>
      </c>
      <c r="D15" s="78">
        <v>6254442</v>
      </c>
      <c r="E15" s="78">
        <v>14384491</v>
      </c>
      <c r="F15" s="78">
        <v>350851</v>
      </c>
      <c r="G15" s="78">
        <v>26551137</v>
      </c>
      <c r="H15" s="78">
        <v>9268715</v>
      </c>
      <c r="I15" s="78">
        <v>233482</v>
      </c>
      <c r="J15" s="78">
        <v>2340065</v>
      </c>
      <c r="K15" s="78">
        <v>204230</v>
      </c>
      <c r="L15" s="78">
        <v>671744</v>
      </c>
      <c r="M15" s="78">
        <v>5819194</v>
      </c>
      <c r="N15" s="13" t="s">
        <v>159</v>
      </c>
    </row>
    <row r="16" spans="1:15" ht="17.25" customHeight="1">
      <c r="A16" s="24" t="s">
        <v>160</v>
      </c>
      <c r="B16" s="78">
        <v>58615463</v>
      </c>
      <c r="C16" s="78">
        <v>7388352</v>
      </c>
      <c r="D16" s="78">
        <v>4323544</v>
      </c>
      <c r="E16" s="78">
        <v>8635827</v>
      </c>
      <c r="F16" s="78">
        <v>279255</v>
      </c>
      <c r="G16" s="78">
        <v>21344961</v>
      </c>
      <c r="H16" s="78">
        <v>7384099</v>
      </c>
      <c r="I16" s="78">
        <v>252329</v>
      </c>
      <c r="J16" s="78">
        <v>1525075</v>
      </c>
      <c r="K16" s="78">
        <v>4113</v>
      </c>
      <c r="L16" s="78">
        <v>1199717</v>
      </c>
      <c r="M16" s="78">
        <v>4402865</v>
      </c>
      <c r="N16" s="13" t="s">
        <v>161</v>
      </c>
    </row>
    <row r="17" spans="1:14" ht="17.25" customHeight="1">
      <c r="A17" s="22" t="s">
        <v>162</v>
      </c>
      <c r="B17" s="77">
        <v>136428463</v>
      </c>
      <c r="C17" s="77">
        <v>12256048</v>
      </c>
      <c r="D17" s="77">
        <v>7638754</v>
      </c>
      <c r="E17" s="77">
        <v>23015471</v>
      </c>
      <c r="F17" s="77">
        <v>1486504</v>
      </c>
      <c r="G17" s="77">
        <v>36812173</v>
      </c>
      <c r="H17" s="77">
        <v>11448994</v>
      </c>
      <c r="I17" s="77">
        <v>516531</v>
      </c>
      <c r="J17" s="77">
        <v>2990731</v>
      </c>
      <c r="K17" s="77">
        <v>153582</v>
      </c>
      <c r="L17" s="77">
        <v>1100180</v>
      </c>
      <c r="M17" s="77">
        <v>6687970</v>
      </c>
      <c r="N17" s="23" t="s">
        <v>163</v>
      </c>
    </row>
    <row r="18" spans="1:14" ht="17.25" customHeight="1">
      <c r="A18" s="24" t="s">
        <v>164</v>
      </c>
      <c r="B18" s="78">
        <v>49581461</v>
      </c>
      <c r="C18" s="78">
        <v>5856516</v>
      </c>
      <c r="D18" s="78">
        <v>3449337</v>
      </c>
      <c r="E18" s="78">
        <v>8441359</v>
      </c>
      <c r="F18" s="78">
        <v>283985</v>
      </c>
      <c r="G18" s="78">
        <v>18328601</v>
      </c>
      <c r="H18" s="78">
        <v>4353667</v>
      </c>
      <c r="I18" s="78">
        <v>331069</v>
      </c>
      <c r="J18" s="78">
        <v>1416597</v>
      </c>
      <c r="K18" s="78">
        <v>2477</v>
      </c>
      <c r="L18" s="78">
        <v>288528</v>
      </c>
      <c r="M18" s="78">
        <v>2314996</v>
      </c>
      <c r="N18" s="13" t="s">
        <v>165</v>
      </c>
    </row>
    <row r="19" spans="1:14" ht="17.25" customHeight="1">
      <c r="A19" s="24" t="s">
        <v>166</v>
      </c>
      <c r="B19" s="78">
        <v>100798818</v>
      </c>
      <c r="C19" s="78">
        <v>12542492</v>
      </c>
      <c r="D19" s="78">
        <v>7579660</v>
      </c>
      <c r="E19" s="78">
        <v>18398164</v>
      </c>
      <c r="F19" s="78">
        <v>844625</v>
      </c>
      <c r="G19" s="78">
        <v>30971509</v>
      </c>
      <c r="H19" s="78">
        <v>16051817</v>
      </c>
      <c r="I19" s="78">
        <v>417500</v>
      </c>
      <c r="J19" s="78">
        <v>2874672</v>
      </c>
      <c r="K19" s="78">
        <v>141859</v>
      </c>
      <c r="L19" s="78">
        <v>774133</v>
      </c>
      <c r="M19" s="78">
        <v>11843653</v>
      </c>
      <c r="N19" s="13" t="s">
        <v>167</v>
      </c>
    </row>
    <row r="20" spans="1:14" ht="17.25" customHeight="1">
      <c r="A20" s="24" t="s">
        <v>168</v>
      </c>
      <c r="B20" s="78">
        <v>191617973</v>
      </c>
      <c r="C20" s="78">
        <v>21942783</v>
      </c>
      <c r="D20" s="78">
        <v>13501948</v>
      </c>
      <c r="E20" s="78">
        <v>28047051</v>
      </c>
      <c r="F20" s="78">
        <v>1129741</v>
      </c>
      <c r="G20" s="78">
        <v>63457744</v>
      </c>
      <c r="H20" s="78">
        <v>16453735</v>
      </c>
      <c r="I20" s="78">
        <v>696167</v>
      </c>
      <c r="J20" s="78">
        <v>4764164</v>
      </c>
      <c r="K20" s="78">
        <v>13818</v>
      </c>
      <c r="L20" s="78">
        <v>880883</v>
      </c>
      <c r="M20" s="78">
        <v>10098703</v>
      </c>
      <c r="N20" s="13" t="s">
        <v>151</v>
      </c>
    </row>
    <row r="21" spans="1:14" ht="17.25" customHeight="1">
      <c r="A21" s="25" t="s">
        <v>169</v>
      </c>
      <c r="B21" s="79">
        <v>51719510</v>
      </c>
      <c r="C21" s="79">
        <v>6431952</v>
      </c>
      <c r="D21" s="79">
        <v>3862682</v>
      </c>
      <c r="E21" s="79">
        <v>8946450</v>
      </c>
      <c r="F21" s="79">
        <v>240361</v>
      </c>
      <c r="G21" s="79">
        <v>16871933</v>
      </c>
      <c r="H21" s="79">
        <v>6416995</v>
      </c>
      <c r="I21" s="79">
        <v>263756</v>
      </c>
      <c r="J21" s="79">
        <v>1734687</v>
      </c>
      <c r="K21" s="79">
        <v>27840</v>
      </c>
      <c r="L21" s="79">
        <v>508712</v>
      </c>
      <c r="M21" s="79">
        <v>3882000</v>
      </c>
      <c r="N21" s="26" t="s">
        <v>170</v>
      </c>
    </row>
    <row r="22" spans="1:14" ht="17.25" customHeight="1">
      <c r="A22" s="24" t="s">
        <v>171</v>
      </c>
      <c r="B22" s="78">
        <v>76706681</v>
      </c>
      <c r="C22" s="78">
        <v>9888812</v>
      </c>
      <c r="D22" s="78">
        <v>5863214</v>
      </c>
      <c r="E22" s="78">
        <v>14158723</v>
      </c>
      <c r="F22" s="78">
        <v>165833</v>
      </c>
      <c r="G22" s="78">
        <v>26303972</v>
      </c>
      <c r="H22" s="78">
        <v>9432960</v>
      </c>
      <c r="I22" s="78">
        <v>442635</v>
      </c>
      <c r="J22" s="78">
        <v>2311398</v>
      </c>
      <c r="K22" s="78">
        <v>9573</v>
      </c>
      <c r="L22" s="78">
        <v>1710058</v>
      </c>
      <c r="M22" s="78">
        <v>4959296</v>
      </c>
      <c r="N22" s="13" t="s">
        <v>172</v>
      </c>
    </row>
    <row r="23" spans="1:14" ht="17.25" customHeight="1">
      <c r="A23" s="24" t="s">
        <v>173</v>
      </c>
      <c r="B23" s="78">
        <v>78197025</v>
      </c>
      <c r="C23" s="78">
        <v>11306736</v>
      </c>
      <c r="D23" s="78">
        <v>7370575</v>
      </c>
      <c r="E23" s="78">
        <v>12531600</v>
      </c>
      <c r="F23" s="78">
        <v>192959</v>
      </c>
      <c r="G23" s="78">
        <v>25250927</v>
      </c>
      <c r="H23" s="78">
        <v>8526756</v>
      </c>
      <c r="I23" s="78">
        <v>182231</v>
      </c>
      <c r="J23" s="78">
        <v>2067553</v>
      </c>
      <c r="K23" s="78">
        <v>26358</v>
      </c>
      <c r="L23" s="78">
        <v>660410</v>
      </c>
      <c r="M23" s="78">
        <v>5590204</v>
      </c>
      <c r="N23" s="13" t="s">
        <v>174</v>
      </c>
    </row>
    <row r="24" spans="1:14" ht="17.25" customHeight="1">
      <c r="A24" s="24" t="s">
        <v>175</v>
      </c>
      <c r="B24" s="78">
        <v>67350236</v>
      </c>
      <c r="C24" s="78">
        <v>8471389</v>
      </c>
      <c r="D24" s="78">
        <v>4911268</v>
      </c>
      <c r="E24" s="78">
        <v>10898760</v>
      </c>
      <c r="F24" s="78">
        <v>275140</v>
      </c>
      <c r="G24" s="78">
        <v>22318287</v>
      </c>
      <c r="H24" s="78">
        <v>8246195</v>
      </c>
      <c r="I24" s="78">
        <v>662318</v>
      </c>
      <c r="J24" s="78">
        <v>1929277</v>
      </c>
      <c r="K24" s="78">
        <v>12588</v>
      </c>
      <c r="L24" s="78">
        <v>393511</v>
      </c>
      <c r="M24" s="78">
        <v>5248501</v>
      </c>
      <c r="N24" s="13" t="s">
        <v>176</v>
      </c>
    </row>
    <row r="25" spans="1:14" ht="17.25" customHeight="1">
      <c r="A25" s="24" t="s">
        <v>177</v>
      </c>
      <c r="B25" s="78">
        <v>56465640</v>
      </c>
      <c r="C25" s="78">
        <v>7411245</v>
      </c>
      <c r="D25" s="78">
        <v>4289722</v>
      </c>
      <c r="E25" s="78">
        <v>10886290</v>
      </c>
      <c r="F25" s="78">
        <v>210164</v>
      </c>
      <c r="G25" s="78">
        <v>17050825</v>
      </c>
      <c r="H25" s="78">
        <v>5372153</v>
      </c>
      <c r="I25" s="78">
        <v>257576</v>
      </c>
      <c r="J25" s="78">
        <v>1718736</v>
      </c>
      <c r="K25" s="78">
        <v>2795</v>
      </c>
      <c r="L25" s="78">
        <v>546937</v>
      </c>
      <c r="M25" s="78">
        <v>2846109</v>
      </c>
      <c r="N25" s="13" t="s">
        <v>178</v>
      </c>
    </row>
    <row r="26" spans="1:14" ht="17.25" customHeight="1">
      <c r="A26" s="25" t="s">
        <v>179</v>
      </c>
      <c r="B26" s="79">
        <v>34182290</v>
      </c>
      <c r="C26" s="79">
        <v>5639390</v>
      </c>
      <c r="D26" s="79">
        <v>2941630</v>
      </c>
      <c r="E26" s="79">
        <v>4880868</v>
      </c>
      <c r="F26" s="79">
        <v>168060</v>
      </c>
      <c r="G26" s="79">
        <v>12219400</v>
      </c>
      <c r="H26" s="79">
        <v>3868162</v>
      </c>
      <c r="I26" s="79">
        <v>176954</v>
      </c>
      <c r="J26" s="79">
        <v>1095590</v>
      </c>
      <c r="K26" s="79">
        <v>6686</v>
      </c>
      <c r="L26" s="79">
        <v>487135</v>
      </c>
      <c r="M26" s="79">
        <v>2101797</v>
      </c>
      <c r="N26" s="26" t="s">
        <v>180</v>
      </c>
    </row>
    <row r="27" spans="1:14" ht="17.25" customHeight="1">
      <c r="A27" s="24" t="s">
        <v>181</v>
      </c>
      <c r="B27" s="78">
        <v>28293775</v>
      </c>
      <c r="C27" s="78">
        <v>3758208</v>
      </c>
      <c r="D27" s="78">
        <v>2291260</v>
      </c>
      <c r="E27" s="78">
        <v>5408725</v>
      </c>
      <c r="F27" s="78">
        <v>119316</v>
      </c>
      <c r="G27" s="78">
        <v>9440252</v>
      </c>
      <c r="H27" s="78">
        <v>2964735</v>
      </c>
      <c r="I27" s="78">
        <v>60324</v>
      </c>
      <c r="J27" s="78">
        <v>778135</v>
      </c>
      <c r="K27" s="78">
        <v>28891</v>
      </c>
      <c r="L27" s="78">
        <v>563182</v>
      </c>
      <c r="M27" s="78">
        <v>1534203</v>
      </c>
      <c r="N27" s="13" t="s">
        <v>182</v>
      </c>
    </row>
    <row r="28" spans="1:14" ht="17.25" customHeight="1">
      <c r="A28" s="24" t="s">
        <v>183</v>
      </c>
      <c r="B28" s="78">
        <v>33225209</v>
      </c>
      <c r="C28" s="78">
        <v>4639892</v>
      </c>
      <c r="D28" s="78">
        <v>2652226</v>
      </c>
      <c r="E28" s="78">
        <v>5644873</v>
      </c>
      <c r="F28" s="78">
        <v>51613</v>
      </c>
      <c r="G28" s="78">
        <v>10819354</v>
      </c>
      <c r="H28" s="78">
        <v>4140408</v>
      </c>
      <c r="I28" s="78">
        <v>244950</v>
      </c>
      <c r="J28" s="78">
        <v>1240403</v>
      </c>
      <c r="K28" s="78">
        <v>2918</v>
      </c>
      <c r="L28" s="78">
        <v>497014</v>
      </c>
      <c r="M28" s="78">
        <v>2155123</v>
      </c>
      <c r="N28" s="13" t="s">
        <v>184</v>
      </c>
    </row>
    <row r="29" spans="1:14" ht="17.25" customHeight="1">
      <c r="A29" s="24" t="s">
        <v>185</v>
      </c>
      <c r="B29" s="78">
        <v>36391028</v>
      </c>
      <c r="C29" s="78">
        <v>4661304</v>
      </c>
      <c r="D29" s="78">
        <v>2728658</v>
      </c>
      <c r="E29" s="78">
        <v>5588622</v>
      </c>
      <c r="F29" s="78">
        <v>158964</v>
      </c>
      <c r="G29" s="78">
        <v>13513675</v>
      </c>
      <c r="H29" s="78">
        <v>4298161</v>
      </c>
      <c r="I29" s="78">
        <v>243399</v>
      </c>
      <c r="J29" s="78">
        <v>1205146</v>
      </c>
      <c r="K29" s="78">
        <v>92384</v>
      </c>
      <c r="L29" s="78">
        <v>808272</v>
      </c>
      <c r="M29" s="78">
        <v>1948960</v>
      </c>
      <c r="N29" s="13" t="s">
        <v>176</v>
      </c>
    </row>
    <row r="30" spans="1:14" ht="17.25" customHeight="1">
      <c r="A30" s="24" t="s">
        <v>186</v>
      </c>
      <c r="B30" s="78">
        <v>35703524</v>
      </c>
      <c r="C30" s="78">
        <v>4889723</v>
      </c>
      <c r="D30" s="78">
        <v>2676473</v>
      </c>
      <c r="E30" s="78">
        <v>5050228</v>
      </c>
      <c r="F30" s="78">
        <v>46142</v>
      </c>
      <c r="G30" s="78">
        <v>12708865</v>
      </c>
      <c r="H30" s="78">
        <v>3615546</v>
      </c>
      <c r="I30" s="78">
        <v>214106</v>
      </c>
      <c r="J30" s="78">
        <v>1133867</v>
      </c>
      <c r="K30" s="78">
        <v>3245</v>
      </c>
      <c r="L30" s="78">
        <v>474296</v>
      </c>
      <c r="M30" s="78">
        <v>1790032</v>
      </c>
      <c r="N30" s="13" t="s">
        <v>187</v>
      </c>
    </row>
    <row r="31" spans="1:14" ht="17.25" customHeight="1">
      <c r="A31" s="25" t="s">
        <v>188</v>
      </c>
      <c r="B31" s="79">
        <v>46871244</v>
      </c>
      <c r="C31" s="79">
        <v>6174584</v>
      </c>
      <c r="D31" s="79">
        <v>3363841</v>
      </c>
      <c r="E31" s="79">
        <v>7702786</v>
      </c>
      <c r="F31" s="79">
        <v>135727</v>
      </c>
      <c r="G31" s="79">
        <v>17590897</v>
      </c>
      <c r="H31" s="79">
        <v>4751198</v>
      </c>
      <c r="I31" s="79">
        <v>247260</v>
      </c>
      <c r="J31" s="79">
        <v>1504263</v>
      </c>
      <c r="K31" s="79">
        <v>15374</v>
      </c>
      <c r="L31" s="79">
        <v>702822</v>
      </c>
      <c r="M31" s="79">
        <v>2281479</v>
      </c>
      <c r="N31" s="26" t="s">
        <v>189</v>
      </c>
    </row>
    <row r="32" spans="1:14" ht="17.25" customHeight="1">
      <c r="A32" s="24" t="s">
        <v>190</v>
      </c>
      <c r="B32" s="78">
        <v>32205435</v>
      </c>
      <c r="C32" s="78">
        <v>3802213</v>
      </c>
      <c r="D32" s="78">
        <v>2178191</v>
      </c>
      <c r="E32" s="78">
        <v>4411724</v>
      </c>
      <c r="F32" s="78">
        <v>129538</v>
      </c>
      <c r="G32" s="78">
        <v>12874405</v>
      </c>
      <c r="H32" s="78">
        <v>3346036</v>
      </c>
      <c r="I32" s="78">
        <v>211726</v>
      </c>
      <c r="J32" s="78">
        <v>970280</v>
      </c>
      <c r="K32" s="78">
        <v>2329</v>
      </c>
      <c r="L32" s="78">
        <v>882315</v>
      </c>
      <c r="M32" s="78">
        <v>1279386</v>
      </c>
      <c r="N32" s="13" t="s">
        <v>80</v>
      </c>
    </row>
    <row r="33" spans="1:14" ht="17.25" customHeight="1">
      <c r="A33" s="24" t="s">
        <v>191</v>
      </c>
      <c r="B33" s="78">
        <v>68528979</v>
      </c>
      <c r="C33" s="78">
        <v>8122550</v>
      </c>
      <c r="D33" s="78">
        <v>5029875</v>
      </c>
      <c r="E33" s="78">
        <v>12545938</v>
      </c>
      <c r="F33" s="78">
        <v>339882</v>
      </c>
      <c r="G33" s="78">
        <v>19233515</v>
      </c>
      <c r="H33" s="78">
        <v>7063272</v>
      </c>
      <c r="I33" s="78">
        <v>351687</v>
      </c>
      <c r="J33" s="78">
        <v>1832957</v>
      </c>
      <c r="K33" s="78">
        <v>7909</v>
      </c>
      <c r="L33" s="78">
        <v>996375</v>
      </c>
      <c r="M33" s="78">
        <v>3874344</v>
      </c>
      <c r="N33" s="13" t="s">
        <v>192</v>
      </c>
    </row>
    <row r="34" spans="1:14" ht="17.25" customHeight="1">
      <c r="A34" s="24" t="s">
        <v>193</v>
      </c>
      <c r="B34" s="78">
        <v>37238365</v>
      </c>
      <c r="C34" s="78">
        <v>5507024</v>
      </c>
      <c r="D34" s="78">
        <v>3268532</v>
      </c>
      <c r="E34" s="78">
        <v>6942980</v>
      </c>
      <c r="F34" s="78">
        <v>128931</v>
      </c>
      <c r="G34" s="78">
        <v>12900711</v>
      </c>
      <c r="H34" s="78">
        <v>3539387</v>
      </c>
      <c r="I34" s="78">
        <v>196670</v>
      </c>
      <c r="J34" s="78">
        <v>173753</v>
      </c>
      <c r="K34" s="78">
        <v>3263</v>
      </c>
      <c r="L34" s="78">
        <v>685195</v>
      </c>
      <c r="M34" s="78">
        <v>2480506</v>
      </c>
      <c r="N34" s="13" t="s">
        <v>194</v>
      </c>
    </row>
    <row r="35" spans="1:14" ht="17.25" customHeight="1">
      <c r="A35" s="24" t="s">
        <v>195</v>
      </c>
      <c r="B35" s="78">
        <v>25279633</v>
      </c>
      <c r="C35" s="78">
        <v>3711659</v>
      </c>
      <c r="D35" s="78">
        <v>2094684</v>
      </c>
      <c r="E35" s="78">
        <v>3701500</v>
      </c>
      <c r="F35" s="78">
        <v>149841</v>
      </c>
      <c r="G35" s="78">
        <v>8930071</v>
      </c>
      <c r="H35" s="78">
        <v>3470391</v>
      </c>
      <c r="I35" s="78">
        <v>198698</v>
      </c>
      <c r="J35" s="78">
        <v>808548</v>
      </c>
      <c r="K35" s="78">
        <v>10621</v>
      </c>
      <c r="L35" s="78">
        <v>761860</v>
      </c>
      <c r="M35" s="78">
        <v>1690664</v>
      </c>
      <c r="N35" s="13" t="s">
        <v>196</v>
      </c>
    </row>
    <row r="36" spans="1:14" ht="17.25" customHeight="1">
      <c r="A36" s="24" t="s">
        <v>197</v>
      </c>
      <c r="B36" s="78">
        <v>35920528</v>
      </c>
      <c r="C36" s="78">
        <v>4731904</v>
      </c>
      <c r="D36" s="78">
        <v>2686690</v>
      </c>
      <c r="E36" s="78">
        <v>4986346</v>
      </c>
      <c r="F36" s="78">
        <v>66855</v>
      </c>
      <c r="G36" s="78">
        <v>11296538</v>
      </c>
      <c r="H36" s="78">
        <v>5051352</v>
      </c>
      <c r="I36" s="78">
        <v>112361</v>
      </c>
      <c r="J36" s="78">
        <v>993185</v>
      </c>
      <c r="K36" s="78">
        <v>3389</v>
      </c>
      <c r="L36" s="78">
        <v>983592</v>
      </c>
      <c r="M36" s="78">
        <v>2958825</v>
      </c>
      <c r="N36" s="13" t="s">
        <v>198</v>
      </c>
    </row>
    <row r="37" spans="1:14" ht="17.25" customHeight="1">
      <c r="A37" s="25" t="s">
        <v>199</v>
      </c>
      <c r="B37" s="79">
        <v>80334621</v>
      </c>
      <c r="C37" s="79">
        <v>10472838</v>
      </c>
      <c r="D37" s="79">
        <v>6125420</v>
      </c>
      <c r="E37" s="79">
        <v>14290330</v>
      </c>
      <c r="F37" s="79">
        <v>205758</v>
      </c>
      <c r="G37" s="79">
        <v>26830806</v>
      </c>
      <c r="H37" s="79">
        <v>9306469</v>
      </c>
      <c r="I37" s="79">
        <v>488422</v>
      </c>
      <c r="J37" s="79">
        <v>2425353</v>
      </c>
      <c r="K37" s="79">
        <v>20410</v>
      </c>
      <c r="L37" s="79">
        <v>1256019</v>
      </c>
      <c r="M37" s="79">
        <v>5116265</v>
      </c>
      <c r="N37" s="26" t="s">
        <v>200</v>
      </c>
    </row>
    <row r="38" spans="1:14" ht="17.25" customHeight="1">
      <c r="A38" s="24" t="s">
        <v>201</v>
      </c>
      <c r="B38" s="78">
        <v>16760875</v>
      </c>
      <c r="C38" s="78">
        <v>2318209</v>
      </c>
      <c r="D38" s="78">
        <v>1304145</v>
      </c>
      <c r="E38" s="78">
        <v>3061521</v>
      </c>
      <c r="F38" s="78">
        <v>53750</v>
      </c>
      <c r="G38" s="78">
        <v>3731780</v>
      </c>
      <c r="H38" s="78">
        <v>2352094</v>
      </c>
      <c r="I38" s="78">
        <v>23735</v>
      </c>
      <c r="J38" s="78">
        <v>499855</v>
      </c>
      <c r="K38" s="78">
        <v>17603</v>
      </c>
      <c r="L38" s="78">
        <v>513345</v>
      </c>
      <c r="M38" s="78">
        <v>1297556</v>
      </c>
      <c r="N38" s="13" t="s">
        <v>202</v>
      </c>
    </row>
    <row r="39" spans="1:14" ht="17.25" customHeight="1">
      <c r="A39" s="24" t="s">
        <v>203</v>
      </c>
      <c r="B39" s="78">
        <v>10386127</v>
      </c>
      <c r="C39" s="78">
        <v>1575077</v>
      </c>
      <c r="D39" s="78">
        <v>854832</v>
      </c>
      <c r="E39" s="78">
        <v>1587498</v>
      </c>
      <c r="F39" s="78">
        <v>46674</v>
      </c>
      <c r="G39" s="78">
        <v>2246304</v>
      </c>
      <c r="H39" s="78">
        <v>1867673</v>
      </c>
      <c r="I39" s="78">
        <v>17821</v>
      </c>
      <c r="J39" s="78">
        <v>308209</v>
      </c>
      <c r="K39" s="78">
        <v>3907</v>
      </c>
      <c r="L39" s="78">
        <v>221770</v>
      </c>
      <c r="M39" s="78">
        <v>1315966</v>
      </c>
      <c r="N39" s="13" t="s">
        <v>174</v>
      </c>
    </row>
    <row r="40" spans="1:14" ht="17.25" customHeight="1">
      <c r="A40" s="24" t="s">
        <v>204</v>
      </c>
      <c r="B40" s="78">
        <v>3887718</v>
      </c>
      <c r="C40" s="78">
        <v>530724</v>
      </c>
      <c r="D40" s="78">
        <v>251939</v>
      </c>
      <c r="E40" s="78">
        <v>1044391</v>
      </c>
      <c r="F40" s="78">
        <v>33386</v>
      </c>
      <c r="G40" s="78">
        <v>269221</v>
      </c>
      <c r="H40" s="78">
        <v>489101</v>
      </c>
      <c r="I40" s="78">
        <v>2291</v>
      </c>
      <c r="J40" s="78">
        <v>71214</v>
      </c>
      <c r="K40" s="78">
        <v>0</v>
      </c>
      <c r="L40" s="78">
        <v>76573</v>
      </c>
      <c r="M40" s="78">
        <v>339023</v>
      </c>
      <c r="N40" s="13" t="s">
        <v>205</v>
      </c>
    </row>
    <row r="41" spans="1:14" ht="17.25" customHeight="1">
      <c r="A41" s="25" t="s">
        <v>206</v>
      </c>
      <c r="B41" s="79">
        <v>7128989</v>
      </c>
      <c r="C41" s="79">
        <v>1021628</v>
      </c>
      <c r="D41" s="79">
        <v>559302</v>
      </c>
      <c r="E41" s="79">
        <v>1653237</v>
      </c>
      <c r="F41" s="79">
        <v>92463</v>
      </c>
      <c r="G41" s="79">
        <v>573895</v>
      </c>
      <c r="H41" s="79">
        <v>881483</v>
      </c>
      <c r="I41" s="79">
        <v>5620</v>
      </c>
      <c r="J41" s="79">
        <v>175964</v>
      </c>
      <c r="K41" s="79">
        <v>0</v>
      </c>
      <c r="L41" s="79">
        <v>129772</v>
      </c>
      <c r="M41" s="79">
        <v>570127</v>
      </c>
      <c r="N41" s="26" t="s">
        <v>207</v>
      </c>
    </row>
    <row r="42" spans="1:14" ht="17.25" customHeight="1">
      <c r="A42" s="24" t="s">
        <v>208</v>
      </c>
      <c r="B42" s="78">
        <v>8829208</v>
      </c>
      <c r="C42" s="78">
        <v>1298927</v>
      </c>
      <c r="D42" s="78">
        <v>860118</v>
      </c>
      <c r="E42" s="78">
        <v>2341189</v>
      </c>
      <c r="F42" s="78">
        <v>118032</v>
      </c>
      <c r="G42" s="78">
        <v>767059</v>
      </c>
      <c r="H42" s="78">
        <v>544362</v>
      </c>
      <c r="I42" s="78">
        <v>6995</v>
      </c>
      <c r="J42" s="78">
        <v>11454</v>
      </c>
      <c r="K42" s="78">
        <v>5000</v>
      </c>
      <c r="L42" s="78">
        <v>94978</v>
      </c>
      <c r="M42" s="78">
        <v>425935</v>
      </c>
      <c r="N42" s="23" t="s">
        <v>209</v>
      </c>
    </row>
    <row r="43" spans="1:14" ht="17.25" customHeight="1">
      <c r="A43" s="24" t="s">
        <v>210</v>
      </c>
      <c r="B43" s="78">
        <v>1484830</v>
      </c>
      <c r="C43" s="78">
        <v>259052</v>
      </c>
      <c r="D43" s="78">
        <v>114658</v>
      </c>
      <c r="E43" s="78">
        <v>483012</v>
      </c>
      <c r="F43" s="78">
        <v>43816</v>
      </c>
      <c r="G43" s="78">
        <v>21837</v>
      </c>
      <c r="H43" s="78">
        <v>150506</v>
      </c>
      <c r="I43" s="78">
        <v>129</v>
      </c>
      <c r="J43" s="78">
        <v>907</v>
      </c>
      <c r="K43" s="78">
        <v>0</v>
      </c>
      <c r="L43" s="78">
        <v>7097</v>
      </c>
      <c r="M43" s="78">
        <v>142373</v>
      </c>
      <c r="N43" s="13" t="s">
        <v>211</v>
      </c>
    </row>
    <row r="44" spans="1:14" ht="17.25" customHeight="1">
      <c r="A44" s="24" t="s">
        <v>212</v>
      </c>
      <c r="B44" s="78">
        <v>3935651</v>
      </c>
      <c r="C44" s="78">
        <v>810285</v>
      </c>
      <c r="D44" s="78">
        <v>491908</v>
      </c>
      <c r="E44" s="78">
        <v>886327</v>
      </c>
      <c r="F44" s="78">
        <v>102705</v>
      </c>
      <c r="G44" s="78">
        <v>144274</v>
      </c>
      <c r="H44" s="78">
        <v>278791</v>
      </c>
      <c r="I44" s="78">
        <v>5190</v>
      </c>
      <c r="J44" s="78">
        <v>6389</v>
      </c>
      <c r="K44" s="78">
        <v>0</v>
      </c>
      <c r="L44" s="78">
        <v>37059</v>
      </c>
      <c r="M44" s="78">
        <v>230153</v>
      </c>
      <c r="N44" s="13" t="s">
        <v>213</v>
      </c>
    </row>
    <row r="45" spans="1:14" ht="17.25" customHeight="1">
      <c r="A45" s="24" t="s">
        <v>214</v>
      </c>
      <c r="B45" s="78">
        <v>3413681</v>
      </c>
      <c r="C45" s="78">
        <v>641859</v>
      </c>
      <c r="D45" s="78">
        <v>296987</v>
      </c>
      <c r="E45" s="78">
        <v>545644</v>
      </c>
      <c r="F45" s="78">
        <v>30247</v>
      </c>
      <c r="G45" s="78">
        <v>144344</v>
      </c>
      <c r="H45" s="78">
        <v>276372</v>
      </c>
      <c r="I45" s="78">
        <v>6655</v>
      </c>
      <c r="J45" s="78">
        <v>8</v>
      </c>
      <c r="K45" s="78">
        <v>0</v>
      </c>
      <c r="L45" s="78">
        <v>32566</v>
      </c>
      <c r="M45" s="78">
        <v>237143</v>
      </c>
      <c r="N45" s="13" t="s">
        <v>215</v>
      </c>
    </row>
    <row r="46" spans="1:14" ht="17.25" customHeight="1">
      <c r="A46" s="24" t="s">
        <v>216</v>
      </c>
      <c r="B46" s="78">
        <v>4553200</v>
      </c>
      <c r="C46" s="78">
        <v>662033</v>
      </c>
      <c r="D46" s="78">
        <v>415183</v>
      </c>
      <c r="E46" s="78">
        <v>1081472</v>
      </c>
      <c r="F46" s="78">
        <v>50270</v>
      </c>
      <c r="G46" s="78">
        <v>186592</v>
      </c>
      <c r="H46" s="78">
        <v>295215</v>
      </c>
      <c r="I46" s="78">
        <v>499</v>
      </c>
      <c r="J46" s="78">
        <v>5353</v>
      </c>
      <c r="K46" s="78">
        <v>0</v>
      </c>
      <c r="L46" s="78">
        <v>38390</v>
      </c>
      <c r="M46" s="78">
        <v>250973</v>
      </c>
      <c r="N46" s="13" t="s">
        <v>159</v>
      </c>
    </row>
    <row r="47" spans="1:14" ht="17.25" customHeight="1">
      <c r="A47" s="24" t="s">
        <v>217</v>
      </c>
      <c r="B47" s="78">
        <v>1502770</v>
      </c>
      <c r="C47" s="78">
        <v>148133</v>
      </c>
      <c r="D47" s="78">
        <v>79561</v>
      </c>
      <c r="E47" s="78">
        <v>463913</v>
      </c>
      <c r="F47" s="78">
        <v>68678</v>
      </c>
      <c r="G47" s="78">
        <v>21841</v>
      </c>
      <c r="H47" s="78">
        <v>76714</v>
      </c>
      <c r="I47" s="78">
        <v>1573</v>
      </c>
      <c r="J47" s="78">
        <v>2354</v>
      </c>
      <c r="K47" s="78">
        <v>0</v>
      </c>
      <c r="L47" s="78">
        <v>8136</v>
      </c>
      <c r="M47" s="78">
        <v>64651</v>
      </c>
      <c r="N47" s="13" t="s">
        <v>218</v>
      </c>
    </row>
    <row r="48" spans="1:14" ht="17.25" customHeight="1">
      <c r="A48" s="24" t="s">
        <v>219</v>
      </c>
      <c r="B48" s="78">
        <v>8602492</v>
      </c>
      <c r="C48" s="78">
        <v>1390865</v>
      </c>
      <c r="D48" s="78">
        <v>843804</v>
      </c>
      <c r="E48" s="78">
        <v>1334609</v>
      </c>
      <c r="F48" s="78">
        <v>292882</v>
      </c>
      <c r="G48" s="78">
        <v>683582</v>
      </c>
      <c r="H48" s="78">
        <v>1163119</v>
      </c>
      <c r="I48" s="78">
        <v>9085</v>
      </c>
      <c r="J48" s="78">
        <v>9499</v>
      </c>
      <c r="K48" s="78">
        <v>333</v>
      </c>
      <c r="L48" s="78">
        <v>82047</v>
      </c>
      <c r="M48" s="78">
        <v>1062155</v>
      </c>
      <c r="N48" s="13" t="s">
        <v>153</v>
      </c>
    </row>
    <row r="49" spans="1:14" ht="17.25" customHeight="1">
      <c r="A49" s="24" t="s">
        <v>536</v>
      </c>
      <c r="B49" s="78">
        <v>993997</v>
      </c>
      <c r="C49" s="78">
        <v>177811</v>
      </c>
      <c r="D49" s="78">
        <v>92896</v>
      </c>
      <c r="E49" s="78">
        <v>258989</v>
      </c>
      <c r="F49" s="78">
        <v>50298</v>
      </c>
      <c r="G49" s="78">
        <v>4507</v>
      </c>
      <c r="H49" s="78">
        <v>45225</v>
      </c>
      <c r="I49" s="78">
        <v>189</v>
      </c>
      <c r="J49" s="78">
        <v>0</v>
      </c>
      <c r="K49" s="78">
        <v>0</v>
      </c>
      <c r="L49" s="78">
        <v>6089</v>
      </c>
      <c r="M49" s="78">
        <v>38947</v>
      </c>
      <c r="N49" s="13" t="s">
        <v>161</v>
      </c>
    </row>
    <row r="50" spans="1:14" ht="17.25" customHeight="1">
      <c r="A50" s="25" t="s">
        <v>220</v>
      </c>
      <c r="B50" s="79">
        <v>5928723</v>
      </c>
      <c r="C50" s="79">
        <v>1039713</v>
      </c>
      <c r="D50" s="79">
        <v>738683</v>
      </c>
      <c r="E50" s="79">
        <v>1441815</v>
      </c>
      <c r="F50" s="79">
        <v>54097</v>
      </c>
      <c r="G50" s="79">
        <v>147740</v>
      </c>
      <c r="H50" s="79">
        <v>337481</v>
      </c>
      <c r="I50" s="79">
        <v>10231</v>
      </c>
      <c r="J50" s="79">
        <v>1093</v>
      </c>
      <c r="K50" s="79">
        <v>0</v>
      </c>
      <c r="L50" s="79">
        <v>2955</v>
      </c>
      <c r="M50" s="79">
        <v>323202</v>
      </c>
      <c r="N50" s="26" t="s">
        <v>221</v>
      </c>
    </row>
    <row r="51" spans="1:14" s="27" customFormat="1" ht="17.25" customHeight="1"/>
    <row r="63" spans="1:14" ht="17.25" customHeight="1">
      <c r="A63" s="30"/>
    </row>
    <row r="64" spans="1:14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3"/>
  <pageMargins left="0.39370078740157483" right="0" top="0" bottom="0" header="0" footer="0"/>
  <pageSetup paperSize="9" scale="99" fitToWidth="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2:O261"/>
  <sheetViews>
    <sheetView zoomScaleNormal="100" workbookViewId="0">
      <selection activeCell="E9" sqref="E9"/>
    </sheetView>
  </sheetViews>
  <sheetFormatPr defaultRowHeight="17.25" customHeight="1"/>
  <cols>
    <col min="1" max="1" width="12.875" style="4" customWidth="1"/>
    <col min="2" max="2" width="13.375" style="30" customWidth="1"/>
    <col min="3" max="3" width="12.75" style="30" customWidth="1"/>
    <col min="4" max="4" width="13.375" style="30" customWidth="1"/>
    <col min="5" max="14" width="12.75" style="30" customWidth="1"/>
    <col min="15" max="15" width="2.625" style="30" customWidth="1"/>
    <col min="16" max="257" width="8.75" style="30"/>
    <col min="258" max="258" width="12.875" style="30" customWidth="1"/>
    <col min="259" max="270" width="12.75" style="30" customWidth="1"/>
    <col min="271" max="271" width="2.625" style="30" customWidth="1"/>
    <col min="272" max="513" width="8.75" style="30"/>
    <col min="514" max="514" width="12.875" style="30" customWidth="1"/>
    <col min="515" max="526" width="12.75" style="30" customWidth="1"/>
    <col min="527" max="527" width="2.625" style="30" customWidth="1"/>
    <col min="528" max="769" width="8.75" style="30"/>
    <col min="770" max="770" width="12.875" style="30" customWidth="1"/>
    <col min="771" max="782" width="12.75" style="30" customWidth="1"/>
    <col min="783" max="783" width="2.625" style="30" customWidth="1"/>
    <col min="784" max="1025" width="8.75" style="30"/>
    <col min="1026" max="1026" width="12.875" style="30" customWidth="1"/>
    <col min="1027" max="1038" width="12.75" style="30" customWidth="1"/>
    <col min="1039" max="1039" width="2.625" style="30" customWidth="1"/>
    <col min="1040" max="1281" width="8.75" style="30"/>
    <col min="1282" max="1282" width="12.875" style="30" customWidth="1"/>
    <col min="1283" max="1294" width="12.75" style="30" customWidth="1"/>
    <col min="1295" max="1295" width="2.625" style="30" customWidth="1"/>
    <col min="1296" max="1537" width="8.75" style="30"/>
    <col min="1538" max="1538" width="12.875" style="30" customWidth="1"/>
    <col min="1539" max="1550" width="12.75" style="30" customWidth="1"/>
    <col min="1551" max="1551" width="2.625" style="30" customWidth="1"/>
    <col min="1552" max="1793" width="8.75" style="30"/>
    <col min="1794" max="1794" width="12.875" style="30" customWidth="1"/>
    <col min="1795" max="1806" width="12.75" style="30" customWidth="1"/>
    <col min="1807" max="1807" width="2.625" style="30" customWidth="1"/>
    <col min="1808" max="2049" width="8.75" style="30"/>
    <col min="2050" max="2050" width="12.875" style="30" customWidth="1"/>
    <col min="2051" max="2062" width="12.75" style="30" customWidth="1"/>
    <col min="2063" max="2063" width="2.625" style="30" customWidth="1"/>
    <col min="2064" max="2305" width="8.75" style="30"/>
    <col min="2306" max="2306" width="12.875" style="30" customWidth="1"/>
    <col min="2307" max="2318" width="12.75" style="30" customWidth="1"/>
    <col min="2319" max="2319" width="2.625" style="30" customWidth="1"/>
    <col min="2320" max="2561" width="8.75" style="30"/>
    <col min="2562" max="2562" width="12.875" style="30" customWidth="1"/>
    <col min="2563" max="2574" width="12.75" style="30" customWidth="1"/>
    <col min="2575" max="2575" width="2.625" style="30" customWidth="1"/>
    <col min="2576" max="2817" width="8.75" style="30"/>
    <col min="2818" max="2818" width="12.875" style="30" customWidth="1"/>
    <col min="2819" max="2830" width="12.75" style="30" customWidth="1"/>
    <col min="2831" max="2831" width="2.625" style="30" customWidth="1"/>
    <col min="2832" max="3073" width="8.75" style="30"/>
    <col min="3074" max="3074" width="12.875" style="30" customWidth="1"/>
    <col min="3075" max="3086" width="12.75" style="30" customWidth="1"/>
    <col min="3087" max="3087" width="2.625" style="30" customWidth="1"/>
    <col min="3088" max="3329" width="8.75" style="30"/>
    <col min="3330" max="3330" width="12.875" style="30" customWidth="1"/>
    <col min="3331" max="3342" width="12.75" style="30" customWidth="1"/>
    <col min="3343" max="3343" width="2.625" style="30" customWidth="1"/>
    <col min="3344" max="3585" width="8.75" style="30"/>
    <col min="3586" max="3586" width="12.875" style="30" customWidth="1"/>
    <col min="3587" max="3598" width="12.75" style="30" customWidth="1"/>
    <col min="3599" max="3599" width="2.625" style="30" customWidth="1"/>
    <col min="3600" max="3841" width="8.75" style="30"/>
    <col min="3842" max="3842" width="12.875" style="30" customWidth="1"/>
    <col min="3843" max="3854" width="12.75" style="30" customWidth="1"/>
    <col min="3855" max="3855" width="2.625" style="30" customWidth="1"/>
    <col min="3856" max="4097" width="8.75" style="30"/>
    <col min="4098" max="4098" width="12.875" style="30" customWidth="1"/>
    <col min="4099" max="4110" width="12.75" style="30" customWidth="1"/>
    <col min="4111" max="4111" width="2.625" style="30" customWidth="1"/>
    <col min="4112" max="4353" width="8.75" style="30"/>
    <col min="4354" max="4354" width="12.875" style="30" customWidth="1"/>
    <col min="4355" max="4366" width="12.75" style="30" customWidth="1"/>
    <col min="4367" max="4367" width="2.625" style="30" customWidth="1"/>
    <col min="4368" max="4609" width="8.75" style="30"/>
    <col min="4610" max="4610" width="12.875" style="30" customWidth="1"/>
    <col min="4611" max="4622" width="12.75" style="30" customWidth="1"/>
    <col min="4623" max="4623" width="2.625" style="30" customWidth="1"/>
    <col min="4624" max="4865" width="8.75" style="30"/>
    <col min="4866" max="4866" width="12.875" style="30" customWidth="1"/>
    <col min="4867" max="4878" width="12.75" style="30" customWidth="1"/>
    <col min="4879" max="4879" width="2.625" style="30" customWidth="1"/>
    <col min="4880" max="5121" width="8.75" style="30"/>
    <col min="5122" max="5122" width="12.875" style="30" customWidth="1"/>
    <col min="5123" max="5134" width="12.75" style="30" customWidth="1"/>
    <col min="5135" max="5135" width="2.625" style="30" customWidth="1"/>
    <col min="5136" max="5377" width="8.75" style="30"/>
    <col min="5378" max="5378" width="12.875" style="30" customWidth="1"/>
    <col min="5379" max="5390" width="12.75" style="30" customWidth="1"/>
    <col min="5391" max="5391" width="2.625" style="30" customWidth="1"/>
    <col min="5392" max="5633" width="8.75" style="30"/>
    <col min="5634" max="5634" width="12.875" style="30" customWidth="1"/>
    <col min="5635" max="5646" width="12.75" style="30" customWidth="1"/>
    <col min="5647" max="5647" width="2.625" style="30" customWidth="1"/>
    <col min="5648" max="5889" width="8.75" style="30"/>
    <col min="5890" max="5890" width="12.875" style="30" customWidth="1"/>
    <col min="5891" max="5902" width="12.75" style="30" customWidth="1"/>
    <col min="5903" max="5903" width="2.625" style="30" customWidth="1"/>
    <col min="5904" max="6145" width="8.75" style="30"/>
    <col min="6146" max="6146" width="12.875" style="30" customWidth="1"/>
    <col min="6147" max="6158" width="12.75" style="30" customWidth="1"/>
    <col min="6159" max="6159" width="2.625" style="30" customWidth="1"/>
    <col min="6160" max="6401" width="8.75" style="30"/>
    <col min="6402" max="6402" width="12.875" style="30" customWidth="1"/>
    <col min="6403" max="6414" width="12.75" style="30" customWidth="1"/>
    <col min="6415" max="6415" width="2.625" style="30" customWidth="1"/>
    <col min="6416" max="6657" width="8.75" style="30"/>
    <col min="6658" max="6658" width="12.875" style="30" customWidth="1"/>
    <col min="6659" max="6670" width="12.75" style="30" customWidth="1"/>
    <col min="6671" max="6671" width="2.625" style="30" customWidth="1"/>
    <col min="6672" max="6913" width="8.75" style="30"/>
    <col min="6914" max="6914" width="12.875" style="30" customWidth="1"/>
    <col min="6915" max="6926" width="12.75" style="30" customWidth="1"/>
    <col min="6927" max="6927" width="2.625" style="30" customWidth="1"/>
    <col min="6928" max="7169" width="8.75" style="30"/>
    <col min="7170" max="7170" width="12.875" style="30" customWidth="1"/>
    <col min="7171" max="7182" width="12.75" style="30" customWidth="1"/>
    <col min="7183" max="7183" width="2.625" style="30" customWidth="1"/>
    <col min="7184" max="7425" width="8.75" style="30"/>
    <col min="7426" max="7426" width="12.875" style="30" customWidth="1"/>
    <col min="7427" max="7438" width="12.75" style="30" customWidth="1"/>
    <col min="7439" max="7439" width="2.625" style="30" customWidth="1"/>
    <col min="7440" max="7681" width="8.75" style="30"/>
    <col min="7682" max="7682" width="12.875" style="30" customWidth="1"/>
    <col min="7683" max="7694" width="12.75" style="30" customWidth="1"/>
    <col min="7695" max="7695" width="2.625" style="30" customWidth="1"/>
    <col min="7696" max="7937" width="8.75" style="30"/>
    <col min="7938" max="7938" width="12.875" style="30" customWidth="1"/>
    <col min="7939" max="7950" width="12.75" style="30" customWidth="1"/>
    <col min="7951" max="7951" width="2.625" style="30" customWidth="1"/>
    <col min="7952" max="8193" width="8.75" style="30"/>
    <col min="8194" max="8194" width="12.875" style="30" customWidth="1"/>
    <col min="8195" max="8206" width="12.75" style="30" customWidth="1"/>
    <col min="8207" max="8207" width="2.625" style="30" customWidth="1"/>
    <col min="8208" max="8449" width="8.75" style="30"/>
    <col min="8450" max="8450" width="12.875" style="30" customWidth="1"/>
    <col min="8451" max="8462" width="12.75" style="30" customWidth="1"/>
    <col min="8463" max="8463" width="2.625" style="30" customWidth="1"/>
    <col min="8464" max="8705" width="8.75" style="30"/>
    <col min="8706" max="8706" width="12.875" style="30" customWidth="1"/>
    <col min="8707" max="8718" width="12.75" style="30" customWidth="1"/>
    <col min="8719" max="8719" width="2.625" style="30" customWidth="1"/>
    <col min="8720" max="8961" width="8.75" style="30"/>
    <col min="8962" max="8962" width="12.875" style="30" customWidth="1"/>
    <col min="8963" max="8974" width="12.75" style="30" customWidth="1"/>
    <col min="8975" max="8975" width="2.625" style="30" customWidth="1"/>
    <col min="8976" max="9217" width="8.75" style="30"/>
    <col min="9218" max="9218" width="12.875" style="30" customWidth="1"/>
    <col min="9219" max="9230" width="12.75" style="30" customWidth="1"/>
    <col min="9231" max="9231" width="2.625" style="30" customWidth="1"/>
    <col min="9232" max="9473" width="8.75" style="30"/>
    <col min="9474" max="9474" width="12.875" style="30" customWidth="1"/>
    <col min="9475" max="9486" width="12.75" style="30" customWidth="1"/>
    <col min="9487" max="9487" width="2.625" style="30" customWidth="1"/>
    <col min="9488" max="9729" width="8.75" style="30"/>
    <col min="9730" max="9730" width="12.875" style="30" customWidth="1"/>
    <col min="9731" max="9742" width="12.75" style="30" customWidth="1"/>
    <col min="9743" max="9743" width="2.625" style="30" customWidth="1"/>
    <col min="9744" max="9985" width="8.75" style="30"/>
    <col min="9986" max="9986" width="12.875" style="30" customWidth="1"/>
    <col min="9987" max="9998" width="12.75" style="30" customWidth="1"/>
    <col min="9999" max="9999" width="2.625" style="30" customWidth="1"/>
    <col min="10000" max="10241" width="8.75" style="30"/>
    <col min="10242" max="10242" width="12.875" style="30" customWidth="1"/>
    <col min="10243" max="10254" width="12.75" style="30" customWidth="1"/>
    <col min="10255" max="10255" width="2.625" style="30" customWidth="1"/>
    <col min="10256" max="10497" width="8.75" style="30"/>
    <col min="10498" max="10498" width="12.875" style="30" customWidth="1"/>
    <col min="10499" max="10510" width="12.75" style="30" customWidth="1"/>
    <col min="10511" max="10511" width="2.625" style="30" customWidth="1"/>
    <col min="10512" max="10753" width="8.75" style="30"/>
    <col min="10754" max="10754" width="12.875" style="30" customWidth="1"/>
    <col min="10755" max="10766" width="12.75" style="30" customWidth="1"/>
    <col min="10767" max="10767" width="2.625" style="30" customWidth="1"/>
    <col min="10768" max="11009" width="8.75" style="30"/>
    <col min="11010" max="11010" width="12.875" style="30" customWidth="1"/>
    <col min="11011" max="11022" width="12.75" style="30" customWidth="1"/>
    <col min="11023" max="11023" width="2.625" style="30" customWidth="1"/>
    <col min="11024" max="11265" width="8.75" style="30"/>
    <col min="11266" max="11266" width="12.875" style="30" customWidth="1"/>
    <col min="11267" max="11278" width="12.75" style="30" customWidth="1"/>
    <col min="11279" max="11279" width="2.625" style="30" customWidth="1"/>
    <col min="11280" max="11521" width="8.75" style="30"/>
    <col min="11522" max="11522" width="12.875" style="30" customWidth="1"/>
    <col min="11523" max="11534" width="12.75" style="30" customWidth="1"/>
    <col min="11535" max="11535" width="2.625" style="30" customWidth="1"/>
    <col min="11536" max="11777" width="8.75" style="30"/>
    <col min="11778" max="11778" width="12.875" style="30" customWidth="1"/>
    <col min="11779" max="11790" width="12.75" style="30" customWidth="1"/>
    <col min="11791" max="11791" width="2.625" style="30" customWidth="1"/>
    <col min="11792" max="12033" width="8.75" style="30"/>
    <col min="12034" max="12034" width="12.875" style="30" customWidth="1"/>
    <col min="12035" max="12046" width="12.75" style="30" customWidth="1"/>
    <col min="12047" max="12047" width="2.625" style="30" customWidth="1"/>
    <col min="12048" max="12289" width="8.75" style="30"/>
    <col min="12290" max="12290" width="12.875" style="30" customWidth="1"/>
    <col min="12291" max="12302" width="12.75" style="30" customWidth="1"/>
    <col min="12303" max="12303" width="2.625" style="30" customWidth="1"/>
    <col min="12304" max="12545" width="8.75" style="30"/>
    <col min="12546" max="12546" width="12.875" style="30" customWidth="1"/>
    <col min="12547" max="12558" width="12.75" style="30" customWidth="1"/>
    <col min="12559" max="12559" width="2.625" style="30" customWidth="1"/>
    <col min="12560" max="12801" width="8.75" style="30"/>
    <col min="12802" max="12802" width="12.875" style="30" customWidth="1"/>
    <col min="12803" max="12814" width="12.75" style="30" customWidth="1"/>
    <col min="12815" max="12815" width="2.625" style="30" customWidth="1"/>
    <col min="12816" max="13057" width="8.75" style="30"/>
    <col min="13058" max="13058" width="12.875" style="30" customWidth="1"/>
    <col min="13059" max="13070" width="12.75" style="30" customWidth="1"/>
    <col min="13071" max="13071" width="2.625" style="30" customWidth="1"/>
    <col min="13072" max="13313" width="8.75" style="30"/>
    <col min="13314" max="13314" width="12.875" style="30" customWidth="1"/>
    <col min="13315" max="13326" width="12.75" style="30" customWidth="1"/>
    <col min="13327" max="13327" width="2.625" style="30" customWidth="1"/>
    <col min="13328" max="13569" width="8.75" style="30"/>
    <col min="13570" max="13570" width="12.875" style="30" customWidth="1"/>
    <col min="13571" max="13582" width="12.75" style="30" customWidth="1"/>
    <col min="13583" max="13583" width="2.625" style="30" customWidth="1"/>
    <col min="13584" max="13825" width="8.75" style="30"/>
    <col min="13826" max="13826" width="12.875" style="30" customWidth="1"/>
    <col min="13827" max="13838" width="12.75" style="30" customWidth="1"/>
    <col min="13839" max="13839" width="2.625" style="30" customWidth="1"/>
    <col min="13840" max="14081" width="8.75" style="30"/>
    <col min="14082" max="14082" width="12.875" style="30" customWidth="1"/>
    <col min="14083" max="14094" width="12.75" style="30" customWidth="1"/>
    <col min="14095" max="14095" width="2.625" style="30" customWidth="1"/>
    <col min="14096" max="14337" width="8.75" style="30"/>
    <col min="14338" max="14338" width="12.875" style="30" customWidth="1"/>
    <col min="14339" max="14350" width="12.75" style="30" customWidth="1"/>
    <col min="14351" max="14351" width="2.625" style="30" customWidth="1"/>
    <col min="14352" max="14593" width="8.75" style="30"/>
    <col min="14594" max="14594" width="12.875" style="30" customWidth="1"/>
    <col min="14595" max="14606" width="12.75" style="30" customWidth="1"/>
    <col min="14607" max="14607" width="2.625" style="30" customWidth="1"/>
    <col min="14608" max="14849" width="8.75" style="30"/>
    <col min="14850" max="14850" width="12.875" style="30" customWidth="1"/>
    <col min="14851" max="14862" width="12.75" style="30" customWidth="1"/>
    <col min="14863" max="14863" width="2.625" style="30" customWidth="1"/>
    <col min="14864" max="15105" width="8.75" style="30"/>
    <col min="15106" max="15106" width="12.875" style="30" customWidth="1"/>
    <col min="15107" max="15118" width="12.75" style="30" customWidth="1"/>
    <col min="15119" max="15119" width="2.625" style="30" customWidth="1"/>
    <col min="15120" max="15361" width="8.75" style="30"/>
    <col min="15362" max="15362" width="12.875" style="30" customWidth="1"/>
    <col min="15363" max="15374" width="12.75" style="30" customWidth="1"/>
    <col min="15375" max="15375" width="2.625" style="30" customWidth="1"/>
    <col min="15376" max="15617" width="8.75" style="30"/>
    <col min="15618" max="15618" width="12.875" style="30" customWidth="1"/>
    <col min="15619" max="15630" width="12.75" style="30" customWidth="1"/>
    <col min="15631" max="15631" width="2.625" style="30" customWidth="1"/>
    <col min="15632" max="15873" width="8.75" style="30"/>
    <col min="15874" max="15874" width="12.875" style="30" customWidth="1"/>
    <col min="15875" max="15886" width="12.75" style="30" customWidth="1"/>
    <col min="15887" max="15887" width="2.625" style="30" customWidth="1"/>
    <col min="15888" max="16129" width="8.75" style="30"/>
    <col min="16130" max="16130" width="12.875" style="30" customWidth="1"/>
    <col min="16131" max="16142" width="12.75" style="30" customWidth="1"/>
    <col min="16143" max="16143" width="2.625" style="30" customWidth="1"/>
    <col min="16144" max="16384" width="8.75" style="30"/>
  </cols>
  <sheetData>
    <row r="2" spans="1:15" ht="17.25" customHeight="1">
      <c r="A2" s="2"/>
      <c r="B2" s="2"/>
      <c r="C2" s="2"/>
      <c r="D2" s="3"/>
      <c r="E2" s="3"/>
      <c r="F2" s="2"/>
      <c r="G2" s="2"/>
      <c r="H2" s="2"/>
      <c r="I2" s="2"/>
      <c r="J2" s="2"/>
      <c r="K2" s="3"/>
      <c r="L2" s="2"/>
      <c r="M2" s="2"/>
      <c r="N2" s="2"/>
      <c r="O2" s="29"/>
    </row>
    <row r="3" spans="1:15" ht="17.25" customHeight="1">
      <c r="A3" s="2"/>
      <c r="B3" s="2"/>
      <c r="C3" s="2"/>
      <c r="D3" s="3"/>
      <c r="E3" s="3"/>
      <c r="F3" s="2"/>
      <c r="G3" s="2"/>
      <c r="H3" s="2"/>
      <c r="I3" s="2"/>
      <c r="J3" s="2"/>
      <c r="K3" s="3"/>
      <c r="L3" s="2"/>
      <c r="M3" s="2"/>
      <c r="N3" s="2"/>
      <c r="O3" s="29"/>
    </row>
    <row r="4" spans="1:15" s="7" customFormat="1" ht="17.25" customHeight="1">
      <c r="O4" s="31" t="s">
        <v>114</v>
      </c>
    </row>
    <row r="5" spans="1:15" s="1" customFormat="1" ht="17.25" customHeight="1">
      <c r="A5" s="87" t="s">
        <v>115</v>
      </c>
      <c r="B5" s="32" t="s">
        <v>407</v>
      </c>
      <c r="C5" s="98" t="s">
        <v>471</v>
      </c>
      <c r="D5" s="155"/>
      <c r="E5" s="155"/>
      <c r="F5" s="155"/>
      <c r="G5" s="155"/>
      <c r="H5" s="155"/>
      <c r="I5" s="155"/>
      <c r="J5" s="156"/>
      <c r="K5" s="32" t="s">
        <v>409</v>
      </c>
      <c r="L5" s="113" t="s">
        <v>472</v>
      </c>
      <c r="M5" s="113"/>
      <c r="N5" s="113"/>
      <c r="O5" s="84" t="s">
        <v>18</v>
      </c>
    </row>
    <row r="6" spans="1:15" s="1" customFormat="1" ht="17.25" customHeight="1">
      <c r="A6" s="88"/>
      <c r="B6" s="57" t="s">
        <v>473</v>
      </c>
      <c r="C6" s="33" t="s">
        <v>499</v>
      </c>
      <c r="D6" s="33" t="s">
        <v>501</v>
      </c>
      <c r="E6" s="32" t="s">
        <v>503</v>
      </c>
      <c r="F6" s="32" t="s">
        <v>505</v>
      </c>
      <c r="G6" s="32" t="s">
        <v>507</v>
      </c>
      <c r="H6" s="32" t="s">
        <v>509</v>
      </c>
      <c r="I6" s="98" t="s">
        <v>474</v>
      </c>
      <c r="J6" s="156"/>
      <c r="K6" s="57" t="s">
        <v>475</v>
      </c>
      <c r="L6" s="33" t="s">
        <v>499</v>
      </c>
      <c r="M6" s="33" t="s">
        <v>501</v>
      </c>
      <c r="N6" s="33" t="s">
        <v>503</v>
      </c>
      <c r="O6" s="111"/>
    </row>
    <row r="7" spans="1:15" s="1" customFormat="1" ht="17.25" customHeight="1">
      <c r="A7" s="88"/>
      <c r="B7" s="57" t="s">
        <v>476</v>
      </c>
      <c r="C7" s="57" t="s">
        <v>477</v>
      </c>
      <c r="D7" s="57" t="s">
        <v>478</v>
      </c>
      <c r="E7" s="57" t="s">
        <v>479</v>
      </c>
      <c r="F7" s="57" t="s">
        <v>480</v>
      </c>
      <c r="G7" s="57" t="s">
        <v>481</v>
      </c>
      <c r="H7" s="57" t="s">
        <v>482</v>
      </c>
      <c r="I7" s="87" t="s">
        <v>529</v>
      </c>
      <c r="J7" s="87" t="s">
        <v>530</v>
      </c>
      <c r="K7" s="57" t="s">
        <v>476</v>
      </c>
      <c r="L7" s="57" t="s">
        <v>477</v>
      </c>
      <c r="M7" s="57" t="s">
        <v>478</v>
      </c>
      <c r="N7" s="57" t="s">
        <v>480</v>
      </c>
      <c r="O7" s="111"/>
    </row>
    <row r="8" spans="1:15" s="1" customFormat="1" ht="17.25" customHeight="1">
      <c r="A8" s="89"/>
      <c r="B8" s="34"/>
      <c r="C8" s="58"/>
      <c r="D8" s="58"/>
      <c r="E8" s="58" t="s">
        <v>247</v>
      </c>
      <c r="F8" s="58" t="s">
        <v>247</v>
      </c>
      <c r="G8" s="58" t="s">
        <v>483</v>
      </c>
      <c r="H8" s="58"/>
      <c r="I8" s="89"/>
      <c r="J8" s="89"/>
      <c r="K8" s="34"/>
      <c r="L8" s="34"/>
      <c r="M8" s="34"/>
      <c r="N8" s="58" t="s">
        <v>247</v>
      </c>
      <c r="O8" s="112"/>
    </row>
    <row r="9" spans="1:15" s="17" customFormat="1" ht="17.25" customHeight="1">
      <c r="A9" s="15" t="s">
        <v>146</v>
      </c>
      <c r="B9" s="80">
        <f>SUM(B10+B11)</f>
        <v>180408009</v>
      </c>
      <c r="C9" s="80">
        <f t="shared" ref="C9:N9" si="0">SUM(C10+C11)</f>
        <v>61324398</v>
      </c>
      <c r="D9" s="80">
        <f t="shared" si="0"/>
        <v>113623705</v>
      </c>
      <c r="E9" s="80">
        <f t="shared" si="0"/>
        <v>1321</v>
      </c>
      <c r="F9" s="80">
        <f t="shared" si="0"/>
        <v>3801148</v>
      </c>
      <c r="G9" s="80">
        <f t="shared" si="0"/>
        <v>29669</v>
      </c>
      <c r="H9" s="80">
        <f t="shared" si="0"/>
        <v>1627768</v>
      </c>
      <c r="I9" s="80">
        <f t="shared" si="0"/>
        <v>287226</v>
      </c>
      <c r="J9" s="80">
        <f t="shared" si="0"/>
        <v>1340542</v>
      </c>
      <c r="K9" s="80">
        <f t="shared" si="0"/>
        <v>1831725</v>
      </c>
      <c r="L9" s="80">
        <f t="shared" si="0"/>
        <v>655269</v>
      </c>
      <c r="M9" s="80">
        <f t="shared" si="0"/>
        <v>1176456</v>
      </c>
      <c r="N9" s="80">
        <f t="shared" si="0"/>
        <v>0</v>
      </c>
      <c r="O9" s="16" t="s">
        <v>147</v>
      </c>
    </row>
    <row r="10" spans="1:15" s="17" customFormat="1" ht="17.25" customHeight="1">
      <c r="A10" s="18" t="s">
        <v>148</v>
      </c>
      <c r="B10" s="75">
        <f t="shared" ref="B10:N10" si="1">SUM(B12:B37)</f>
        <v>168128076</v>
      </c>
      <c r="C10" s="75">
        <f t="shared" si="1"/>
        <v>58078895</v>
      </c>
      <c r="D10" s="75">
        <f t="shared" si="1"/>
        <v>104601963</v>
      </c>
      <c r="E10" s="75">
        <f t="shared" ref="E10" si="2">SUM(E12:E37)</f>
        <v>1321</v>
      </c>
      <c r="F10" s="75">
        <f t="shared" si="1"/>
        <v>3788460</v>
      </c>
      <c r="G10" s="75">
        <f t="shared" si="1"/>
        <v>29669</v>
      </c>
      <c r="H10" s="75">
        <f t="shared" si="1"/>
        <v>1627768</v>
      </c>
      <c r="I10" s="75">
        <f t="shared" si="1"/>
        <v>287226</v>
      </c>
      <c r="J10" s="75">
        <f t="shared" si="1"/>
        <v>1340542</v>
      </c>
      <c r="K10" s="75">
        <f t="shared" si="1"/>
        <v>1191008</v>
      </c>
      <c r="L10" s="75">
        <f t="shared" si="1"/>
        <v>511283</v>
      </c>
      <c r="M10" s="75">
        <f t="shared" si="1"/>
        <v>679725</v>
      </c>
      <c r="N10" s="75">
        <f t="shared" si="1"/>
        <v>0</v>
      </c>
      <c r="O10" s="19" t="s">
        <v>249</v>
      </c>
    </row>
    <row r="11" spans="1:15" s="17" customFormat="1" ht="17.25" customHeight="1">
      <c r="A11" s="20" t="s">
        <v>150</v>
      </c>
      <c r="B11" s="76">
        <f>SUM(B38:B50)</f>
        <v>12279933</v>
      </c>
      <c r="C11" s="76">
        <f t="shared" ref="C11:N11" si="3">SUM(C38:C50)</f>
        <v>3245503</v>
      </c>
      <c r="D11" s="76">
        <f t="shared" si="3"/>
        <v>9021742</v>
      </c>
      <c r="E11" s="76">
        <f t="shared" si="3"/>
        <v>0</v>
      </c>
      <c r="F11" s="76">
        <f t="shared" si="3"/>
        <v>12688</v>
      </c>
      <c r="G11" s="76">
        <f t="shared" si="3"/>
        <v>0</v>
      </c>
      <c r="H11" s="76">
        <f t="shared" si="3"/>
        <v>0</v>
      </c>
      <c r="I11" s="76">
        <f t="shared" si="3"/>
        <v>0</v>
      </c>
      <c r="J11" s="76">
        <f t="shared" si="3"/>
        <v>0</v>
      </c>
      <c r="K11" s="76">
        <f t="shared" si="3"/>
        <v>640717</v>
      </c>
      <c r="L11" s="76">
        <f t="shared" si="3"/>
        <v>143986</v>
      </c>
      <c r="M11" s="76">
        <f t="shared" si="3"/>
        <v>496731</v>
      </c>
      <c r="N11" s="76">
        <f t="shared" si="3"/>
        <v>0</v>
      </c>
      <c r="O11" s="21" t="s">
        <v>151</v>
      </c>
    </row>
    <row r="12" spans="1:15" ht="17.25" customHeight="1">
      <c r="A12" s="24" t="s">
        <v>152</v>
      </c>
      <c r="B12" s="78">
        <v>31611375</v>
      </c>
      <c r="C12" s="78">
        <v>15302600</v>
      </c>
      <c r="D12" s="78">
        <v>13989609</v>
      </c>
      <c r="E12" s="78">
        <v>0</v>
      </c>
      <c r="F12" s="78">
        <v>2319166</v>
      </c>
      <c r="G12" s="78">
        <v>0</v>
      </c>
      <c r="H12" s="78">
        <v>0</v>
      </c>
      <c r="I12" s="78">
        <v>0</v>
      </c>
      <c r="J12" s="78">
        <v>0</v>
      </c>
      <c r="K12" s="78">
        <v>467201</v>
      </c>
      <c r="L12" s="78">
        <v>168028</v>
      </c>
      <c r="M12" s="78">
        <v>299173</v>
      </c>
      <c r="N12" s="78">
        <v>0</v>
      </c>
      <c r="O12" s="39" t="s">
        <v>153</v>
      </c>
    </row>
    <row r="13" spans="1:15" ht="17.25" customHeight="1">
      <c r="A13" s="24" t="s">
        <v>154</v>
      </c>
      <c r="B13" s="78">
        <v>8962197</v>
      </c>
      <c r="C13" s="78">
        <v>3087209</v>
      </c>
      <c r="D13" s="78">
        <v>5874988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13" t="s">
        <v>155</v>
      </c>
    </row>
    <row r="14" spans="1:15" ht="17.25" customHeight="1">
      <c r="A14" s="24" t="s">
        <v>156</v>
      </c>
      <c r="B14" s="78">
        <v>6348236</v>
      </c>
      <c r="C14" s="78">
        <v>591022</v>
      </c>
      <c r="D14" s="78">
        <v>5757214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13" t="s">
        <v>157</v>
      </c>
    </row>
    <row r="15" spans="1:15" ht="17.25" customHeight="1">
      <c r="A15" s="24" t="s">
        <v>158</v>
      </c>
      <c r="B15" s="78">
        <v>4192439</v>
      </c>
      <c r="C15" s="78">
        <v>1005362</v>
      </c>
      <c r="D15" s="78">
        <v>3023896</v>
      </c>
      <c r="E15" s="78">
        <v>0</v>
      </c>
      <c r="F15" s="78">
        <v>0</v>
      </c>
      <c r="G15" s="78">
        <v>13795</v>
      </c>
      <c r="H15" s="78">
        <v>149386</v>
      </c>
      <c r="I15" s="78">
        <v>1188</v>
      </c>
      <c r="J15" s="78">
        <v>148198</v>
      </c>
      <c r="K15" s="78">
        <v>0</v>
      </c>
      <c r="L15" s="78">
        <v>0</v>
      </c>
      <c r="M15" s="78">
        <v>0</v>
      </c>
      <c r="N15" s="78">
        <v>0</v>
      </c>
      <c r="O15" s="13" t="s">
        <v>159</v>
      </c>
    </row>
    <row r="16" spans="1:15" ht="17.25" customHeight="1">
      <c r="A16" s="24" t="s">
        <v>160</v>
      </c>
      <c r="B16" s="78">
        <v>1945815</v>
      </c>
      <c r="C16" s="78">
        <v>909005</v>
      </c>
      <c r="D16" s="78">
        <v>974445</v>
      </c>
      <c r="E16" s="78">
        <v>0</v>
      </c>
      <c r="F16" s="78">
        <v>14732</v>
      </c>
      <c r="G16" s="78">
        <v>0</v>
      </c>
      <c r="H16" s="78">
        <v>47633</v>
      </c>
      <c r="I16" s="78">
        <v>0</v>
      </c>
      <c r="J16" s="78">
        <v>47633</v>
      </c>
      <c r="K16" s="78">
        <v>91826</v>
      </c>
      <c r="L16" s="78">
        <v>0</v>
      </c>
      <c r="M16" s="78">
        <v>91826</v>
      </c>
      <c r="N16" s="78">
        <v>0</v>
      </c>
      <c r="O16" s="13" t="s">
        <v>161</v>
      </c>
    </row>
    <row r="17" spans="1:15" ht="17.25" customHeight="1">
      <c r="A17" s="22" t="s">
        <v>162</v>
      </c>
      <c r="B17" s="77">
        <v>14012511</v>
      </c>
      <c r="C17" s="77">
        <v>3286746</v>
      </c>
      <c r="D17" s="77">
        <v>10723419</v>
      </c>
      <c r="E17" s="77">
        <v>0</v>
      </c>
      <c r="F17" s="77">
        <v>0</v>
      </c>
      <c r="G17" s="77">
        <v>0</v>
      </c>
      <c r="H17" s="77">
        <v>2346</v>
      </c>
      <c r="I17" s="77">
        <v>2346</v>
      </c>
      <c r="J17" s="77">
        <v>0</v>
      </c>
      <c r="K17" s="77">
        <v>9351</v>
      </c>
      <c r="L17" s="77">
        <v>0</v>
      </c>
      <c r="M17" s="77">
        <v>9351</v>
      </c>
      <c r="N17" s="77">
        <v>0</v>
      </c>
      <c r="O17" s="23" t="s">
        <v>163</v>
      </c>
    </row>
    <row r="18" spans="1:15" ht="17.25" customHeight="1">
      <c r="A18" s="24" t="s">
        <v>164</v>
      </c>
      <c r="B18" s="78">
        <v>2603964</v>
      </c>
      <c r="C18" s="78">
        <v>940126</v>
      </c>
      <c r="D18" s="78">
        <v>1663838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13" t="s">
        <v>165</v>
      </c>
    </row>
    <row r="19" spans="1:15" ht="17.25" customHeight="1">
      <c r="A19" s="24" t="s">
        <v>166</v>
      </c>
      <c r="B19" s="78">
        <v>5606206</v>
      </c>
      <c r="C19" s="78">
        <v>1505406</v>
      </c>
      <c r="D19" s="78">
        <v>4090361</v>
      </c>
      <c r="E19" s="78">
        <v>0</v>
      </c>
      <c r="F19" s="78">
        <v>0</v>
      </c>
      <c r="G19" s="78">
        <v>0</v>
      </c>
      <c r="H19" s="78">
        <v>10439</v>
      </c>
      <c r="I19" s="78">
        <v>0</v>
      </c>
      <c r="J19" s="78">
        <v>10439</v>
      </c>
      <c r="K19" s="78">
        <v>0</v>
      </c>
      <c r="L19" s="78">
        <v>0</v>
      </c>
      <c r="M19" s="78">
        <v>0</v>
      </c>
      <c r="N19" s="78">
        <v>0</v>
      </c>
      <c r="O19" s="13" t="s">
        <v>167</v>
      </c>
    </row>
    <row r="20" spans="1:15" ht="17.25" customHeight="1">
      <c r="A20" s="24" t="s">
        <v>168</v>
      </c>
      <c r="B20" s="78">
        <v>31348668</v>
      </c>
      <c r="C20" s="78">
        <v>15104466</v>
      </c>
      <c r="D20" s="78">
        <v>16205337</v>
      </c>
      <c r="E20" s="78">
        <v>0</v>
      </c>
      <c r="F20" s="78">
        <v>0</v>
      </c>
      <c r="G20" s="78">
        <v>0</v>
      </c>
      <c r="H20" s="78">
        <v>38865</v>
      </c>
      <c r="I20" s="78">
        <v>0</v>
      </c>
      <c r="J20" s="78">
        <v>38865</v>
      </c>
      <c r="K20" s="78">
        <v>0</v>
      </c>
      <c r="L20" s="78">
        <v>0</v>
      </c>
      <c r="M20" s="78">
        <v>0</v>
      </c>
      <c r="N20" s="78">
        <v>0</v>
      </c>
      <c r="O20" s="13" t="s">
        <v>151</v>
      </c>
    </row>
    <row r="21" spans="1:15" ht="17.25" customHeight="1">
      <c r="A21" s="25" t="s">
        <v>169</v>
      </c>
      <c r="B21" s="79">
        <v>3425590</v>
      </c>
      <c r="C21" s="79">
        <v>1206346</v>
      </c>
      <c r="D21" s="79">
        <v>2070609</v>
      </c>
      <c r="E21" s="79">
        <v>0</v>
      </c>
      <c r="F21" s="79">
        <v>0</v>
      </c>
      <c r="G21" s="79">
        <v>0</v>
      </c>
      <c r="H21" s="79">
        <v>148635</v>
      </c>
      <c r="I21" s="79">
        <v>0</v>
      </c>
      <c r="J21" s="79">
        <v>148635</v>
      </c>
      <c r="K21" s="79">
        <v>0</v>
      </c>
      <c r="L21" s="79">
        <v>0</v>
      </c>
      <c r="M21" s="79">
        <v>0</v>
      </c>
      <c r="N21" s="79">
        <v>0</v>
      </c>
      <c r="O21" s="26" t="s">
        <v>170</v>
      </c>
    </row>
    <row r="22" spans="1:15" ht="17.25" customHeight="1">
      <c r="A22" s="24" t="s">
        <v>171</v>
      </c>
      <c r="B22" s="78">
        <v>3617277</v>
      </c>
      <c r="C22" s="78">
        <v>1179133</v>
      </c>
      <c r="D22" s="78">
        <v>2332415</v>
      </c>
      <c r="E22" s="78">
        <v>0</v>
      </c>
      <c r="F22" s="78">
        <v>0</v>
      </c>
      <c r="G22" s="78">
        <v>0</v>
      </c>
      <c r="H22" s="78">
        <v>105729</v>
      </c>
      <c r="I22" s="78">
        <v>0</v>
      </c>
      <c r="J22" s="78">
        <v>105729</v>
      </c>
      <c r="K22" s="78">
        <v>0</v>
      </c>
      <c r="L22" s="78">
        <v>0</v>
      </c>
      <c r="M22" s="78">
        <v>0</v>
      </c>
      <c r="N22" s="78">
        <v>0</v>
      </c>
      <c r="O22" s="13" t="s">
        <v>172</v>
      </c>
    </row>
    <row r="23" spans="1:15" ht="17.25" customHeight="1">
      <c r="A23" s="24" t="s">
        <v>173</v>
      </c>
      <c r="B23" s="78">
        <v>6695585</v>
      </c>
      <c r="C23" s="78">
        <v>2110550</v>
      </c>
      <c r="D23" s="78">
        <v>4308107</v>
      </c>
      <c r="E23" s="78">
        <v>1321</v>
      </c>
      <c r="F23" s="78">
        <v>0</v>
      </c>
      <c r="G23" s="78">
        <v>0</v>
      </c>
      <c r="H23" s="78">
        <v>275607</v>
      </c>
      <c r="I23" s="78">
        <v>275607</v>
      </c>
      <c r="J23" s="78">
        <v>0</v>
      </c>
      <c r="K23" s="78">
        <v>35161</v>
      </c>
      <c r="L23" s="78">
        <v>33308</v>
      </c>
      <c r="M23" s="78">
        <v>1853</v>
      </c>
      <c r="N23" s="78">
        <v>0</v>
      </c>
      <c r="O23" s="13" t="s">
        <v>174</v>
      </c>
    </row>
    <row r="24" spans="1:15" ht="17.25" customHeight="1">
      <c r="A24" s="24" t="s">
        <v>175</v>
      </c>
      <c r="B24" s="78">
        <v>4957919</v>
      </c>
      <c r="C24" s="78">
        <v>841713</v>
      </c>
      <c r="D24" s="78">
        <v>2007347</v>
      </c>
      <c r="E24" s="78">
        <v>0</v>
      </c>
      <c r="F24" s="78">
        <v>1444874</v>
      </c>
      <c r="G24" s="78">
        <v>0</v>
      </c>
      <c r="H24" s="78">
        <v>663985</v>
      </c>
      <c r="I24" s="78">
        <v>3575</v>
      </c>
      <c r="J24" s="78">
        <v>660410</v>
      </c>
      <c r="K24" s="78">
        <v>0</v>
      </c>
      <c r="L24" s="78">
        <v>0</v>
      </c>
      <c r="M24" s="78">
        <v>0</v>
      </c>
      <c r="N24" s="78">
        <v>0</v>
      </c>
      <c r="O24" s="13" t="s">
        <v>176</v>
      </c>
    </row>
    <row r="25" spans="1:15" ht="17.25" customHeight="1">
      <c r="A25" s="24" t="s">
        <v>177</v>
      </c>
      <c r="B25" s="78">
        <v>5636136</v>
      </c>
      <c r="C25" s="78">
        <v>1129492</v>
      </c>
      <c r="D25" s="78">
        <v>4506644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13" t="s">
        <v>178</v>
      </c>
    </row>
    <row r="26" spans="1:15" ht="17.25" customHeight="1">
      <c r="A26" s="25" t="s">
        <v>179</v>
      </c>
      <c r="B26" s="79">
        <v>1819469</v>
      </c>
      <c r="C26" s="79">
        <v>515959</v>
      </c>
      <c r="D26" s="79">
        <v>1297531</v>
      </c>
      <c r="E26" s="79">
        <v>0</v>
      </c>
      <c r="F26" s="79">
        <v>0</v>
      </c>
      <c r="G26" s="79">
        <v>0</v>
      </c>
      <c r="H26" s="79">
        <v>5979</v>
      </c>
      <c r="I26" s="79">
        <v>0</v>
      </c>
      <c r="J26" s="79">
        <v>5979</v>
      </c>
      <c r="K26" s="79">
        <v>0</v>
      </c>
      <c r="L26" s="79">
        <v>0</v>
      </c>
      <c r="M26" s="79">
        <v>0</v>
      </c>
      <c r="N26" s="79">
        <v>0</v>
      </c>
      <c r="O26" s="26" t="s">
        <v>180</v>
      </c>
    </row>
    <row r="27" spans="1:15" ht="17.25" customHeight="1">
      <c r="A27" s="24" t="s">
        <v>181</v>
      </c>
      <c r="B27" s="78">
        <v>1744809</v>
      </c>
      <c r="C27" s="78">
        <v>1277843</v>
      </c>
      <c r="D27" s="78">
        <v>466966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13" t="s">
        <v>182</v>
      </c>
    </row>
    <row r="28" spans="1:15" ht="17.25" customHeight="1">
      <c r="A28" s="24" t="s">
        <v>183</v>
      </c>
      <c r="B28" s="78">
        <v>2077724</v>
      </c>
      <c r="C28" s="78">
        <v>583265</v>
      </c>
      <c r="D28" s="78">
        <v>1494459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13" t="s">
        <v>184</v>
      </c>
    </row>
    <row r="29" spans="1:15" ht="17.25" customHeight="1">
      <c r="A29" s="24" t="s">
        <v>185</v>
      </c>
      <c r="B29" s="78">
        <v>1275265</v>
      </c>
      <c r="C29" s="78">
        <v>491326</v>
      </c>
      <c r="D29" s="78">
        <v>776349</v>
      </c>
      <c r="E29" s="78">
        <v>0</v>
      </c>
      <c r="F29" s="78">
        <v>0</v>
      </c>
      <c r="G29" s="78">
        <v>0</v>
      </c>
      <c r="H29" s="78">
        <v>7590</v>
      </c>
      <c r="I29" s="78">
        <v>0</v>
      </c>
      <c r="J29" s="78">
        <v>7590</v>
      </c>
      <c r="K29" s="78">
        <v>103048</v>
      </c>
      <c r="L29" s="78">
        <v>80000</v>
      </c>
      <c r="M29" s="78">
        <v>23048</v>
      </c>
      <c r="N29" s="78">
        <v>0</v>
      </c>
      <c r="O29" s="13" t="s">
        <v>176</v>
      </c>
    </row>
    <row r="30" spans="1:15" ht="17.25" customHeight="1">
      <c r="A30" s="24" t="s">
        <v>186</v>
      </c>
      <c r="B30" s="78">
        <v>2593450</v>
      </c>
      <c r="C30" s="78">
        <v>539814</v>
      </c>
      <c r="D30" s="78">
        <v>2037762</v>
      </c>
      <c r="E30" s="78">
        <v>0</v>
      </c>
      <c r="F30" s="78">
        <v>0</v>
      </c>
      <c r="G30" s="78">
        <v>15874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13" t="s">
        <v>187</v>
      </c>
    </row>
    <row r="31" spans="1:15" ht="17.25" customHeight="1">
      <c r="A31" s="25" t="s">
        <v>188</v>
      </c>
      <c r="B31" s="79">
        <v>2780904</v>
      </c>
      <c r="C31" s="79">
        <v>1714359</v>
      </c>
      <c r="D31" s="79">
        <v>1058530</v>
      </c>
      <c r="E31" s="79">
        <v>0</v>
      </c>
      <c r="F31" s="79">
        <v>0</v>
      </c>
      <c r="G31" s="79">
        <v>0</v>
      </c>
      <c r="H31" s="79">
        <v>8015</v>
      </c>
      <c r="I31" s="79">
        <v>4510</v>
      </c>
      <c r="J31" s="79">
        <v>3505</v>
      </c>
      <c r="K31" s="79">
        <v>0</v>
      </c>
      <c r="L31" s="79">
        <v>0</v>
      </c>
      <c r="M31" s="79">
        <v>0</v>
      </c>
      <c r="N31" s="79">
        <v>0</v>
      </c>
      <c r="O31" s="26" t="s">
        <v>189</v>
      </c>
    </row>
    <row r="32" spans="1:15" ht="17.25" customHeight="1">
      <c r="A32" s="24" t="s">
        <v>190</v>
      </c>
      <c r="B32" s="78">
        <v>1964249</v>
      </c>
      <c r="C32" s="78">
        <v>1239739</v>
      </c>
      <c r="D32" s="78">
        <v>724510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13" t="s">
        <v>80</v>
      </c>
    </row>
    <row r="33" spans="1:15" ht="17.25" customHeight="1">
      <c r="A33" s="24" t="s">
        <v>191</v>
      </c>
      <c r="B33" s="78">
        <v>11524522</v>
      </c>
      <c r="C33" s="78">
        <v>1364452</v>
      </c>
      <c r="D33" s="78">
        <v>10150382</v>
      </c>
      <c r="E33" s="78">
        <v>0</v>
      </c>
      <c r="F33" s="78">
        <v>9688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13" t="s">
        <v>192</v>
      </c>
    </row>
    <row r="34" spans="1:15" ht="17.25" customHeight="1">
      <c r="A34" s="24" t="s">
        <v>193</v>
      </c>
      <c r="B34" s="78">
        <v>3479591</v>
      </c>
      <c r="C34" s="78">
        <v>322700</v>
      </c>
      <c r="D34" s="78">
        <v>3040867</v>
      </c>
      <c r="E34" s="78">
        <v>0</v>
      </c>
      <c r="F34" s="78">
        <v>0</v>
      </c>
      <c r="G34" s="78">
        <v>0</v>
      </c>
      <c r="H34" s="78">
        <v>116024</v>
      </c>
      <c r="I34" s="78">
        <v>0</v>
      </c>
      <c r="J34" s="78">
        <v>116024</v>
      </c>
      <c r="K34" s="78">
        <v>3387</v>
      </c>
      <c r="L34" s="78">
        <v>0</v>
      </c>
      <c r="M34" s="78">
        <v>3387</v>
      </c>
      <c r="N34" s="78">
        <v>0</v>
      </c>
      <c r="O34" s="13" t="s">
        <v>194</v>
      </c>
    </row>
    <row r="35" spans="1:15" ht="17.25" customHeight="1">
      <c r="A35" s="24" t="s">
        <v>195</v>
      </c>
      <c r="B35" s="78">
        <v>1014413</v>
      </c>
      <c r="C35" s="78">
        <v>394036</v>
      </c>
      <c r="D35" s="78">
        <v>620377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13" t="s">
        <v>196</v>
      </c>
    </row>
    <row r="36" spans="1:15" ht="17.25" customHeight="1">
      <c r="A36" s="24" t="s">
        <v>197</v>
      </c>
      <c r="B36" s="78">
        <v>2918779</v>
      </c>
      <c r="C36" s="78">
        <v>489060</v>
      </c>
      <c r="D36" s="78">
        <v>2382184</v>
      </c>
      <c r="E36" s="78">
        <v>0</v>
      </c>
      <c r="F36" s="78">
        <v>0</v>
      </c>
      <c r="G36" s="78">
        <v>0</v>
      </c>
      <c r="H36" s="78">
        <v>47535</v>
      </c>
      <c r="I36" s="78">
        <v>0</v>
      </c>
      <c r="J36" s="78">
        <v>47535</v>
      </c>
      <c r="K36" s="78">
        <v>481034</v>
      </c>
      <c r="L36" s="78">
        <v>229947</v>
      </c>
      <c r="M36" s="78">
        <v>251087</v>
      </c>
      <c r="N36" s="78">
        <v>0</v>
      </c>
      <c r="O36" s="13" t="s">
        <v>198</v>
      </c>
    </row>
    <row r="37" spans="1:15" ht="17.25" customHeight="1">
      <c r="A37" s="25" t="s">
        <v>199</v>
      </c>
      <c r="B37" s="79">
        <v>3970983</v>
      </c>
      <c r="C37" s="79">
        <v>947166</v>
      </c>
      <c r="D37" s="79">
        <v>3023817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26" t="s">
        <v>200</v>
      </c>
    </row>
    <row r="38" spans="1:15" ht="17.25" customHeight="1">
      <c r="A38" s="24" t="s">
        <v>201</v>
      </c>
      <c r="B38" s="78">
        <v>2123227</v>
      </c>
      <c r="C38" s="78">
        <v>800402</v>
      </c>
      <c r="D38" s="78">
        <v>1322825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13" t="s">
        <v>202</v>
      </c>
    </row>
    <row r="39" spans="1:15" ht="17.25" customHeight="1">
      <c r="A39" s="24" t="s">
        <v>203</v>
      </c>
      <c r="B39" s="78">
        <v>649777</v>
      </c>
      <c r="C39" s="78">
        <v>71113</v>
      </c>
      <c r="D39" s="78">
        <v>576000</v>
      </c>
      <c r="E39" s="78">
        <v>0</v>
      </c>
      <c r="F39" s="78">
        <v>2664</v>
      </c>
      <c r="G39" s="78">
        <v>0</v>
      </c>
      <c r="H39" s="78">
        <v>0</v>
      </c>
      <c r="I39" s="78">
        <v>0</v>
      </c>
      <c r="J39" s="78">
        <v>0</v>
      </c>
      <c r="K39" s="78">
        <v>66598</v>
      </c>
      <c r="L39" s="78">
        <v>0</v>
      </c>
      <c r="M39" s="78">
        <v>66598</v>
      </c>
      <c r="N39" s="78">
        <v>0</v>
      </c>
      <c r="O39" s="13" t="s">
        <v>174</v>
      </c>
    </row>
    <row r="40" spans="1:15" ht="17.25" customHeight="1">
      <c r="A40" s="24" t="s">
        <v>204</v>
      </c>
      <c r="B40" s="78">
        <v>730300</v>
      </c>
      <c r="C40" s="78">
        <v>87970</v>
      </c>
      <c r="D40" s="78">
        <v>642330</v>
      </c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75017</v>
      </c>
      <c r="L40" s="78">
        <v>0</v>
      </c>
      <c r="M40" s="78">
        <v>75017</v>
      </c>
      <c r="N40" s="78">
        <v>0</v>
      </c>
      <c r="O40" s="13" t="s">
        <v>205</v>
      </c>
    </row>
    <row r="41" spans="1:15" ht="17.25" customHeight="1">
      <c r="A41" s="25" t="s">
        <v>206</v>
      </c>
      <c r="B41" s="79">
        <v>751309</v>
      </c>
      <c r="C41" s="79">
        <v>136639</v>
      </c>
      <c r="D41" s="79">
        <v>614670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302534</v>
      </c>
      <c r="L41" s="79">
        <v>127528</v>
      </c>
      <c r="M41" s="79">
        <v>175006</v>
      </c>
      <c r="N41" s="79">
        <v>0</v>
      </c>
      <c r="O41" s="26" t="s">
        <v>207</v>
      </c>
    </row>
    <row r="42" spans="1:15" ht="17.25" customHeight="1">
      <c r="A42" s="24" t="s">
        <v>208</v>
      </c>
      <c r="B42" s="78">
        <v>1869046</v>
      </c>
      <c r="C42" s="78">
        <v>474087</v>
      </c>
      <c r="D42" s="78">
        <v>1394959</v>
      </c>
      <c r="E42" s="78">
        <v>0</v>
      </c>
      <c r="F42" s="78">
        <v>0</v>
      </c>
      <c r="G42" s="78">
        <v>0</v>
      </c>
      <c r="H42" s="78">
        <v>0</v>
      </c>
      <c r="I42" s="78">
        <v>0</v>
      </c>
      <c r="J42" s="78">
        <v>0</v>
      </c>
      <c r="K42" s="78">
        <v>7499</v>
      </c>
      <c r="L42" s="78">
        <v>3129</v>
      </c>
      <c r="M42" s="78">
        <v>4370</v>
      </c>
      <c r="N42" s="78">
        <v>0</v>
      </c>
      <c r="O42" s="13" t="s">
        <v>209</v>
      </c>
    </row>
    <row r="43" spans="1:15" ht="17.25" customHeight="1">
      <c r="A43" s="24" t="s">
        <v>210</v>
      </c>
      <c r="B43" s="78">
        <v>68479</v>
      </c>
      <c r="C43" s="78">
        <v>14223</v>
      </c>
      <c r="D43" s="78">
        <v>54256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13" t="s">
        <v>211</v>
      </c>
    </row>
    <row r="44" spans="1:15" ht="17.25" customHeight="1">
      <c r="A44" s="24" t="s">
        <v>212</v>
      </c>
      <c r="B44" s="78">
        <v>664791</v>
      </c>
      <c r="C44" s="78">
        <v>129651</v>
      </c>
      <c r="D44" s="78">
        <v>527740</v>
      </c>
      <c r="E44" s="78">
        <v>0</v>
      </c>
      <c r="F44" s="78">
        <v>7400</v>
      </c>
      <c r="G44" s="78">
        <v>0</v>
      </c>
      <c r="H44" s="78">
        <v>0</v>
      </c>
      <c r="I44" s="78">
        <v>0</v>
      </c>
      <c r="J44" s="78">
        <v>0</v>
      </c>
      <c r="K44" s="78">
        <v>15335</v>
      </c>
      <c r="L44" s="78">
        <v>13329</v>
      </c>
      <c r="M44" s="78">
        <v>2006</v>
      </c>
      <c r="N44" s="78">
        <v>0</v>
      </c>
      <c r="O44" s="13" t="s">
        <v>213</v>
      </c>
    </row>
    <row r="45" spans="1:15" ht="17.25" customHeight="1">
      <c r="A45" s="24" t="s">
        <v>214</v>
      </c>
      <c r="B45" s="78">
        <v>1007394</v>
      </c>
      <c r="C45" s="78">
        <v>391483</v>
      </c>
      <c r="D45" s="78">
        <v>614679</v>
      </c>
      <c r="E45" s="78">
        <v>0</v>
      </c>
      <c r="F45" s="78">
        <v>1232</v>
      </c>
      <c r="G45" s="78">
        <v>0</v>
      </c>
      <c r="H45" s="78">
        <v>0</v>
      </c>
      <c r="I45" s="78">
        <v>0</v>
      </c>
      <c r="J45" s="78">
        <v>0</v>
      </c>
      <c r="K45" s="78">
        <v>26067</v>
      </c>
      <c r="L45" s="78">
        <v>0</v>
      </c>
      <c r="M45" s="78">
        <v>26067</v>
      </c>
      <c r="N45" s="78">
        <v>0</v>
      </c>
      <c r="O45" s="13" t="s">
        <v>215</v>
      </c>
    </row>
    <row r="46" spans="1:15" ht="17.25" customHeight="1">
      <c r="A46" s="24" t="s">
        <v>216</v>
      </c>
      <c r="B46" s="78">
        <v>1074956</v>
      </c>
      <c r="C46" s="78">
        <v>54342</v>
      </c>
      <c r="D46" s="78">
        <v>1020614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72265</v>
      </c>
      <c r="L46" s="78">
        <v>0</v>
      </c>
      <c r="M46" s="78">
        <v>72265</v>
      </c>
      <c r="N46" s="78">
        <v>0</v>
      </c>
      <c r="O46" s="13" t="s">
        <v>159</v>
      </c>
    </row>
    <row r="47" spans="1:15" ht="17.25" customHeight="1">
      <c r="A47" s="24" t="s">
        <v>217</v>
      </c>
      <c r="B47" s="78">
        <v>231075</v>
      </c>
      <c r="C47" s="78">
        <v>89317</v>
      </c>
      <c r="D47" s="78">
        <v>140366</v>
      </c>
      <c r="E47" s="78">
        <v>0</v>
      </c>
      <c r="F47" s="78">
        <v>1392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13" t="s">
        <v>218</v>
      </c>
    </row>
    <row r="48" spans="1:15" ht="17.25" customHeight="1">
      <c r="A48" s="24" t="s">
        <v>219</v>
      </c>
      <c r="B48" s="78">
        <v>1582391</v>
      </c>
      <c r="C48" s="78">
        <v>465607</v>
      </c>
      <c r="D48" s="78">
        <v>1116784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40369</v>
      </c>
      <c r="L48" s="78">
        <v>0</v>
      </c>
      <c r="M48" s="78">
        <v>40369</v>
      </c>
      <c r="N48" s="78">
        <v>0</v>
      </c>
      <c r="O48" s="13" t="s">
        <v>153</v>
      </c>
    </row>
    <row r="49" spans="1:15" ht="17.25" customHeight="1">
      <c r="A49" s="24" t="s">
        <v>536</v>
      </c>
      <c r="B49" s="78">
        <v>347423</v>
      </c>
      <c r="C49" s="78">
        <v>0</v>
      </c>
      <c r="D49" s="78">
        <v>347423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13" t="s">
        <v>161</v>
      </c>
    </row>
    <row r="50" spans="1:15" ht="17.25" customHeight="1">
      <c r="A50" s="25" t="s">
        <v>220</v>
      </c>
      <c r="B50" s="79">
        <v>1179765</v>
      </c>
      <c r="C50" s="79">
        <v>530669</v>
      </c>
      <c r="D50" s="79">
        <v>649096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35033</v>
      </c>
      <c r="L50" s="79">
        <v>0</v>
      </c>
      <c r="M50" s="79">
        <v>35033</v>
      </c>
      <c r="N50" s="79">
        <v>0</v>
      </c>
      <c r="O50" s="26" t="s">
        <v>221</v>
      </c>
    </row>
    <row r="51" spans="1:15" s="27" customFormat="1" ht="17.25" customHeight="1"/>
    <row r="63" spans="1:15" ht="17.25" customHeight="1">
      <c r="A63" s="30"/>
    </row>
    <row r="64" spans="1:15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7">
    <mergeCell ref="A5:A8"/>
    <mergeCell ref="C5:J5"/>
    <mergeCell ref="L5:N5"/>
    <mergeCell ref="O5:O8"/>
    <mergeCell ref="I6:J6"/>
    <mergeCell ref="I7:I8"/>
    <mergeCell ref="J7:J8"/>
  </mergeCells>
  <phoneticPr fontId="3"/>
  <pageMargins left="0.39370078740157483" right="0" top="0" bottom="0" header="0" footer="0"/>
  <pageSetup paperSize="9" scale="96" fitToWidth="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A2:K261"/>
  <sheetViews>
    <sheetView tabSelected="1" topLeftCell="A4" zoomScaleNormal="100" workbookViewId="0">
      <selection activeCell="E11" sqref="E11"/>
    </sheetView>
  </sheetViews>
  <sheetFormatPr defaultRowHeight="17.25" customHeight="1"/>
  <cols>
    <col min="1" max="1" width="12.875" style="4" customWidth="1"/>
    <col min="2" max="5" width="18.625" style="30" customWidth="1"/>
    <col min="6" max="10" width="17.375" style="30" customWidth="1"/>
    <col min="11" max="11" width="2.625" style="30" customWidth="1"/>
    <col min="12" max="256" width="8.75" style="30"/>
    <col min="257" max="257" width="12.875" style="30" customWidth="1"/>
    <col min="258" max="261" width="18.625" style="30" customWidth="1"/>
    <col min="262" max="266" width="17.375" style="30" customWidth="1"/>
    <col min="267" max="267" width="2.625" style="30" customWidth="1"/>
    <col min="268" max="512" width="8.75" style="30"/>
    <col min="513" max="513" width="12.875" style="30" customWidth="1"/>
    <col min="514" max="517" width="18.625" style="30" customWidth="1"/>
    <col min="518" max="522" width="17.375" style="30" customWidth="1"/>
    <col min="523" max="523" width="2.625" style="30" customWidth="1"/>
    <col min="524" max="768" width="8.75" style="30"/>
    <col min="769" max="769" width="12.875" style="30" customWidth="1"/>
    <col min="770" max="773" width="18.625" style="30" customWidth="1"/>
    <col min="774" max="778" width="17.375" style="30" customWidth="1"/>
    <col min="779" max="779" width="2.625" style="30" customWidth="1"/>
    <col min="780" max="1024" width="8.75" style="30"/>
    <col min="1025" max="1025" width="12.875" style="30" customWidth="1"/>
    <col min="1026" max="1029" width="18.625" style="30" customWidth="1"/>
    <col min="1030" max="1034" width="17.375" style="30" customWidth="1"/>
    <col min="1035" max="1035" width="2.625" style="30" customWidth="1"/>
    <col min="1036" max="1280" width="8.75" style="30"/>
    <col min="1281" max="1281" width="12.875" style="30" customWidth="1"/>
    <col min="1282" max="1285" width="18.625" style="30" customWidth="1"/>
    <col min="1286" max="1290" width="17.375" style="30" customWidth="1"/>
    <col min="1291" max="1291" width="2.625" style="30" customWidth="1"/>
    <col min="1292" max="1536" width="8.75" style="30"/>
    <col min="1537" max="1537" width="12.875" style="30" customWidth="1"/>
    <col min="1538" max="1541" width="18.625" style="30" customWidth="1"/>
    <col min="1542" max="1546" width="17.375" style="30" customWidth="1"/>
    <col min="1547" max="1547" width="2.625" style="30" customWidth="1"/>
    <col min="1548" max="1792" width="8.75" style="30"/>
    <col min="1793" max="1793" width="12.875" style="30" customWidth="1"/>
    <col min="1794" max="1797" width="18.625" style="30" customWidth="1"/>
    <col min="1798" max="1802" width="17.375" style="30" customWidth="1"/>
    <col min="1803" max="1803" width="2.625" style="30" customWidth="1"/>
    <col min="1804" max="2048" width="8.75" style="30"/>
    <col min="2049" max="2049" width="12.875" style="30" customWidth="1"/>
    <col min="2050" max="2053" width="18.625" style="30" customWidth="1"/>
    <col min="2054" max="2058" width="17.375" style="30" customWidth="1"/>
    <col min="2059" max="2059" width="2.625" style="30" customWidth="1"/>
    <col min="2060" max="2304" width="8.75" style="30"/>
    <col min="2305" max="2305" width="12.875" style="30" customWidth="1"/>
    <col min="2306" max="2309" width="18.625" style="30" customWidth="1"/>
    <col min="2310" max="2314" width="17.375" style="30" customWidth="1"/>
    <col min="2315" max="2315" width="2.625" style="30" customWidth="1"/>
    <col min="2316" max="2560" width="8.75" style="30"/>
    <col min="2561" max="2561" width="12.875" style="30" customWidth="1"/>
    <col min="2562" max="2565" width="18.625" style="30" customWidth="1"/>
    <col min="2566" max="2570" width="17.375" style="30" customWidth="1"/>
    <col min="2571" max="2571" width="2.625" style="30" customWidth="1"/>
    <col min="2572" max="2816" width="8.75" style="30"/>
    <col min="2817" max="2817" width="12.875" style="30" customWidth="1"/>
    <col min="2818" max="2821" width="18.625" style="30" customWidth="1"/>
    <col min="2822" max="2826" width="17.375" style="30" customWidth="1"/>
    <col min="2827" max="2827" width="2.625" style="30" customWidth="1"/>
    <col min="2828" max="3072" width="8.75" style="30"/>
    <col min="3073" max="3073" width="12.875" style="30" customWidth="1"/>
    <col min="3074" max="3077" width="18.625" style="30" customWidth="1"/>
    <col min="3078" max="3082" width="17.375" style="30" customWidth="1"/>
    <col min="3083" max="3083" width="2.625" style="30" customWidth="1"/>
    <col min="3084" max="3328" width="8.75" style="30"/>
    <col min="3329" max="3329" width="12.875" style="30" customWidth="1"/>
    <col min="3330" max="3333" width="18.625" style="30" customWidth="1"/>
    <col min="3334" max="3338" width="17.375" style="30" customWidth="1"/>
    <col min="3339" max="3339" width="2.625" style="30" customWidth="1"/>
    <col min="3340" max="3584" width="8.75" style="30"/>
    <col min="3585" max="3585" width="12.875" style="30" customWidth="1"/>
    <col min="3586" max="3589" width="18.625" style="30" customWidth="1"/>
    <col min="3590" max="3594" width="17.375" style="30" customWidth="1"/>
    <col min="3595" max="3595" width="2.625" style="30" customWidth="1"/>
    <col min="3596" max="3840" width="8.75" style="30"/>
    <col min="3841" max="3841" width="12.875" style="30" customWidth="1"/>
    <col min="3842" max="3845" width="18.625" style="30" customWidth="1"/>
    <col min="3846" max="3850" width="17.375" style="30" customWidth="1"/>
    <col min="3851" max="3851" width="2.625" style="30" customWidth="1"/>
    <col min="3852" max="4096" width="8.75" style="30"/>
    <col min="4097" max="4097" width="12.875" style="30" customWidth="1"/>
    <col min="4098" max="4101" width="18.625" style="30" customWidth="1"/>
    <col min="4102" max="4106" width="17.375" style="30" customWidth="1"/>
    <col min="4107" max="4107" width="2.625" style="30" customWidth="1"/>
    <col min="4108" max="4352" width="8.75" style="30"/>
    <col min="4353" max="4353" width="12.875" style="30" customWidth="1"/>
    <col min="4354" max="4357" width="18.625" style="30" customWidth="1"/>
    <col min="4358" max="4362" width="17.375" style="30" customWidth="1"/>
    <col min="4363" max="4363" width="2.625" style="30" customWidth="1"/>
    <col min="4364" max="4608" width="8.75" style="30"/>
    <col min="4609" max="4609" width="12.875" style="30" customWidth="1"/>
    <col min="4610" max="4613" width="18.625" style="30" customWidth="1"/>
    <col min="4614" max="4618" width="17.375" style="30" customWidth="1"/>
    <col min="4619" max="4619" width="2.625" style="30" customWidth="1"/>
    <col min="4620" max="4864" width="8.75" style="30"/>
    <col min="4865" max="4865" width="12.875" style="30" customWidth="1"/>
    <col min="4866" max="4869" width="18.625" style="30" customWidth="1"/>
    <col min="4870" max="4874" width="17.375" style="30" customWidth="1"/>
    <col min="4875" max="4875" width="2.625" style="30" customWidth="1"/>
    <col min="4876" max="5120" width="8.75" style="30"/>
    <col min="5121" max="5121" width="12.875" style="30" customWidth="1"/>
    <col min="5122" max="5125" width="18.625" style="30" customWidth="1"/>
    <col min="5126" max="5130" width="17.375" style="30" customWidth="1"/>
    <col min="5131" max="5131" width="2.625" style="30" customWidth="1"/>
    <col min="5132" max="5376" width="8.75" style="30"/>
    <col min="5377" max="5377" width="12.875" style="30" customWidth="1"/>
    <col min="5378" max="5381" width="18.625" style="30" customWidth="1"/>
    <col min="5382" max="5386" width="17.375" style="30" customWidth="1"/>
    <col min="5387" max="5387" width="2.625" style="30" customWidth="1"/>
    <col min="5388" max="5632" width="8.75" style="30"/>
    <col min="5633" max="5633" width="12.875" style="30" customWidth="1"/>
    <col min="5634" max="5637" width="18.625" style="30" customWidth="1"/>
    <col min="5638" max="5642" width="17.375" style="30" customWidth="1"/>
    <col min="5643" max="5643" width="2.625" style="30" customWidth="1"/>
    <col min="5644" max="5888" width="8.75" style="30"/>
    <col min="5889" max="5889" width="12.875" style="30" customWidth="1"/>
    <col min="5890" max="5893" width="18.625" style="30" customWidth="1"/>
    <col min="5894" max="5898" width="17.375" style="30" customWidth="1"/>
    <col min="5899" max="5899" width="2.625" style="30" customWidth="1"/>
    <col min="5900" max="6144" width="8.75" style="30"/>
    <col min="6145" max="6145" width="12.875" style="30" customWidth="1"/>
    <col min="6146" max="6149" width="18.625" style="30" customWidth="1"/>
    <col min="6150" max="6154" width="17.375" style="30" customWidth="1"/>
    <col min="6155" max="6155" width="2.625" style="30" customWidth="1"/>
    <col min="6156" max="6400" width="8.75" style="30"/>
    <col min="6401" max="6401" width="12.875" style="30" customWidth="1"/>
    <col min="6402" max="6405" width="18.625" style="30" customWidth="1"/>
    <col min="6406" max="6410" width="17.375" style="30" customWidth="1"/>
    <col min="6411" max="6411" width="2.625" style="30" customWidth="1"/>
    <col min="6412" max="6656" width="8.75" style="30"/>
    <col min="6657" max="6657" width="12.875" style="30" customWidth="1"/>
    <col min="6658" max="6661" width="18.625" style="30" customWidth="1"/>
    <col min="6662" max="6666" width="17.375" style="30" customWidth="1"/>
    <col min="6667" max="6667" width="2.625" style="30" customWidth="1"/>
    <col min="6668" max="6912" width="8.75" style="30"/>
    <col min="6913" max="6913" width="12.875" style="30" customWidth="1"/>
    <col min="6914" max="6917" width="18.625" style="30" customWidth="1"/>
    <col min="6918" max="6922" width="17.375" style="30" customWidth="1"/>
    <col min="6923" max="6923" width="2.625" style="30" customWidth="1"/>
    <col min="6924" max="7168" width="8.75" style="30"/>
    <col min="7169" max="7169" width="12.875" style="30" customWidth="1"/>
    <col min="7170" max="7173" width="18.625" style="30" customWidth="1"/>
    <col min="7174" max="7178" width="17.375" style="30" customWidth="1"/>
    <col min="7179" max="7179" width="2.625" style="30" customWidth="1"/>
    <col min="7180" max="7424" width="8.75" style="30"/>
    <col min="7425" max="7425" width="12.875" style="30" customWidth="1"/>
    <col min="7426" max="7429" width="18.625" style="30" customWidth="1"/>
    <col min="7430" max="7434" width="17.375" style="30" customWidth="1"/>
    <col min="7435" max="7435" width="2.625" style="30" customWidth="1"/>
    <col min="7436" max="7680" width="8.75" style="30"/>
    <col min="7681" max="7681" width="12.875" style="30" customWidth="1"/>
    <col min="7682" max="7685" width="18.625" style="30" customWidth="1"/>
    <col min="7686" max="7690" width="17.375" style="30" customWidth="1"/>
    <col min="7691" max="7691" width="2.625" style="30" customWidth="1"/>
    <col min="7692" max="7936" width="8.75" style="30"/>
    <col min="7937" max="7937" width="12.875" style="30" customWidth="1"/>
    <col min="7938" max="7941" width="18.625" style="30" customWidth="1"/>
    <col min="7942" max="7946" width="17.375" style="30" customWidth="1"/>
    <col min="7947" max="7947" width="2.625" style="30" customWidth="1"/>
    <col min="7948" max="8192" width="8.75" style="30"/>
    <col min="8193" max="8193" width="12.875" style="30" customWidth="1"/>
    <col min="8194" max="8197" width="18.625" style="30" customWidth="1"/>
    <col min="8198" max="8202" width="17.375" style="30" customWidth="1"/>
    <col min="8203" max="8203" width="2.625" style="30" customWidth="1"/>
    <col min="8204" max="8448" width="8.75" style="30"/>
    <col min="8449" max="8449" width="12.875" style="30" customWidth="1"/>
    <col min="8450" max="8453" width="18.625" style="30" customWidth="1"/>
    <col min="8454" max="8458" width="17.375" style="30" customWidth="1"/>
    <col min="8459" max="8459" width="2.625" style="30" customWidth="1"/>
    <col min="8460" max="8704" width="8.75" style="30"/>
    <col min="8705" max="8705" width="12.875" style="30" customWidth="1"/>
    <col min="8706" max="8709" width="18.625" style="30" customWidth="1"/>
    <col min="8710" max="8714" width="17.375" style="30" customWidth="1"/>
    <col min="8715" max="8715" width="2.625" style="30" customWidth="1"/>
    <col min="8716" max="8960" width="8.75" style="30"/>
    <col min="8961" max="8961" width="12.875" style="30" customWidth="1"/>
    <col min="8962" max="8965" width="18.625" style="30" customWidth="1"/>
    <col min="8966" max="8970" width="17.375" style="30" customWidth="1"/>
    <col min="8971" max="8971" width="2.625" style="30" customWidth="1"/>
    <col min="8972" max="9216" width="8.75" style="30"/>
    <col min="9217" max="9217" width="12.875" style="30" customWidth="1"/>
    <col min="9218" max="9221" width="18.625" style="30" customWidth="1"/>
    <col min="9222" max="9226" width="17.375" style="30" customWidth="1"/>
    <col min="9227" max="9227" width="2.625" style="30" customWidth="1"/>
    <col min="9228" max="9472" width="8.75" style="30"/>
    <col min="9473" max="9473" width="12.875" style="30" customWidth="1"/>
    <col min="9474" max="9477" width="18.625" style="30" customWidth="1"/>
    <col min="9478" max="9482" width="17.375" style="30" customWidth="1"/>
    <col min="9483" max="9483" width="2.625" style="30" customWidth="1"/>
    <col min="9484" max="9728" width="8.75" style="30"/>
    <col min="9729" max="9729" width="12.875" style="30" customWidth="1"/>
    <col min="9730" max="9733" width="18.625" style="30" customWidth="1"/>
    <col min="9734" max="9738" width="17.375" style="30" customWidth="1"/>
    <col min="9739" max="9739" width="2.625" style="30" customWidth="1"/>
    <col min="9740" max="9984" width="8.75" style="30"/>
    <col min="9985" max="9985" width="12.875" style="30" customWidth="1"/>
    <col min="9986" max="9989" width="18.625" style="30" customWidth="1"/>
    <col min="9990" max="9994" width="17.375" style="30" customWidth="1"/>
    <col min="9995" max="9995" width="2.625" style="30" customWidth="1"/>
    <col min="9996" max="10240" width="8.75" style="30"/>
    <col min="10241" max="10241" width="12.875" style="30" customWidth="1"/>
    <col min="10242" max="10245" width="18.625" style="30" customWidth="1"/>
    <col min="10246" max="10250" width="17.375" style="30" customWidth="1"/>
    <col min="10251" max="10251" width="2.625" style="30" customWidth="1"/>
    <col min="10252" max="10496" width="8.75" style="30"/>
    <col min="10497" max="10497" width="12.875" style="30" customWidth="1"/>
    <col min="10498" max="10501" width="18.625" style="30" customWidth="1"/>
    <col min="10502" max="10506" width="17.375" style="30" customWidth="1"/>
    <col min="10507" max="10507" width="2.625" style="30" customWidth="1"/>
    <col min="10508" max="10752" width="8.75" style="30"/>
    <col min="10753" max="10753" width="12.875" style="30" customWidth="1"/>
    <col min="10754" max="10757" width="18.625" style="30" customWidth="1"/>
    <col min="10758" max="10762" width="17.375" style="30" customWidth="1"/>
    <col min="10763" max="10763" width="2.625" style="30" customWidth="1"/>
    <col min="10764" max="11008" width="8.75" style="30"/>
    <col min="11009" max="11009" width="12.875" style="30" customWidth="1"/>
    <col min="11010" max="11013" width="18.625" style="30" customWidth="1"/>
    <col min="11014" max="11018" width="17.375" style="30" customWidth="1"/>
    <col min="11019" max="11019" width="2.625" style="30" customWidth="1"/>
    <col min="11020" max="11264" width="8.75" style="30"/>
    <col min="11265" max="11265" width="12.875" style="30" customWidth="1"/>
    <col min="11266" max="11269" width="18.625" style="30" customWidth="1"/>
    <col min="11270" max="11274" width="17.375" style="30" customWidth="1"/>
    <col min="11275" max="11275" width="2.625" style="30" customWidth="1"/>
    <col min="11276" max="11520" width="8.75" style="30"/>
    <col min="11521" max="11521" width="12.875" style="30" customWidth="1"/>
    <col min="11522" max="11525" width="18.625" style="30" customWidth="1"/>
    <col min="11526" max="11530" width="17.375" style="30" customWidth="1"/>
    <col min="11531" max="11531" width="2.625" style="30" customWidth="1"/>
    <col min="11532" max="11776" width="8.75" style="30"/>
    <col min="11777" max="11777" width="12.875" style="30" customWidth="1"/>
    <col min="11778" max="11781" width="18.625" style="30" customWidth="1"/>
    <col min="11782" max="11786" width="17.375" style="30" customWidth="1"/>
    <col min="11787" max="11787" width="2.625" style="30" customWidth="1"/>
    <col min="11788" max="12032" width="8.75" style="30"/>
    <col min="12033" max="12033" width="12.875" style="30" customWidth="1"/>
    <col min="12034" max="12037" width="18.625" style="30" customWidth="1"/>
    <col min="12038" max="12042" width="17.375" style="30" customWidth="1"/>
    <col min="12043" max="12043" width="2.625" style="30" customWidth="1"/>
    <col min="12044" max="12288" width="8.75" style="30"/>
    <col min="12289" max="12289" width="12.875" style="30" customWidth="1"/>
    <col min="12290" max="12293" width="18.625" style="30" customWidth="1"/>
    <col min="12294" max="12298" width="17.375" style="30" customWidth="1"/>
    <col min="12299" max="12299" width="2.625" style="30" customWidth="1"/>
    <col min="12300" max="12544" width="8.75" style="30"/>
    <col min="12545" max="12545" width="12.875" style="30" customWidth="1"/>
    <col min="12546" max="12549" width="18.625" style="30" customWidth="1"/>
    <col min="12550" max="12554" width="17.375" style="30" customWidth="1"/>
    <col min="12555" max="12555" width="2.625" style="30" customWidth="1"/>
    <col min="12556" max="12800" width="8.75" style="30"/>
    <col min="12801" max="12801" width="12.875" style="30" customWidth="1"/>
    <col min="12802" max="12805" width="18.625" style="30" customWidth="1"/>
    <col min="12806" max="12810" width="17.375" style="30" customWidth="1"/>
    <col min="12811" max="12811" width="2.625" style="30" customWidth="1"/>
    <col min="12812" max="13056" width="8.75" style="30"/>
    <col min="13057" max="13057" width="12.875" style="30" customWidth="1"/>
    <col min="13058" max="13061" width="18.625" style="30" customWidth="1"/>
    <col min="13062" max="13066" width="17.375" style="30" customWidth="1"/>
    <col min="13067" max="13067" width="2.625" style="30" customWidth="1"/>
    <col min="13068" max="13312" width="8.75" style="30"/>
    <col min="13313" max="13313" width="12.875" style="30" customWidth="1"/>
    <col min="13314" max="13317" width="18.625" style="30" customWidth="1"/>
    <col min="13318" max="13322" width="17.375" style="30" customWidth="1"/>
    <col min="13323" max="13323" width="2.625" style="30" customWidth="1"/>
    <col min="13324" max="13568" width="8.75" style="30"/>
    <col min="13569" max="13569" width="12.875" style="30" customWidth="1"/>
    <col min="13570" max="13573" width="18.625" style="30" customWidth="1"/>
    <col min="13574" max="13578" width="17.375" style="30" customWidth="1"/>
    <col min="13579" max="13579" width="2.625" style="30" customWidth="1"/>
    <col min="13580" max="13824" width="8.75" style="30"/>
    <col min="13825" max="13825" width="12.875" style="30" customWidth="1"/>
    <col min="13826" max="13829" width="18.625" style="30" customWidth="1"/>
    <col min="13830" max="13834" width="17.375" style="30" customWidth="1"/>
    <col min="13835" max="13835" width="2.625" style="30" customWidth="1"/>
    <col min="13836" max="14080" width="8.75" style="30"/>
    <col min="14081" max="14081" width="12.875" style="30" customWidth="1"/>
    <col min="14082" max="14085" width="18.625" style="30" customWidth="1"/>
    <col min="14086" max="14090" width="17.375" style="30" customWidth="1"/>
    <col min="14091" max="14091" width="2.625" style="30" customWidth="1"/>
    <col min="14092" max="14336" width="8.75" style="30"/>
    <col min="14337" max="14337" width="12.875" style="30" customWidth="1"/>
    <col min="14338" max="14341" width="18.625" style="30" customWidth="1"/>
    <col min="14342" max="14346" width="17.375" style="30" customWidth="1"/>
    <col min="14347" max="14347" width="2.625" style="30" customWidth="1"/>
    <col min="14348" max="14592" width="8.75" style="30"/>
    <col min="14593" max="14593" width="12.875" style="30" customWidth="1"/>
    <col min="14594" max="14597" width="18.625" style="30" customWidth="1"/>
    <col min="14598" max="14602" width="17.375" style="30" customWidth="1"/>
    <col min="14603" max="14603" width="2.625" style="30" customWidth="1"/>
    <col min="14604" max="14848" width="8.75" style="30"/>
    <col min="14849" max="14849" width="12.875" style="30" customWidth="1"/>
    <col min="14850" max="14853" width="18.625" style="30" customWidth="1"/>
    <col min="14854" max="14858" width="17.375" style="30" customWidth="1"/>
    <col min="14859" max="14859" width="2.625" style="30" customWidth="1"/>
    <col min="14860" max="15104" width="8.75" style="30"/>
    <col min="15105" max="15105" width="12.875" style="30" customWidth="1"/>
    <col min="15106" max="15109" width="18.625" style="30" customWidth="1"/>
    <col min="15110" max="15114" width="17.375" style="30" customWidth="1"/>
    <col min="15115" max="15115" width="2.625" style="30" customWidth="1"/>
    <col min="15116" max="15360" width="8.75" style="30"/>
    <col min="15361" max="15361" width="12.875" style="30" customWidth="1"/>
    <col min="15362" max="15365" width="18.625" style="30" customWidth="1"/>
    <col min="15366" max="15370" width="17.375" style="30" customWidth="1"/>
    <col min="15371" max="15371" width="2.625" style="30" customWidth="1"/>
    <col min="15372" max="15616" width="8.75" style="30"/>
    <col min="15617" max="15617" width="12.875" style="30" customWidth="1"/>
    <col min="15618" max="15621" width="18.625" style="30" customWidth="1"/>
    <col min="15622" max="15626" width="17.375" style="30" customWidth="1"/>
    <col min="15627" max="15627" width="2.625" style="30" customWidth="1"/>
    <col min="15628" max="15872" width="8.75" style="30"/>
    <col min="15873" max="15873" width="12.875" style="30" customWidth="1"/>
    <col min="15874" max="15877" width="18.625" style="30" customWidth="1"/>
    <col min="15878" max="15882" width="17.375" style="30" customWidth="1"/>
    <col min="15883" max="15883" width="2.625" style="30" customWidth="1"/>
    <col min="15884" max="16128" width="8.75" style="30"/>
    <col min="16129" max="16129" width="12.875" style="30" customWidth="1"/>
    <col min="16130" max="16133" width="18.625" style="30" customWidth="1"/>
    <col min="16134" max="16138" width="17.375" style="30" customWidth="1"/>
    <col min="16139" max="16139" width="2.625" style="30" customWidth="1"/>
    <col min="16140" max="16384" width="8.75" style="30"/>
  </cols>
  <sheetData>
    <row r="2" spans="1:11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9"/>
    </row>
    <row r="3" spans="1:11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9"/>
    </row>
    <row r="4" spans="1:11" s="7" customFormat="1" ht="17.25" customHeight="1">
      <c r="E4" s="31"/>
      <c r="K4" s="31" t="s">
        <v>114</v>
      </c>
    </row>
    <row r="5" spans="1:11" s="1" customFormat="1" ht="17.25" customHeight="1">
      <c r="A5" s="87" t="s">
        <v>115</v>
      </c>
      <c r="B5" s="32" t="s">
        <v>420</v>
      </c>
      <c r="C5" s="113" t="s">
        <v>484</v>
      </c>
      <c r="D5" s="113"/>
      <c r="E5" s="32" t="s">
        <v>428</v>
      </c>
      <c r="F5" s="32" t="s">
        <v>429</v>
      </c>
      <c r="G5" s="32" t="s">
        <v>439</v>
      </c>
      <c r="H5" s="32" t="s">
        <v>225</v>
      </c>
      <c r="I5" s="32" t="s">
        <v>226</v>
      </c>
      <c r="J5" s="32" t="s">
        <v>228</v>
      </c>
      <c r="K5" s="84" t="s">
        <v>18</v>
      </c>
    </row>
    <row r="6" spans="1:11" s="1" customFormat="1" ht="17.25" customHeight="1">
      <c r="A6" s="88"/>
      <c r="B6" s="57" t="s">
        <v>485</v>
      </c>
      <c r="C6" s="33" t="s">
        <v>499</v>
      </c>
      <c r="D6" s="33" t="s">
        <v>501</v>
      </c>
      <c r="E6" s="91" t="s">
        <v>486</v>
      </c>
      <c r="F6" s="91" t="s">
        <v>487</v>
      </c>
      <c r="G6" s="57" t="s">
        <v>488</v>
      </c>
      <c r="H6" s="91" t="s">
        <v>360</v>
      </c>
      <c r="I6" s="91" t="s">
        <v>489</v>
      </c>
      <c r="J6" s="57" t="s">
        <v>445</v>
      </c>
      <c r="K6" s="111"/>
    </row>
    <row r="7" spans="1:11" s="1" customFormat="1" ht="17.25" customHeight="1">
      <c r="A7" s="88"/>
      <c r="B7" s="57" t="s">
        <v>476</v>
      </c>
      <c r="C7" s="57" t="s">
        <v>477</v>
      </c>
      <c r="D7" s="57" t="s">
        <v>478</v>
      </c>
      <c r="E7" s="91"/>
      <c r="F7" s="91"/>
      <c r="G7" s="57" t="s">
        <v>490</v>
      </c>
      <c r="H7" s="91"/>
      <c r="I7" s="91"/>
      <c r="J7" s="57" t="s">
        <v>451</v>
      </c>
      <c r="K7" s="111"/>
    </row>
    <row r="8" spans="1:11" s="1" customFormat="1" ht="17.25" customHeight="1">
      <c r="A8" s="89"/>
      <c r="B8" s="34"/>
      <c r="C8" s="34"/>
      <c r="D8" s="34"/>
      <c r="E8" s="34"/>
      <c r="F8" s="34"/>
      <c r="G8" s="34"/>
      <c r="H8" s="34"/>
      <c r="I8" s="34"/>
      <c r="J8" s="34"/>
      <c r="K8" s="112"/>
    </row>
    <row r="9" spans="1:11" s="17" customFormat="1" ht="17.25" customHeight="1">
      <c r="A9" s="15" t="s">
        <v>146</v>
      </c>
      <c r="B9" s="80">
        <f>SUM(B10+B11)</f>
        <v>0</v>
      </c>
      <c r="C9" s="80">
        <f t="shared" ref="C9:J9" si="0">SUM(C10+C11)</f>
        <v>0</v>
      </c>
      <c r="D9" s="80">
        <f t="shared" si="0"/>
        <v>0</v>
      </c>
      <c r="E9" s="80">
        <f t="shared" si="0"/>
        <v>83913874</v>
      </c>
      <c r="F9" s="80">
        <f t="shared" si="0"/>
        <v>99249683</v>
      </c>
      <c r="G9" s="80">
        <f t="shared" si="0"/>
        <v>4815530</v>
      </c>
      <c r="H9" s="80">
        <f t="shared" si="0"/>
        <v>458162</v>
      </c>
      <c r="I9" s="80">
        <f t="shared" si="0"/>
        <v>152522664</v>
      </c>
      <c r="J9" s="80">
        <f t="shared" si="0"/>
        <v>0</v>
      </c>
      <c r="K9" s="16" t="s">
        <v>147</v>
      </c>
    </row>
    <row r="10" spans="1:11" s="17" customFormat="1" ht="17.25" customHeight="1">
      <c r="A10" s="18" t="s">
        <v>148</v>
      </c>
      <c r="B10" s="75">
        <f t="shared" ref="B10:J10" si="1">SUM(B12:B37)</f>
        <v>0</v>
      </c>
      <c r="C10" s="75">
        <f t="shared" si="1"/>
        <v>0</v>
      </c>
      <c r="D10" s="75">
        <f t="shared" si="1"/>
        <v>0</v>
      </c>
      <c r="E10" s="75">
        <f t="shared" si="1"/>
        <v>79390908</v>
      </c>
      <c r="F10" s="75">
        <f t="shared" si="1"/>
        <v>92589046</v>
      </c>
      <c r="G10" s="75">
        <f t="shared" si="1"/>
        <v>4617707</v>
      </c>
      <c r="H10" s="75">
        <f t="shared" si="1"/>
        <v>329320</v>
      </c>
      <c r="I10" s="75">
        <f t="shared" si="1"/>
        <v>146341664</v>
      </c>
      <c r="J10" s="75">
        <f t="shared" si="1"/>
        <v>0</v>
      </c>
      <c r="K10" s="19" t="s">
        <v>249</v>
      </c>
    </row>
    <row r="11" spans="1:11" s="17" customFormat="1" ht="17.25" customHeight="1">
      <c r="A11" s="20" t="s">
        <v>150</v>
      </c>
      <c r="B11" s="76">
        <f>SUM(B38:B50)</f>
        <v>0</v>
      </c>
      <c r="C11" s="76">
        <f t="shared" ref="C11:J11" si="2">SUM(C38:C50)</f>
        <v>0</v>
      </c>
      <c r="D11" s="76">
        <f t="shared" si="2"/>
        <v>0</v>
      </c>
      <c r="E11" s="76">
        <f t="shared" si="2"/>
        <v>4522966</v>
      </c>
      <c r="F11" s="76">
        <f t="shared" si="2"/>
        <v>6660637</v>
      </c>
      <c r="G11" s="76">
        <f t="shared" si="2"/>
        <v>197823</v>
      </c>
      <c r="H11" s="76">
        <f t="shared" si="2"/>
        <v>128842</v>
      </c>
      <c r="I11" s="76">
        <f t="shared" si="2"/>
        <v>6181000</v>
      </c>
      <c r="J11" s="76">
        <f t="shared" si="2"/>
        <v>0</v>
      </c>
      <c r="K11" s="21" t="s">
        <v>151</v>
      </c>
    </row>
    <row r="12" spans="1:11" ht="17.25" customHeight="1">
      <c r="A12" s="24" t="s">
        <v>152</v>
      </c>
      <c r="B12" s="78">
        <v>0</v>
      </c>
      <c r="C12" s="78">
        <v>0</v>
      </c>
      <c r="D12" s="78">
        <v>0</v>
      </c>
      <c r="E12" s="78">
        <v>12222764</v>
      </c>
      <c r="F12" s="78">
        <v>5076358</v>
      </c>
      <c r="G12" s="78">
        <v>2776860</v>
      </c>
      <c r="H12" s="78">
        <v>125892</v>
      </c>
      <c r="I12" s="78">
        <v>18338917</v>
      </c>
      <c r="J12" s="78">
        <v>0</v>
      </c>
      <c r="K12" s="39" t="s">
        <v>153</v>
      </c>
    </row>
    <row r="13" spans="1:11" ht="17.25" customHeight="1">
      <c r="A13" s="24" t="s">
        <v>154</v>
      </c>
      <c r="B13" s="78">
        <v>0</v>
      </c>
      <c r="C13" s="78">
        <v>0</v>
      </c>
      <c r="D13" s="78">
        <v>0</v>
      </c>
      <c r="E13" s="78">
        <v>2810855</v>
      </c>
      <c r="F13" s="78">
        <v>4315051</v>
      </c>
      <c r="G13" s="78">
        <v>137816</v>
      </c>
      <c r="H13" s="78">
        <v>41052</v>
      </c>
      <c r="I13" s="78">
        <v>5861304</v>
      </c>
      <c r="J13" s="78">
        <v>0</v>
      </c>
      <c r="K13" s="13" t="s">
        <v>155</v>
      </c>
    </row>
    <row r="14" spans="1:11" ht="17.25" customHeight="1">
      <c r="A14" s="24" t="s">
        <v>156</v>
      </c>
      <c r="B14" s="78">
        <v>0</v>
      </c>
      <c r="C14" s="78">
        <v>0</v>
      </c>
      <c r="D14" s="78">
        <v>0</v>
      </c>
      <c r="E14" s="78">
        <v>1543782</v>
      </c>
      <c r="F14" s="78">
        <v>5802777</v>
      </c>
      <c r="G14" s="78">
        <v>23571</v>
      </c>
      <c r="H14" s="78">
        <v>5147</v>
      </c>
      <c r="I14" s="78">
        <v>4942438</v>
      </c>
      <c r="J14" s="78">
        <v>0</v>
      </c>
      <c r="K14" s="13" t="s">
        <v>157</v>
      </c>
    </row>
    <row r="15" spans="1:11" ht="17.25" customHeight="1">
      <c r="A15" s="24" t="s">
        <v>158</v>
      </c>
      <c r="B15" s="78">
        <v>0</v>
      </c>
      <c r="C15" s="78">
        <v>0</v>
      </c>
      <c r="D15" s="78">
        <v>0</v>
      </c>
      <c r="E15" s="78">
        <v>4338506</v>
      </c>
      <c r="F15" s="78">
        <v>2269683</v>
      </c>
      <c r="G15" s="78">
        <v>0</v>
      </c>
      <c r="H15" s="78">
        <v>10000</v>
      </c>
      <c r="I15" s="78">
        <v>6410939</v>
      </c>
      <c r="J15" s="78">
        <v>0</v>
      </c>
      <c r="K15" s="13" t="s">
        <v>159</v>
      </c>
    </row>
    <row r="16" spans="1:11" ht="17.25" customHeight="1">
      <c r="A16" s="24" t="s">
        <v>160</v>
      </c>
      <c r="B16" s="78">
        <v>0</v>
      </c>
      <c r="C16" s="78">
        <v>0</v>
      </c>
      <c r="D16" s="78">
        <v>0</v>
      </c>
      <c r="E16" s="78">
        <v>3098154</v>
      </c>
      <c r="F16" s="78">
        <v>3595454</v>
      </c>
      <c r="G16" s="78">
        <v>99640</v>
      </c>
      <c r="H16" s="78">
        <v>0</v>
      </c>
      <c r="I16" s="78">
        <v>4752080</v>
      </c>
      <c r="J16" s="78">
        <v>0</v>
      </c>
      <c r="K16" s="13" t="s">
        <v>161</v>
      </c>
    </row>
    <row r="17" spans="1:11" ht="17.25" customHeight="1">
      <c r="A17" s="22" t="s">
        <v>162</v>
      </c>
      <c r="B17" s="77">
        <v>0</v>
      </c>
      <c r="C17" s="77">
        <v>0</v>
      </c>
      <c r="D17" s="77">
        <v>0</v>
      </c>
      <c r="E17" s="77">
        <v>3766455</v>
      </c>
      <c r="F17" s="77">
        <v>24403046</v>
      </c>
      <c r="G17" s="77">
        <v>0</v>
      </c>
      <c r="H17" s="77">
        <v>23344</v>
      </c>
      <c r="I17" s="77">
        <v>9194566</v>
      </c>
      <c r="J17" s="77">
        <v>0</v>
      </c>
      <c r="K17" s="23" t="s">
        <v>163</v>
      </c>
    </row>
    <row r="18" spans="1:11" ht="17.25" customHeight="1">
      <c r="A18" s="24" t="s">
        <v>164</v>
      </c>
      <c r="B18" s="78">
        <v>0</v>
      </c>
      <c r="C18" s="78">
        <v>0</v>
      </c>
      <c r="D18" s="78">
        <v>0</v>
      </c>
      <c r="E18" s="78">
        <v>1960549</v>
      </c>
      <c r="F18" s="78">
        <v>3369716</v>
      </c>
      <c r="G18" s="78">
        <v>0</v>
      </c>
      <c r="H18" s="78">
        <v>0</v>
      </c>
      <c r="I18" s="78">
        <v>4383104</v>
      </c>
      <c r="J18" s="78">
        <v>0</v>
      </c>
      <c r="K18" s="13" t="s">
        <v>165</v>
      </c>
    </row>
    <row r="19" spans="1:11" ht="17.25" customHeight="1">
      <c r="A19" s="24" t="s">
        <v>166</v>
      </c>
      <c r="B19" s="78">
        <v>0</v>
      </c>
      <c r="C19" s="78">
        <v>0</v>
      </c>
      <c r="D19" s="78">
        <v>0</v>
      </c>
      <c r="E19" s="78">
        <v>3540699</v>
      </c>
      <c r="F19" s="78">
        <v>4745511</v>
      </c>
      <c r="G19" s="78">
        <v>0</v>
      </c>
      <c r="H19" s="78">
        <v>8280</v>
      </c>
      <c r="I19" s="78">
        <v>8089515</v>
      </c>
      <c r="J19" s="78">
        <v>0</v>
      </c>
      <c r="K19" s="13" t="s">
        <v>167</v>
      </c>
    </row>
    <row r="20" spans="1:11" ht="17.25" customHeight="1">
      <c r="A20" s="24" t="s">
        <v>168</v>
      </c>
      <c r="B20" s="78">
        <v>0</v>
      </c>
      <c r="C20" s="78">
        <v>0</v>
      </c>
      <c r="D20" s="78">
        <v>0</v>
      </c>
      <c r="E20" s="78">
        <v>7194072</v>
      </c>
      <c r="F20" s="78">
        <v>6188290</v>
      </c>
      <c r="G20" s="78">
        <v>0</v>
      </c>
      <c r="H20" s="78">
        <v>0</v>
      </c>
      <c r="I20" s="78">
        <v>15855889</v>
      </c>
      <c r="J20" s="78">
        <v>0</v>
      </c>
      <c r="K20" s="13" t="s">
        <v>151</v>
      </c>
    </row>
    <row r="21" spans="1:11" ht="17.25" customHeight="1">
      <c r="A21" s="25" t="s">
        <v>169</v>
      </c>
      <c r="B21" s="79">
        <v>0</v>
      </c>
      <c r="C21" s="79">
        <v>0</v>
      </c>
      <c r="D21" s="79">
        <v>0</v>
      </c>
      <c r="E21" s="79">
        <v>2281977</v>
      </c>
      <c r="F21" s="79">
        <v>3627174</v>
      </c>
      <c r="G21" s="79">
        <v>0</v>
      </c>
      <c r="H21" s="79">
        <v>0</v>
      </c>
      <c r="I21" s="79">
        <v>3477078</v>
      </c>
      <c r="J21" s="79">
        <v>0</v>
      </c>
      <c r="K21" s="26" t="s">
        <v>170</v>
      </c>
    </row>
    <row r="22" spans="1:11" ht="17.25" customHeight="1">
      <c r="A22" s="24" t="s">
        <v>171</v>
      </c>
      <c r="B22" s="78">
        <v>0</v>
      </c>
      <c r="C22" s="78">
        <v>0</v>
      </c>
      <c r="D22" s="78">
        <v>0</v>
      </c>
      <c r="E22" s="78">
        <v>3234512</v>
      </c>
      <c r="F22" s="78">
        <v>3724601</v>
      </c>
      <c r="G22" s="78">
        <v>2000</v>
      </c>
      <c r="H22" s="78">
        <v>0</v>
      </c>
      <c r="I22" s="78">
        <v>6177991</v>
      </c>
      <c r="J22" s="78">
        <v>0</v>
      </c>
      <c r="K22" s="13" t="s">
        <v>172</v>
      </c>
    </row>
    <row r="23" spans="1:11" ht="17.25" customHeight="1">
      <c r="A23" s="24" t="s">
        <v>173</v>
      </c>
      <c r="B23" s="78">
        <v>0</v>
      </c>
      <c r="C23" s="78">
        <v>0</v>
      </c>
      <c r="D23" s="78">
        <v>0</v>
      </c>
      <c r="E23" s="78">
        <v>3397424</v>
      </c>
      <c r="F23" s="78">
        <v>3026559</v>
      </c>
      <c r="G23" s="78">
        <v>812377</v>
      </c>
      <c r="H23" s="78">
        <v>0</v>
      </c>
      <c r="I23" s="78">
        <v>6420941</v>
      </c>
      <c r="J23" s="78">
        <v>0</v>
      </c>
      <c r="K23" s="13" t="s">
        <v>174</v>
      </c>
    </row>
    <row r="24" spans="1:11" ht="17.25" customHeight="1">
      <c r="A24" s="24" t="s">
        <v>175</v>
      </c>
      <c r="B24" s="78">
        <v>0</v>
      </c>
      <c r="C24" s="78">
        <v>0</v>
      </c>
      <c r="D24" s="78">
        <v>0</v>
      </c>
      <c r="E24" s="78">
        <v>4759113</v>
      </c>
      <c r="F24" s="78">
        <v>1526973</v>
      </c>
      <c r="G24" s="78">
        <v>0</v>
      </c>
      <c r="H24" s="78">
        <v>15000</v>
      </c>
      <c r="I24" s="78">
        <v>5881460</v>
      </c>
      <c r="J24" s="78">
        <v>0</v>
      </c>
      <c r="K24" s="13" t="s">
        <v>176</v>
      </c>
    </row>
    <row r="25" spans="1:11" ht="17.25" customHeight="1">
      <c r="A25" s="24" t="s">
        <v>177</v>
      </c>
      <c r="B25" s="78">
        <v>0</v>
      </c>
      <c r="C25" s="78">
        <v>0</v>
      </c>
      <c r="D25" s="78">
        <v>0</v>
      </c>
      <c r="E25" s="78">
        <v>2009798</v>
      </c>
      <c r="F25" s="78">
        <v>3573448</v>
      </c>
      <c r="G25" s="78">
        <v>5000</v>
      </c>
      <c r="H25" s="78">
        <v>4060</v>
      </c>
      <c r="I25" s="78">
        <v>4306521</v>
      </c>
      <c r="J25" s="78">
        <v>0</v>
      </c>
      <c r="K25" s="13" t="s">
        <v>178</v>
      </c>
    </row>
    <row r="26" spans="1:11" ht="17.25" customHeight="1">
      <c r="A26" s="25" t="s">
        <v>179</v>
      </c>
      <c r="B26" s="79">
        <v>0</v>
      </c>
      <c r="C26" s="79">
        <v>0</v>
      </c>
      <c r="D26" s="79">
        <v>0</v>
      </c>
      <c r="E26" s="79">
        <v>1704800</v>
      </c>
      <c r="F26" s="79">
        <v>979664</v>
      </c>
      <c r="G26" s="79">
        <v>0</v>
      </c>
      <c r="H26" s="79">
        <v>25000</v>
      </c>
      <c r="I26" s="79">
        <v>2877477</v>
      </c>
      <c r="J26" s="79">
        <v>0</v>
      </c>
      <c r="K26" s="26" t="s">
        <v>180</v>
      </c>
    </row>
    <row r="27" spans="1:11" ht="17.25" customHeight="1">
      <c r="A27" s="24" t="s">
        <v>181</v>
      </c>
      <c r="B27" s="78">
        <v>0</v>
      </c>
      <c r="C27" s="78">
        <v>0</v>
      </c>
      <c r="D27" s="78">
        <v>0</v>
      </c>
      <c r="E27" s="78">
        <v>752488</v>
      </c>
      <c r="F27" s="78">
        <v>1611498</v>
      </c>
      <c r="G27" s="78">
        <v>38818</v>
      </c>
      <c r="H27" s="78">
        <v>0</v>
      </c>
      <c r="I27" s="78">
        <v>2454926</v>
      </c>
      <c r="J27" s="78">
        <v>0</v>
      </c>
      <c r="K27" s="13" t="s">
        <v>182</v>
      </c>
    </row>
    <row r="28" spans="1:11" ht="17.25" customHeight="1">
      <c r="A28" s="24" t="s">
        <v>183</v>
      </c>
      <c r="B28" s="78">
        <v>0</v>
      </c>
      <c r="C28" s="78">
        <v>0</v>
      </c>
      <c r="D28" s="78">
        <v>0</v>
      </c>
      <c r="E28" s="78">
        <v>1690746</v>
      </c>
      <c r="F28" s="78">
        <v>1055058</v>
      </c>
      <c r="G28" s="78">
        <v>0</v>
      </c>
      <c r="H28" s="78">
        <v>255</v>
      </c>
      <c r="I28" s="78">
        <v>3105286</v>
      </c>
      <c r="J28" s="78">
        <v>0</v>
      </c>
      <c r="K28" s="13" t="s">
        <v>184</v>
      </c>
    </row>
    <row r="29" spans="1:11" ht="17.25" customHeight="1">
      <c r="A29" s="24" t="s">
        <v>185</v>
      </c>
      <c r="B29" s="78">
        <v>0</v>
      </c>
      <c r="C29" s="78">
        <v>0</v>
      </c>
      <c r="D29" s="78">
        <v>0</v>
      </c>
      <c r="E29" s="78">
        <v>1764357</v>
      </c>
      <c r="F29" s="78">
        <v>1906158</v>
      </c>
      <c r="G29" s="78">
        <v>0</v>
      </c>
      <c r="H29" s="78">
        <v>3000</v>
      </c>
      <c r="I29" s="78">
        <v>3118474</v>
      </c>
      <c r="J29" s="78">
        <v>0</v>
      </c>
      <c r="K29" s="13" t="s">
        <v>176</v>
      </c>
    </row>
    <row r="30" spans="1:11" ht="17.25" customHeight="1">
      <c r="A30" s="24" t="s">
        <v>186</v>
      </c>
      <c r="B30" s="78">
        <v>0</v>
      </c>
      <c r="C30" s="78">
        <v>0</v>
      </c>
      <c r="D30" s="78">
        <v>0</v>
      </c>
      <c r="E30" s="78">
        <v>1945592</v>
      </c>
      <c r="F30" s="78">
        <v>1495728</v>
      </c>
      <c r="G30" s="78">
        <v>11761</v>
      </c>
      <c r="H30" s="78">
        <v>42966</v>
      </c>
      <c r="I30" s="78">
        <v>3303523</v>
      </c>
      <c r="J30" s="78">
        <v>0</v>
      </c>
      <c r="K30" s="13" t="s">
        <v>187</v>
      </c>
    </row>
    <row r="31" spans="1:11" ht="17.25" customHeight="1">
      <c r="A31" s="25" t="s">
        <v>188</v>
      </c>
      <c r="B31" s="79">
        <v>0</v>
      </c>
      <c r="C31" s="79">
        <v>0</v>
      </c>
      <c r="D31" s="79">
        <v>0</v>
      </c>
      <c r="E31" s="79">
        <v>2106487</v>
      </c>
      <c r="F31" s="79">
        <v>1219870</v>
      </c>
      <c r="G31" s="79">
        <v>0</v>
      </c>
      <c r="H31" s="79">
        <v>0</v>
      </c>
      <c r="I31" s="79">
        <v>4408791</v>
      </c>
      <c r="J31" s="79">
        <v>0</v>
      </c>
      <c r="K31" s="26" t="s">
        <v>189</v>
      </c>
    </row>
    <row r="32" spans="1:11" ht="17.25" customHeight="1">
      <c r="A32" s="24" t="s">
        <v>190</v>
      </c>
      <c r="B32" s="78">
        <v>0</v>
      </c>
      <c r="C32" s="78">
        <v>0</v>
      </c>
      <c r="D32" s="78">
        <v>0</v>
      </c>
      <c r="E32" s="78">
        <v>1268437</v>
      </c>
      <c r="F32" s="78">
        <v>1326826</v>
      </c>
      <c r="G32" s="78">
        <v>0</v>
      </c>
      <c r="H32" s="78">
        <v>80</v>
      </c>
      <c r="I32" s="78">
        <v>3081927</v>
      </c>
      <c r="J32" s="78">
        <v>0</v>
      </c>
      <c r="K32" s="13" t="s">
        <v>80</v>
      </c>
    </row>
    <row r="33" spans="1:11" ht="17.25" customHeight="1">
      <c r="A33" s="24" t="s">
        <v>191</v>
      </c>
      <c r="B33" s="78">
        <v>0</v>
      </c>
      <c r="C33" s="78">
        <v>0</v>
      </c>
      <c r="D33" s="78">
        <v>0</v>
      </c>
      <c r="E33" s="78">
        <v>1918926</v>
      </c>
      <c r="F33" s="78">
        <v>2737181</v>
      </c>
      <c r="G33" s="78">
        <v>0</v>
      </c>
      <c r="H33" s="78">
        <v>0</v>
      </c>
      <c r="I33" s="78">
        <v>5043193</v>
      </c>
      <c r="J33" s="78">
        <v>0</v>
      </c>
      <c r="K33" s="13" t="s">
        <v>192</v>
      </c>
    </row>
    <row r="34" spans="1:11" ht="17.25" customHeight="1">
      <c r="A34" s="24" t="s">
        <v>193</v>
      </c>
      <c r="B34" s="78">
        <v>0</v>
      </c>
      <c r="C34" s="78">
        <v>0</v>
      </c>
      <c r="D34" s="78">
        <v>0</v>
      </c>
      <c r="E34" s="78">
        <v>2060727</v>
      </c>
      <c r="F34" s="78">
        <v>267868</v>
      </c>
      <c r="G34" s="78">
        <v>0</v>
      </c>
      <c r="H34" s="78">
        <v>0</v>
      </c>
      <c r="I34" s="78">
        <v>2407759</v>
      </c>
      <c r="J34" s="78">
        <v>0</v>
      </c>
      <c r="K34" s="13" t="s">
        <v>194</v>
      </c>
    </row>
    <row r="35" spans="1:11" ht="17.25" customHeight="1">
      <c r="A35" s="24" t="s">
        <v>195</v>
      </c>
      <c r="B35" s="78">
        <v>0</v>
      </c>
      <c r="C35" s="78">
        <v>0</v>
      </c>
      <c r="D35" s="78">
        <v>0</v>
      </c>
      <c r="E35" s="78">
        <v>959179</v>
      </c>
      <c r="F35" s="78">
        <v>1319927</v>
      </c>
      <c r="G35" s="78">
        <v>113601</v>
      </c>
      <c r="H35" s="78">
        <v>0</v>
      </c>
      <c r="I35" s="78">
        <v>1909051</v>
      </c>
      <c r="J35" s="78">
        <v>0</v>
      </c>
      <c r="K35" s="13" t="s">
        <v>196</v>
      </c>
    </row>
    <row r="36" spans="1:11" ht="17.25" customHeight="1">
      <c r="A36" s="24" t="s">
        <v>197</v>
      </c>
      <c r="B36" s="78">
        <v>0</v>
      </c>
      <c r="C36" s="78">
        <v>0</v>
      </c>
      <c r="D36" s="78">
        <v>0</v>
      </c>
      <c r="E36" s="78">
        <v>2316226</v>
      </c>
      <c r="F36" s="78">
        <v>587265</v>
      </c>
      <c r="G36" s="78">
        <v>563451</v>
      </c>
      <c r="H36" s="78">
        <v>24240</v>
      </c>
      <c r="I36" s="78">
        <v>2896538</v>
      </c>
      <c r="J36" s="78">
        <v>0</v>
      </c>
      <c r="K36" s="13" t="s">
        <v>198</v>
      </c>
    </row>
    <row r="37" spans="1:11" ht="17.25" customHeight="1">
      <c r="A37" s="25" t="s">
        <v>199</v>
      </c>
      <c r="B37" s="79">
        <v>0</v>
      </c>
      <c r="C37" s="79">
        <v>0</v>
      </c>
      <c r="D37" s="79">
        <v>0</v>
      </c>
      <c r="E37" s="79">
        <v>4744283</v>
      </c>
      <c r="F37" s="79">
        <v>2837362</v>
      </c>
      <c r="G37" s="79">
        <v>32812</v>
      </c>
      <c r="H37" s="79">
        <v>1004</v>
      </c>
      <c r="I37" s="79">
        <v>7641976</v>
      </c>
      <c r="J37" s="79">
        <v>0</v>
      </c>
      <c r="K37" s="26" t="s">
        <v>200</v>
      </c>
    </row>
    <row r="38" spans="1:11" ht="17.25" customHeight="1">
      <c r="A38" s="24" t="s">
        <v>201</v>
      </c>
      <c r="B38" s="78">
        <v>0</v>
      </c>
      <c r="C38" s="78">
        <v>0</v>
      </c>
      <c r="D38" s="78">
        <v>0</v>
      </c>
      <c r="E38" s="78">
        <v>550239</v>
      </c>
      <c r="F38" s="78">
        <v>1200751</v>
      </c>
      <c r="G38" s="78">
        <v>154385</v>
      </c>
      <c r="H38" s="78">
        <v>0</v>
      </c>
      <c r="I38" s="78">
        <v>1214919</v>
      </c>
      <c r="J38" s="78">
        <v>0</v>
      </c>
      <c r="K38" s="13" t="s">
        <v>202</v>
      </c>
    </row>
    <row r="39" spans="1:11" ht="17.25" customHeight="1">
      <c r="A39" s="24" t="s">
        <v>203</v>
      </c>
      <c r="B39" s="78">
        <v>0</v>
      </c>
      <c r="C39" s="78">
        <v>0</v>
      </c>
      <c r="D39" s="78">
        <v>0</v>
      </c>
      <c r="E39" s="78">
        <v>570116</v>
      </c>
      <c r="F39" s="78">
        <v>755214</v>
      </c>
      <c r="G39" s="78">
        <v>0</v>
      </c>
      <c r="H39" s="78">
        <v>4000</v>
      </c>
      <c r="I39" s="78">
        <v>1017196</v>
      </c>
      <c r="J39" s="78">
        <v>0</v>
      </c>
      <c r="K39" s="13" t="s">
        <v>174</v>
      </c>
    </row>
    <row r="40" spans="1:11" ht="17.25" customHeight="1">
      <c r="A40" s="24" t="s">
        <v>204</v>
      </c>
      <c r="B40" s="78">
        <v>0</v>
      </c>
      <c r="C40" s="78">
        <v>0</v>
      </c>
      <c r="D40" s="78">
        <v>0</v>
      </c>
      <c r="E40" s="78">
        <v>101923</v>
      </c>
      <c r="F40" s="78">
        <v>57094</v>
      </c>
      <c r="G40" s="78">
        <v>0</v>
      </c>
      <c r="H40" s="78">
        <v>0</v>
      </c>
      <c r="I40" s="78">
        <v>556561</v>
      </c>
      <c r="J40" s="78">
        <v>0</v>
      </c>
      <c r="K40" s="13" t="s">
        <v>205</v>
      </c>
    </row>
    <row r="41" spans="1:11" ht="17.25" customHeight="1">
      <c r="A41" s="25" t="s">
        <v>206</v>
      </c>
      <c r="B41" s="79">
        <v>0</v>
      </c>
      <c r="C41" s="79">
        <v>0</v>
      </c>
      <c r="D41" s="79">
        <v>0</v>
      </c>
      <c r="E41" s="79">
        <v>211392</v>
      </c>
      <c r="F41" s="79">
        <v>720754</v>
      </c>
      <c r="G41" s="79">
        <v>7000</v>
      </c>
      <c r="H41" s="79">
        <v>0</v>
      </c>
      <c r="I41" s="79">
        <v>913294</v>
      </c>
      <c r="J41" s="79">
        <v>0</v>
      </c>
      <c r="K41" s="26" t="s">
        <v>207</v>
      </c>
    </row>
    <row r="42" spans="1:11" ht="17.25" customHeight="1">
      <c r="A42" s="24" t="s">
        <v>208</v>
      </c>
      <c r="B42" s="78">
        <v>0</v>
      </c>
      <c r="C42" s="78">
        <v>0</v>
      </c>
      <c r="D42" s="78">
        <v>0</v>
      </c>
      <c r="E42" s="78">
        <v>975902</v>
      </c>
      <c r="F42" s="78">
        <v>449262</v>
      </c>
      <c r="G42" s="78">
        <v>0</v>
      </c>
      <c r="H42" s="78">
        <v>25850</v>
      </c>
      <c r="I42" s="78">
        <v>432080</v>
      </c>
      <c r="J42" s="78">
        <v>0</v>
      </c>
      <c r="K42" s="23" t="s">
        <v>209</v>
      </c>
    </row>
    <row r="43" spans="1:11" ht="17.25" customHeight="1">
      <c r="A43" s="24" t="s">
        <v>210</v>
      </c>
      <c r="B43" s="78">
        <v>0</v>
      </c>
      <c r="C43" s="78">
        <v>0</v>
      </c>
      <c r="D43" s="78">
        <v>0</v>
      </c>
      <c r="E43" s="78">
        <v>56764</v>
      </c>
      <c r="F43" s="78">
        <v>148162</v>
      </c>
      <c r="G43" s="78">
        <v>0</v>
      </c>
      <c r="H43" s="78">
        <v>0</v>
      </c>
      <c r="I43" s="78">
        <v>253202</v>
      </c>
      <c r="J43" s="78">
        <v>0</v>
      </c>
      <c r="K43" s="13" t="s">
        <v>211</v>
      </c>
    </row>
    <row r="44" spans="1:11" ht="17.25" customHeight="1">
      <c r="A44" s="24" t="s">
        <v>212</v>
      </c>
      <c r="B44" s="78">
        <v>0</v>
      </c>
      <c r="C44" s="78">
        <v>0</v>
      </c>
      <c r="D44" s="78">
        <v>0</v>
      </c>
      <c r="E44" s="78">
        <v>307296</v>
      </c>
      <c r="F44" s="78">
        <v>357664</v>
      </c>
      <c r="G44" s="78">
        <v>0</v>
      </c>
      <c r="H44" s="78">
        <v>16960</v>
      </c>
      <c r="I44" s="78">
        <v>351223</v>
      </c>
      <c r="J44" s="78">
        <v>0</v>
      </c>
      <c r="K44" s="13" t="s">
        <v>213</v>
      </c>
    </row>
    <row r="45" spans="1:11" ht="17.25" customHeight="1">
      <c r="A45" s="24" t="s">
        <v>214</v>
      </c>
      <c r="B45" s="78">
        <v>0</v>
      </c>
      <c r="C45" s="78">
        <v>0</v>
      </c>
      <c r="D45" s="78">
        <v>0</v>
      </c>
      <c r="E45" s="78">
        <v>141290</v>
      </c>
      <c r="F45" s="78">
        <v>373450</v>
      </c>
      <c r="G45" s="78">
        <v>0</v>
      </c>
      <c r="H45" s="78">
        <v>11772</v>
      </c>
      <c r="I45" s="78">
        <v>215242</v>
      </c>
      <c r="J45" s="78">
        <v>0</v>
      </c>
      <c r="K45" s="13" t="s">
        <v>215</v>
      </c>
    </row>
    <row r="46" spans="1:11" ht="17.25" customHeight="1">
      <c r="A46" s="24" t="s">
        <v>216</v>
      </c>
      <c r="B46" s="78">
        <v>0</v>
      </c>
      <c r="C46" s="78">
        <v>0</v>
      </c>
      <c r="D46" s="78">
        <v>0</v>
      </c>
      <c r="E46" s="78">
        <v>292410</v>
      </c>
      <c r="F46" s="78">
        <v>530095</v>
      </c>
      <c r="G46" s="78">
        <v>0</v>
      </c>
      <c r="H46" s="78">
        <v>5400</v>
      </c>
      <c r="I46" s="78">
        <v>302492</v>
      </c>
      <c r="J46" s="78">
        <v>0</v>
      </c>
      <c r="K46" s="13" t="s">
        <v>159</v>
      </c>
    </row>
    <row r="47" spans="1:11" ht="17.25" customHeight="1">
      <c r="A47" s="24" t="s">
        <v>217</v>
      </c>
      <c r="B47" s="78">
        <v>0</v>
      </c>
      <c r="C47" s="78">
        <v>0</v>
      </c>
      <c r="D47" s="78">
        <v>0</v>
      </c>
      <c r="E47" s="78">
        <v>67064</v>
      </c>
      <c r="F47" s="78">
        <v>372528</v>
      </c>
      <c r="G47" s="78">
        <v>0</v>
      </c>
      <c r="H47" s="78">
        <v>360</v>
      </c>
      <c r="I47" s="78">
        <v>52464</v>
      </c>
      <c r="J47" s="78">
        <v>0</v>
      </c>
      <c r="K47" s="13" t="s">
        <v>218</v>
      </c>
    </row>
    <row r="48" spans="1:11" ht="17.25" customHeight="1">
      <c r="A48" s="24" t="s">
        <v>219</v>
      </c>
      <c r="B48" s="78">
        <v>0</v>
      </c>
      <c r="C48" s="78">
        <v>0</v>
      </c>
      <c r="D48" s="78">
        <v>0</v>
      </c>
      <c r="E48" s="78">
        <v>709913</v>
      </c>
      <c r="F48" s="78">
        <v>926500</v>
      </c>
      <c r="G48" s="78">
        <v>36438</v>
      </c>
      <c r="H48" s="78">
        <v>26200</v>
      </c>
      <c r="I48" s="78">
        <v>415624</v>
      </c>
      <c r="J48" s="78">
        <v>0</v>
      </c>
      <c r="K48" s="13" t="s">
        <v>153</v>
      </c>
    </row>
    <row r="49" spans="1:11" ht="17.25" customHeight="1">
      <c r="A49" s="24" t="s">
        <v>536</v>
      </c>
      <c r="B49" s="78">
        <v>0</v>
      </c>
      <c r="C49" s="78">
        <v>0</v>
      </c>
      <c r="D49" s="78">
        <v>0</v>
      </c>
      <c r="E49" s="78">
        <v>16542</v>
      </c>
      <c r="F49" s="78">
        <v>27577</v>
      </c>
      <c r="G49" s="78">
        <v>0</v>
      </c>
      <c r="H49" s="78">
        <v>0</v>
      </c>
      <c r="I49" s="78">
        <v>65625</v>
      </c>
      <c r="J49" s="78">
        <v>0</v>
      </c>
      <c r="K49" s="13" t="s">
        <v>161</v>
      </c>
    </row>
    <row r="50" spans="1:11" ht="17.25" customHeight="1">
      <c r="A50" s="25" t="s">
        <v>220</v>
      </c>
      <c r="B50" s="79">
        <v>0</v>
      </c>
      <c r="C50" s="79">
        <v>0</v>
      </c>
      <c r="D50" s="79">
        <v>0</v>
      </c>
      <c r="E50" s="79">
        <v>522115</v>
      </c>
      <c r="F50" s="79">
        <v>741586</v>
      </c>
      <c r="G50" s="79">
        <v>0</v>
      </c>
      <c r="H50" s="79">
        <v>38300</v>
      </c>
      <c r="I50" s="79">
        <v>391078</v>
      </c>
      <c r="J50" s="79">
        <v>0</v>
      </c>
      <c r="K50" s="26" t="s">
        <v>221</v>
      </c>
    </row>
    <row r="51" spans="1:11" s="27" customFormat="1" ht="17.25" customHeight="1"/>
    <row r="63" spans="1:11" ht="17.25" customHeight="1">
      <c r="A63" s="30"/>
    </row>
    <row r="64" spans="1:11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7">
    <mergeCell ref="A5:A8"/>
    <mergeCell ref="C5:D5"/>
    <mergeCell ref="K5:K8"/>
    <mergeCell ref="E6:E7"/>
    <mergeCell ref="F6:F7"/>
    <mergeCell ref="H6:H7"/>
    <mergeCell ref="I6:I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2:P51"/>
  <sheetViews>
    <sheetView zoomScaleNormal="100" workbookViewId="0">
      <selection activeCell="A4" sqref="A4"/>
    </sheetView>
  </sheetViews>
  <sheetFormatPr defaultRowHeight="17.25" customHeight="1"/>
  <cols>
    <col min="1" max="1" width="12.875" style="4" customWidth="1"/>
    <col min="2" max="2" width="15" style="30" customWidth="1"/>
    <col min="3" max="3" width="13.25" style="30" customWidth="1"/>
    <col min="4" max="14" width="12.25" style="30" customWidth="1"/>
    <col min="15" max="15" width="12.5" style="30" customWidth="1"/>
    <col min="16" max="16" width="2.375" style="30" customWidth="1"/>
    <col min="17" max="258" width="8.75" style="30"/>
    <col min="259" max="259" width="12.875" style="30" customWidth="1"/>
    <col min="260" max="260" width="15" style="30" customWidth="1"/>
    <col min="261" max="271" width="12.25" style="30" customWidth="1"/>
    <col min="272" max="272" width="2.375" style="30" customWidth="1"/>
    <col min="273" max="514" width="8.75" style="30"/>
    <col min="515" max="515" width="12.875" style="30" customWidth="1"/>
    <col min="516" max="516" width="15" style="30" customWidth="1"/>
    <col min="517" max="527" width="12.25" style="30" customWidth="1"/>
    <col min="528" max="528" width="2.375" style="30" customWidth="1"/>
    <col min="529" max="770" width="8.75" style="30"/>
    <col min="771" max="771" width="12.875" style="30" customWidth="1"/>
    <col min="772" max="772" width="15" style="30" customWidth="1"/>
    <col min="773" max="783" width="12.25" style="30" customWidth="1"/>
    <col min="784" max="784" width="2.375" style="30" customWidth="1"/>
    <col min="785" max="1026" width="8.75" style="30"/>
    <col min="1027" max="1027" width="12.875" style="30" customWidth="1"/>
    <col min="1028" max="1028" width="15" style="30" customWidth="1"/>
    <col min="1029" max="1039" width="12.25" style="30" customWidth="1"/>
    <col min="1040" max="1040" width="2.375" style="30" customWidth="1"/>
    <col min="1041" max="1282" width="8.75" style="30"/>
    <col min="1283" max="1283" width="12.875" style="30" customWidth="1"/>
    <col min="1284" max="1284" width="15" style="30" customWidth="1"/>
    <col min="1285" max="1295" width="12.25" style="30" customWidth="1"/>
    <col min="1296" max="1296" width="2.375" style="30" customWidth="1"/>
    <col min="1297" max="1538" width="8.75" style="30"/>
    <col min="1539" max="1539" width="12.875" style="30" customWidth="1"/>
    <col min="1540" max="1540" width="15" style="30" customWidth="1"/>
    <col min="1541" max="1551" width="12.25" style="30" customWidth="1"/>
    <col min="1552" max="1552" width="2.375" style="30" customWidth="1"/>
    <col min="1553" max="1794" width="8.75" style="30"/>
    <col min="1795" max="1795" width="12.875" style="30" customWidth="1"/>
    <col min="1796" max="1796" width="15" style="30" customWidth="1"/>
    <col min="1797" max="1807" width="12.25" style="30" customWidth="1"/>
    <col min="1808" max="1808" width="2.375" style="30" customWidth="1"/>
    <col min="1809" max="2050" width="8.75" style="30"/>
    <col min="2051" max="2051" width="12.875" style="30" customWidth="1"/>
    <col min="2052" max="2052" width="15" style="30" customWidth="1"/>
    <col min="2053" max="2063" width="12.25" style="30" customWidth="1"/>
    <col min="2064" max="2064" width="2.375" style="30" customWidth="1"/>
    <col min="2065" max="2306" width="8.75" style="30"/>
    <col min="2307" max="2307" width="12.875" style="30" customWidth="1"/>
    <col min="2308" max="2308" width="15" style="30" customWidth="1"/>
    <col min="2309" max="2319" width="12.25" style="30" customWidth="1"/>
    <col min="2320" max="2320" width="2.375" style="30" customWidth="1"/>
    <col min="2321" max="2562" width="8.75" style="30"/>
    <col min="2563" max="2563" width="12.875" style="30" customWidth="1"/>
    <col min="2564" max="2564" width="15" style="30" customWidth="1"/>
    <col min="2565" max="2575" width="12.25" style="30" customWidth="1"/>
    <col min="2576" max="2576" width="2.375" style="30" customWidth="1"/>
    <col min="2577" max="2818" width="8.75" style="30"/>
    <col min="2819" max="2819" width="12.875" style="30" customWidth="1"/>
    <col min="2820" max="2820" width="15" style="30" customWidth="1"/>
    <col min="2821" max="2831" width="12.25" style="30" customWidth="1"/>
    <col min="2832" max="2832" width="2.375" style="30" customWidth="1"/>
    <col min="2833" max="3074" width="8.75" style="30"/>
    <col min="3075" max="3075" width="12.875" style="30" customWidth="1"/>
    <col min="3076" max="3076" width="15" style="30" customWidth="1"/>
    <col min="3077" max="3087" width="12.25" style="30" customWidth="1"/>
    <col min="3088" max="3088" width="2.375" style="30" customWidth="1"/>
    <col min="3089" max="3330" width="8.75" style="30"/>
    <col min="3331" max="3331" width="12.875" style="30" customWidth="1"/>
    <col min="3332" max="3332" width="15" style="30" customWidth="1"/>
    <col min="3333" max="3343" width="12.25" style="30" customWidth="1"/>
    <col min="3344" max="3344" width="2.375" style="30" customWidth="1"/>
    <col min="3345" max="3586" width="8.75" style="30"/>
    <col min="3587" max="3587" width="12.875" style="30" customWidth="1"/>
    <col min="3588" max="3588" width="15" style="30" customWidth="1"/>
    <col min="3589" max="3599" width="12.25" style="30" customWidth="1"/>
    <col min="3600" max="3600" width="2.375" style="30" customWidth="1"/>
    <col min="3601" max="3842" width="8.75" style="30"/>
    <col min="3843" max="3843" width="12.875" style="30" customWidth="1"/>
    <col min="3844" max="3844" width="15" style="30" customWidth="1"/>
    <col min="3845" max="3855" width="12.25" style="30" customWidth="1"/>
    <col min="3856" max="3856" width="2.375" style="30" customWidth="1"/>
    <col min="3857" max="4098" width="8.75" style="30"/>
    <col min="4099" max="4099" width="12.875" style="30" customWidth="1"/>
    <col min="4100" max="4100" width="15" style="30" customWidth="1"/>
    <col min="4101" max="4111" width="12.25" style="30" customWidth="1"/>
    <col min="4112" max="4112" width="2.375" style="30" customWidth="1"/>
    <col min="4113" max="4354" width="8.75" style="30"/>
    <col min="4355" max="4355" width="12.875" style="30" customWidth="1"/>
    <col min="4356" max="4356" width="15" style="30" customWidth="1"/>
    <col min="4357" max="4367" width="12.25" style="30" customWidth="1"/>
    <col min="4368" max="4368" width="2.375" style="30" customWidth="1"/>
    <col min="4369" max="4610" width="8.75" style="30"/>
    <col min="4611" max="4611" width="12.875" style="30" customWidth="1"/>
    <col min="4612" max="4612" width="15" style="30" customWidth="1"/>
    <col min="4613" max="4623" width="12.25" style="30" customWidth="1"/>
    <col min="4624" max="4624" width="2.375" style="30" customWidth="1"/>
    <col min="4625" max="4866" width="8.75" style="30"/>
    <col min="4867" max="4867" width="12.875" style="30" customWidth="1"/>
    <col min="4868" max="4868" width="15" style="30" customWidth="1"/>
    <col min="4869" max="4879" width="12.25" style="30" customWidth="1"/>
    <col min="4880" max="4880" width="2.375" style="30" customWidth="1"/>
    <col min="4881" max="5122" width="8.75" style="30"/>
    <col min="5123" max="5123" width="12.875" style="30" customWidth="1"/>
    <col min="5124" max="5124" width="15" style="30" customWidth="1"/>
    <col min="5125" max="5135" width="12.25" style="30" customWidth="1"/>
    <col min="5136" max="5136" width="2.375" style="30" customWidth="1"/>
    <col min="5137" max="5378" width="8.75" style="30"/>
    <col min="5379" max="5379" width="12.875" style="30" customWidth="1"/>
    <col min="5380" max="5380" width="15" style="30" customWidth="1"/>
    <col min="5381" max="5391" width="12.25" style="30" customWidth="1"/>
    <col min="5392" max="5392" width="2.375" style="30" customWidth="1"/>
    <col min="5393" max="5634" width="8.75" style="30"/>
    <col min="5635" max="5635" width="12.875" style="30" customWidth="1"/>
    <col min="5636" max="5636" width="15" style="30" customWidth="1"/>
    <col min="5637" max="5647" width="12.25" style="30" customWidth="1"/>
    <col min="5648" max="5648" width="2.375" style="30" customWidth="1"/>
    <col min="5649" max="5890" width="8.75" style="30"/>
    <col min="5891" max="5891" width="12.875" style="30" customWidth="1"/>
    <col min="5892" max="5892" width="15" style="30" customWidth="1"/>
    <col min="5893" max="5903" width="12.25" style="30" customWidth="1"/>
    <col min="5904" max="5904" width="2.375" style="30" customWidth="1"/>
    <col min="5905" max="6146" width="8.75" style="30"/>
    <col min="6147" max="6147" width="12.875" style="30" customWidth="1"/>
    <col min="6148" max="6148" width="15" style="30" customWidth="1"/>
    <col min="6149" max="6159" width="12.25" style="30" customWidth="1"/>
    <col min="6160" max="6160" width="2.375" style="30" customWidth="1"/>
    <col min="6161" max="6402" width="8.75" style="30"/>
    <col min="6403" max="6403" width="12.875" style="30" customWidth="1"/>
    <col min="6404" max="6404" width="15" style="30" customWidth="1"/>
    <col min="6405" max="6415" width="12.25" style="30" customWidth="1"/>
    <col min="6416" max="6416" width="2.375" style="30" customWidth="1"/>
    <col min="6417" max="6658" width="8.75" style="30"/>
    <col min="6659" max="6659" width="12.875" style="30" customWidth="1"/>
    <col min="6660" max="6660" width="15" style="30" customWidth="1"/>
    <col min="6661" max="6671" width="12.25" style="30" customWidth="1"/>
    <col min="6672" max="6672" width="2.375" style="30" customWidth="1"/>
    <col min="6673" max="6914" width="8.75" style="30"/>
    <col min="6915" max="6915" width="12.875" style="30" customWidth="1"/>
    <col min="6916" max="6916" width="15" style="30" customWidth="1"/>
    <col min="6917" max="6927" width="12.25" style="30" customWidth="1"/>
    <col min="6928" max="6928" width="2.375" style="30" customWidth="1"/>
    <col min="6929" max="7170" width="8.75" style="30"/>
    <col min="7171" max="7171" width="12.875" style="30" customWidth="1"/>
    <col min="7172" max="7172" width="15" style="30" customWidth="1"/>
    <col min="7173" max="7183" width="12.25" style="30" customWidth="1"/>
    <col min="7184" max="7184" width="2.375" style="30" customWidth="1"/>
    <col min="7185" max="7426" width="8.75" style="30"/>
    <col min="7427" max="7427" width="12.875" style="30" customWidth="1"/>
    <col min="7428" max="7428" width="15" style="30" customWidth="1"/>
    <col min="7429" max="7439" width="12.25" style="30" customWidth="1"/>
    <col min="7440" max="7440" width="2.375" style="30" customWidth="1"/>
    <col min="7441" max="7682" width="8.75" style="30"/>
    <col min="7683" max="7683" width="12.875" style="30" customWidth="1"/>
    <col min="7684" max="7684" width="15" style="30" customWidth="1"/>
    <col min="7685" max="7695" width="12.25" style="30" customWidth="1"/>
    <col min="7696" max="7696" width="2.375" style="30" customWidth="1"/>
    <col min="7697" max="7938" width="8.75" style="30"/>
    <col min="7939" max="7939" width="12.875" style="30" customWidth="1"/>
    <col min="7940" max="7940" width="15" style="30" customWidth="1"/>
    <col min="7941" max="7951" width="12.25" style="30" customWidth="1"/>
    <col min="7952" max="7952" width="2.375" style="30" customWidth="1"/>
    <col min="7953" max="8194" width="8.75" style="30"/>
    <col min="8195" max="8195" width="12.875" style="30" customWidth="1"/>
    <col min="8196" max="8196" width="15" style="30" customWidth="1"/>
    <col min="8197" max="8207" width="12.25" style="30" customWidth="1"/>
    <col min="8208" max="8208" width="2.375" style="30" customWidth="1"/>
    <col min="8209" max="8450" width="8.75" style="30"/>
    <col min="8451" max="8451" width="12.875" style="30" customWidth="1"/>
    <col min="8452" max="8452" width="15" style="30" customWidth="1"/>
    <col min="8453" max="8463" width="12.25" style="30" customWidth="1"/>
    <col min="8464" max="8464" width="2.375" style="30" customWidth="1"/>
    <col min="8465" max="8706" width="8.75" style="30"/>
    <col min="8707" max="8707" width="12.875" style="30" customWidth="1"/>
    <col min="8708" max="8708" width="15" style="30" customWidth="1"/>
    <col min="8709" max="8719" width="12.25" style="30" customWidth="1"/>
    <col min="8720" max="8720" width="2.375" style="30" customWidth="1"/>
    <col min="8721" max="8962" width="8.75" style="30"/>
    <col min="8963" max="8963" width="12.875" style="30" customWidth="1"/>
    <col min="8964" max="8964" width="15" style="30" customWidth="1"/>
    <col min="8965" max="8975" width="12.25" style="30" customWidth="1"/>
    <col min="8976" max="8976" width="2.375" style="30" customWidth="1"/>
    <col min="8977" max="9218" width="8.75" style="30"/>
    <col min="9219" max="9219" width="12.875" style="30" customWidth="1"/>
    <col min="9220" max="9220" width="15" style="30" customWidth="1"/>
    <col min="9221" max="9231" width="12.25" style="30" customWidth="1"/>
    <col min="9232" max="9232" width="2.375" style="30" customWidth="1"/>
    <col min="9233" max="9474" width="8.75" style="30"/>
    <col min="9475" max="9475" width="12.875" style="30" customWidth="1"/>
    <col min="9476" max="9476" width="15" style="30" customWidth="1"/>
    <col min="9477" max="9487" width="12.25" style="30" customWidth="1"/>
    <col min="9488" max="9488" width="2.375" style="30" customWidth="1"/>
    <col min="9489" max="9730" width="8.75" style="30"/>
    <col min="9731" max="9731" width="12.875" style="30" customWidth="1"/>
    <col min="9732" max="9732" width="15" style="30" customWidth="1"/>
    <col min="9733" max="9743" width="12.25" style="30" customWidth="1"/>
    <col min="9744" max="9744" width="2.375" style="30" customWidth="1"/>
    <col min="9745" max="9986" width="8.75" style="30"/>
    <col min="9987" max="9987" width="12.875" style="30" customWidth="1"/>
    <col min="9988" max="9988" width="15" style="30" customWidth="1"/>
    <col min="9989" max="9999" width="12.25" style="30" customWidth="1"/>
    <col min="10000" max="10000" width="2.375" style="30" customWidth="1"/>
    <col min="10001" max="10242" width="8.75" style="30"/>
    <col min="10243" max="10243" width="12.875" style="30" customWidth="1"/>
    <col min="10244" max="10244" width="15" style="30" customWidth="1"/>
    <col min="10245" max="10255" width="12.25" style="30" customWidth="1"/>
    <col min="10256" max="10256" width="2.375" style="30" customWidth="1"/>
    <col min="10257" max="10498" width="8.75" style="30"/>
    <col min="10499" max="10499" width="12.875" style="30" customWidth="1"/>
    <col min="10500" max="10500" width="15" style="30" customWidth="1"/>
    <col min="10501" max="10511" width="12.25" style="30" customWidth="1"/>
    <col min="10512" max="10512" width="2.375" style="30" customWidth="1"/>
    <col min="10513" max="10754" width="8.75" style="30"/>
    <col min="10755" max="10755" width="12.875" style="30" customWidth="1"/>
    <col min="10756" max="10756" width="15" style="30" customWidth="1"/>
    <col min="10757" max="10767" width="12.25" style="30" customWidth="1"/>
    <col min="10768" max="10768" width="2.375" style="30" customWidth="1"/>
    <col min="10769" max="11010" width="8.75" style="30"/>
    <col min="11011" max="11011" width="12.875" style="30" customWidth="1"/>
    <col min="11012" max="11012" width="15" style="30" customWidth="1"/>
    <col min="11013" max="11023" width="12.25" style="30" customWidth="1"/>
    <col min="11024" max="11024" width="2.375" style="30" customWidth="1"/>
    <col min="11025" max="11266" width="8.75" style="30"/>
    <col min="11267" max="11267" width="12.875" style="30" customWidth="1"/>
    <col min="11268" max="11268" width="15" style="30" customWidth="1"/>
    <col min="11269" max="11279" width="12.25" style="30" customWidth="1"/>
    <col min="11280" max="11280" width="2.375" style="30" customWidth="1"/>
    <col min="11281" max="11522" width="8.75" style="30"/>
    <col min="11523" max="11523" width="12.875" style="30" customWidth="1"/>
    <col min="11524" max="11524" width="15" style="30" customWidth="1"/>
    <col min="11525" max="11535" width="12.25" style="30" customWidth="1"/>
    <col min="11536" max="11536" width="2.375" style="30" customWidth="1"/>
    <col min="11537" max="11778" width="8.75" style="30"/>
    <col min="11779" max="11779" width="12.875" style="30" customWidth="1"/>
    <col min="11780" max="11780" width="15" style="30" customWidth="1"/>
    <col min="11781" max="11791" width="12.25" style="30" customWidth="1"/>
    <col min="11792" max="11792" width="2.375" style="30" customWidth="1"/>
    <col min="11793" max="12034" width="8.75" style="30"/>
    <col min="12035" max="12035" width="12.875" style="30" customWidth="1"/>
    <col min="12036" max="12036" width="15" style="30" customWidth="1"/>
    <col min="12037" max="12047" width="12.25" style="30" customWidth="1"/>
    <col min="12048" max="12048" width="2.375" style="30" customWidth="1"/>
    <col min="12049" max="12290" width="8.75" style="30"/>
    <col min="12291" max="12291" width="12.875" style="30" customWidth="1"/>
    <col min="12292" max="12292" width="15" style="30" customWidth="1"/>
    <col min="12293" max="12303" width="12.25" style="30" customWidth="1"/>
    <col min="12304" max="12304" width="2.375" style="30" customWidth="1"/>
    <col min="12305" max="12546" width="8.75" style="30"/>
    <col min="12547" max="12547" width="12.875" style="30" customWidth="1"/>
    <col min="12548" max="12548" width="15" style="30" customWidth="1"/>
    <col min="12549" max="12559" width="12.25" style="30" customWidth="1"/>
    <col min="12560" max="12560" width="2.375" style="30" customWidth="1"/>
    <col min="12561" max="12802" width="8.75" style="30"/>
    <col min="12803" max="12803" width="12.875" style="30" customWidth="1"/>
    <col min="12804" max="12804" width="15" style="30" customWidth="1"/>
    <col min="12805" max="12815" width="12.25" style="30" customWidth="1"/>
    <col min="12816" max="12816" width="2.375" style="30" customWidth="1"/>
    <col min="12817" max="13058" width="8.75" style="30"/>
    <col min="13059" max="13059" width="12.875" style="30" customWidth="1"/>
    <col min="13060" max="13060" width="15" style="30" customWidth="1"/>
    <col min="13061" max="13071" width="12.25" style="30" customWidth="1"/>
    <col min="13072" max="13072" width="2.375" style="30" customWidth="1"/>
    <col min="13073" max="13314" width="8.75" style="30"/>
    <col min="13315" max="13315" width="12.875" style="30" customWidth="1"/>
    <col min="13316" max="13316" width="15" style="30" customWidth="1"/>
    <col min="13317" max="13327" width="12.25" style="30" customWidth="1"/>
    <col min="13328" max="13328" width="2.375" style="30" customWidth="1"/>
    <col min="13329" max="13570" width="8.75" style="30"/>
    <col min="13571" max="13571" width="12.875" style="30" customWidth="1"/>
    <col min="13572" max="13572" width="15" style="30" customWidth="1"/>
    <col min="13573" max="13583" width="12.25" style="30" customWidth="1"/>
    <col min="13584" max="13584" width="2.375" style="30" customWidth="1"/>
    <col min="13585" max="13826" width="8.75" style="30"/>
    <col min="13827" max="13827" width="12.875" style="30" customWidth="1"/>
    <col min="13828" max="13828" width="15" style="30" customWidth="1"/>
    <col min="13829" max="13839" width="12.25" style="30" customWidth="1"/>
    <col min="13840" max="13840" width="2.375" style="30" customWidth="1"/>
    <col min="13841" max="14082" width="8.75" style="30"/>
    <col min="14083" max="14083" width="12.875" style="30" customWidth="1"/>
    <col min="14084" max="14084" width="15" style="30" customWidth="1"/>
    <col min="14085" max="14095" width="12.25" style="30" customWidth="1"/>
    <col min="14096" max="14096" width="2.375" style="30" customWidth="1"/>
    <col min="14097" max="14338" width="8.75" style="30"/>
    <col min="14339" max="14339" width="12.875" style="30" customWidth="1"/>
    <col min="14340" max="14340" width="15" style="30" customWidth="1"/>
    <col min="14341" max="14351" width="12.25" style="30" customWidth="1"/>
    <col min="14352" max="14352" width="2.375" style="30" customWidth="1"/>
    <col min="14353" max="14594" width="8.75" style="30"/>
    <col min="14595" max="14595" width="12.875" style="30" customWidth="1"/>
    <col min="14596" max="14596" width="15" style="30" customWidth="1"/>
    <col min="14597" max="14607" width="12.25" style="30" customWidth="1"/>
    <col min="14608" max="14608" width="2.375" style="30" customWidth="1"/>
    <col min="14609" max="14850" width="8.75" style="30"/>
    <col min="14851" max="14851" width="12.875" style="30" customWidth="1"/>
    <col min="14852" max="14852" width="15" style="30" customWidth="1"/>
    <col min="14853" max="14863" width="12.25" style="30" customWidth="1"/>
    <col min="14864" max="14864" width="2.375" style="30" customWidth="1"/>
    <col min="14865" max="15106" width="8.75" style="30"/>
    <col min="15107" max="15107" width="12.875" style="30" customWidth="1"/>
    <col min="15108" max="15108" width="15" style="30" customWidth="1"/>
    <col min="15109" max="15119" width="12.25" style="30" customWidth="1"/>
    <col min="15120" max="15120" width="2.375" style="30" customWidth="1"/>
    <col min="15121" max="15362" width="8.75" style="30"/>
    <col min="15363" max="15363" width="12.875" style="30" customWidth="1"/>
    <col min="15364" max="15364" width="15" style="30" customWidth="1"/>
    <col min="15365" max="15375" width="12.25" style="30" customWidth="1"/>
    <col min="15376" max="15376" width="2.375" style="30" customWidth="1"/>
    <col min="15377" max="15618" width="8.75" style="30"/>
    <col min="15619" max="15619" width="12.875" style="30" customWidth="1"/>
    <col min="15620" max="15620" width="15" style="30" customWidth="1"/>
    <col min="15621" max="15631" width="12.25" style="30" customWidth="1"/>
    <col min="15632" max="15632" width="2.375" style="30" customWidth="1"/>
    <col min="15633" max="15874" width="8.75" style="30"/>
    <col min="15875" max="15875" width="12.875" style="30" customWidth="1"/>
    <col min="15876" max="15876" width="15" style="30" customWidth="1"/>
    <col min="15877" max="15887" width="12.25" style="30" customWidth="1"/>
    <col min="15888" max="15888" width="2.375" style="30" customWidth="1"/>
    <col min="15889" max="16130" width="8.75" style="30"/>
    <col min="16131" max="16131" width="12.875" style="30" customWidth="1"/>
    <col min="16132" max="16132" width="15" style="30" customWidth="1"/>
    <col min="16133" max="16143" width="12.25" style="30" customWidth="1"/>
    <col min="16144" max="16144" width="2.375" style="30" customWidth="1"/>
    <col min="16145" max="16384" width="8.75" style="30"/>
  </cols>
  <sheetData>
    <row r="2" spans="1:16" ht="17.25" customHeight="1">
      <c r="A2" s="2"/>
      <c r="B2" s="3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2"/>
      <c r="O2" s="2"/>
      <c r="P2" s="28"/>
    </row>
    <row r="3" spans="1:16" ht="17.25" customHeight="1">
      <c r="A3" s="2"/>
      <c r="B3" s="3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"/>
      <c r="O3" s="2"/>
      <c r="P3" s="28"/>
    </row>
    <row r="4" spans="1:16" s="7" customFormat="1" ht="17.25" customHeight="1">
      <c r="A4" s="6" t="s">
        <v>113</v>
      </c>
      <c r="M4" s="31"/>
      <c r="P4" s="31" t="s">
        <v>114</v>
      </c>
    </row>
    <row r="5" spans="1:16" s="1" customFormat="1" ht="17.25" customHeight="1">
      <c r="A5" s="87" t="s">
        <v>115</v>
      </c>
      <c r="B5" s="90" t="s">
        <v>116</v>
      </c>
      <c r="C5" s="32" t="s">
        <v>117</v>
      </c>
      <c r="D5" s="32" t="s">
        <v>118</v>
      </c>
      <c r="E5" s="93" t="s">
        <v>119</v>
      </c>
      <c r="F5" s="94"/>
      <c r="G5" s="94"/>
      <c r="H5" s="95"/>
      <c r="I5" s="32" t="s">
        <v>120</v>
      </c>
      <c r="J5" s="32" t="s">
        <v>121</v>
      </c>
      <c r="K5" s="32" t="s">
        <v>122</v>
      </c>
      <c r="L5" s="32" t="s">
        <v>123</v>
      </c>
      <c r="M5" s="32" t="s">
        <v>124</v>
      </c>
      <c r="N5" s="32" t="s">
        <v>125</v>
      </c>
      <c r="O5" s="32" t="s">
        <v>222</v>
      </c>
      <c r="P5" s="84" t="s">
        <v>18</v>
      </c>
    </row>
    <row r="6" spans="1:16" s="1" customFormat="1" ht="17.25" customHeight="1">
      <c r="A6" s="88"/>
      <c r="B6" s="91"/>
      <c r="C6" s="91" t="s">
        <v>126</v>
      </c>
      <c r="D6" s="91" t="s">
        <v>127</v>
      </c>
      <c r="E6" s="33" t="s">
        <v>128</v>
      </c>
      <c r="F6" s="33" t="s">
        <v>129</v>
      </c>
      <c r="G6" s="33" t="s">
        <v>130</v>
      </c>
      <c r="H6" s="33" t="s">
        <v>131</v>
      </c>
      <c r="I6" s="91" t="s">
        <v>132</v>
      </c>
      <c r="J6" s="91" t="s">
        <v>133</v>
      </c>
      <c r="K6" s="91" t="s">
        <v>134</v>
      </c>
      <c r="L6" s="91" t="s">
        <v>135</v>
      </c>
      <c r="M6" s="91" t="s">
        <v>136</v>
      </c>
      <c r="N6" s="91" t="s">
        <v>137</v>
      </c>
      <c r="O6" s="91" t="s">
        <v>231</v>
      </c>
      <c r="P6" s="96"/>
    </row>
    <row r="7" spans="1:16" s="1" customFormat="1" ht="17.25" customHeight="1">
      <c r="A7" s="88"/>
      <c r="B7" s="91"/>
      <c r="C7" s="91"/>
      <c r="D7" s="91"/>
      <c r="E7" s="57" t="s">
        <v>138</v>
      </c>
      <c r="F7" s="57" t="s">
        <v>139</v>
      </c>
      <c r="G7" s="57" t="s">
        <v>140</v>
      </c>
      <c r="H7" s="57" t="s">
        <v>141</v>
      </c>
      <c r="I7" s="91"/>
      <c r="J7" s="91"/>
      <c r="K7" s="91"/>
      <c r="L7" s="91"/>
      <c r="M7" s="91"/>
      <c r="N7" s="91"/>
      <c r="O7" s="91"/>
      <c r="P7" s="96"/>
    </row>
    <row r="8" spans="1:16" s="1" customFormat="1" ht="17.25" customHeight="1">
      <c r="A8" s="89"/>
      <c r="B8" s="92"/>
      <c r="C8" s="34"/>
      <c r="D8" s="34"/>
      <c r="E8" s="58" t="s">
        <v>142</v>
      </c>
      <c r="F8" s="58" t="s">
        <v>142</v>
      </c>
      <c r="G8" s="58" t="s">
        <v>142</v>
      </c>
      <c r="H8" s="58" t="s">
        <v>142</v>
      </c>
      <c r="I8" s="58" t="s">
        <v>143</v>
      </c>
      <c r="J8" s="58" t="s">
        <v>143</v>
      </c>
      <c r="K8" s="58" t="s">
        <v>144</v>
      </c>
      <c r="L8" s="58" t="s">
        <v>143</v>
      </c>
      <c r="M8" s="58" t="s">
        <v>145</v>
      </c>
      <c r="N8" s="58" t="s">
        <v>145</v>
      </c>
      <c r="O8" s="58" t="s">
        <v>143</v>
      </c>
      <c r="P8" s="97"/>
    </row>
    <row r="9" spans="1:16" s="17" customFormat="1" ht="17.25" customHeight="1">
      <c r="A9" s="15" t="s">
        <v>146</v>
      </c>
      <c r="B9" s="74">
        <f t="shared" ref="B9:N9" si="0">SUM(B10+B11)</f>
        <v>2023621268</v>
      </c>
      <c r="C9" s="74">
        <f t="shared" si="0"/>
        <v>741593301</v>
      </c>
      <c r="D9" s="74">
        <f t="shared" si="0"/>
        <v>7328061</v>
      </c>
      <c r="E9" s="74">
        <f t="shared" si="0"/>
        <v>1776322</v>
      </c>
      <c r="F9" s="74">
        <f t="shared" si="0"/>
        <v>5078859</v>
      </c>
      <c r="G9" s="74">
        <f t="shared" si="0"/>
        <v>15899</v>
      </c>
      <c r="H9" s="74">
        <f t="shared" ref="H9" si="1">SUM(H10+H11)</f>
        <v>456981</v>
      </c>
      <c r="I9" s="74">
        <f t="shared" si="0"/>
        <v>907022</v>
      </c>
      <c r="J9" s="74">
        <f t="shared" si="0"/>
        <v>6506992</v>
      </c>
      <c r="K9" s="74">
        <f t="shared" si="0"/>
        <v>7945616</v>
      </c>
      <c r="L9" s="74">
        <f t="shared" si="0"/>
        <v>98373884</v>
      </c>
      <c r="M9" s="74">
        <f t="shared" si="0"/>
        <v>413919</v>
      </c>
      <c r="N9" s="74">
        <f t="shared" si="0"/>
        <v>0</v>
      </c>
      <c r="O9" s="74">
        <f>SUM(O10+O11)</f>
        <v>15</v>
      </c>
      <c r="P9" s="16" t="s">
        <v>147</v>
      </c>
    </row>
    <row r="10" spans="1:16" s="17" customFormat="1" ht="17.25" customHeight="1">
      <c r="A10" s="18" t="s">
        <v>148</v>
      </c>
      <c r="B10" s="75">
        <f t="shared" ref="B10:N10" si="2">SUM(B12:B37)</f>
        <v>1942518460</v>
      </c>
      <c r="C10" s="75">
        <f t="shared" si="2"/>
        <v>728180343</v>
      </c>
      <c r="D10" s="75">
        <f t="shared" si="2"/>
        <v>6896887</v>
      </c>
      <c r="E10" s="75">
        <f t="shared" si="2"/>
        <v>1688218</v>
      </c>
      <c r="F10" s="75">
        <f t="shared" si="2"/>
        <v>4826925</v>
      </c>
      <c r="G10" s="75">
        <f t="shared" si="2"/>
        <v>1345</v>
      </c>
      <c r="H10" s="75">
        <f t="shared" ref="H10" si="3">SUM(H12:H37)</f>
        <v>380399</v>
      </c>
      <c r="I10" s="75">
        <f t="shared" si="2"/>
        <v>894450</v>
      </c>
      <c r="J10" s="75">
        <f t="shared" si="2"/>
        <v>6417013</v>
      </c>
      <c r="K10" s="75">
        <f t="shared" si="2"/>
        <v>7836086</v>
      </c>
      <c r="L10" s="75">
        <f t="shared" si="2"/>
        <v>96300964</v>
      </c>
      <c r="M10" s="75">
        <f t="shared" si="2"/>
        <v>413059</v>
      </c>
      <c r="N10" s="75">
        <f t="shared" si="2"/>
        <v>0</v>
      </c>
      <c r="O10" s="75">
        <f>SUM(O12:O37)</f>
        <v>15</v>
      </c>
      <c r="P10" s="19" t="s">
        <v>149</v>
      </c>
    </row>
    <row r="11" spans="1:16" s="17" customFormat="1" ht="17.25" customHeight="1">
      <c r="A11" s="20" t="s">
        <v>150</v>
      </c>
      <c r="B11" s="76">
        <f t="shared" ref="B11:N11" si="4">SUM(B38:B50)</f>
        <v>81102808</v>
      </c>
      <c r="C11" s="76">
        <f t="shared" si="4"/>
        <v>13412958</v>
      </c>
      <c r="D11" s="76">
        <f t="shared" si="4"/>
        <v>431174</v>
      </c>
      <c r="E11" s="76">
        <f t="shared" si="4"/>
        <v>88104</v>
      </c>
      <c r="F11" s="76">
        <f t="shared" si="4"/>
        <v>251934</v>
      </c>
      <c r="G11" s="76">
        <f t="shared" si="4"/>
        <v>14554</v>
      </c>
      <c r="H11" s="76">
        <f t="shared" si="4"/>
        <v>76582</v>
      </c>
      <c r="I11" s="76">
        <f t="shared" si="4"/>
        <v>12572</v>
      </c>
      <c r="J11" s="76">
        <f t="shared" si="4"/>
        <v>89979</v>
      </c>
      <c r="K11" s="76">
        <f t="shared" si="4"/>
        <v>109530</v>
      </c>
      <c r="L11" s="76">
        <f t="shared" si="4"/>
        <v>2072920</v>
      </c>
      <c r="M11" s="76">
        <f t="shared" si="4"/>
        <v>860</v>
      </c>
      <c r="N11" s="76">
        <f t="shared" si="4"/>
        <v>0</v>
      </c>
      <c r="O11" s="76">
        <f>SUM(O38:O50)</f>
        <v>0</v>
      </c>
      <c r="P11" s="21" t="s">
        <v>151</v>
      </c>
    </row>
    <row r="12" spans="1:16" ht="17.25" customHeight="1">
      <c r="A12" s="22" t="s">
        <v>152</v>
      </c>
      <c r="B12" s="77">
        <v>246004247</v>
      </c>
      <c r="C12" s="77">
        <v>89777365</v>
      </c>
      <c r="D12" s="77">
        <v>1053632</v>
      </c>
      <c r="E12" s="77">
        <v>257509</v>
      </c>
      <c r="F12" s="77">
        <v>736259</v>
      </c>
      <c r="G12" s="77">
        <v>0</v>
      </c>
      <c r="H12" s="77">
        <v>59864</v>
      </c>
      <c r="I12" s="77">
        <v>104410</v>
      </c>
      <c r="J12" s="77">
        <v>750338</v>
      </c>
      <c r="K12" s="77">
        <v>917672</v>
      </c>
      <c r="L12" s="77">
        <v>13478728</v>
      </c>
      <c r="M12" s="77">
        <v>93205</v>
      </c>
      <c r="N12" s="77">
        <v>0</v>
      </c>
      <c r="O12" s="77">
        <v>2</v>
      </c>
      <c r="P12" s="23" t="s">
        <v>153</v>
      </c>
    </row>
    <row r="13" spans="1:16" ht="17.25" customHeight="1">
      <c r="A13" s="24" t="s">
        <v>154</v>
      </c>
      <c r="B13" s="78">
        <v>96590970</v>
      </c>
      <c r="C13" s="78">
        <v>39937773</v>
      </c>
      <c r="D13" s="78">
        <v>283021</v>
      </c>
      <c r="E13" s="78">
        <v>69417</v>
      </c>
      <c r="F13" s="78">
        <v>198475</v>
      </c>
      <c r="G13" s="78">
        <v>0</v>
      </c>
      <c r="H13" s="78">
        <v>15129</v>
      </c>
      <c r="I13" s="78">
        <v>38221</v>
      </c>
      <c r="J13" s="78">
        <v>274340</v>
      </c>
      <c r="K13" s="78">
        <v>335153</v>
      </c>
      <c r="L13" s="78">
        <v>4549101</v>
      </c>
      <c r="M13" s="78">
        <v>0</v>
      </c>
      <c r="N13" s="78">
        <v>0</v>
      </c>
      <c r="O13" s="78">
        <v>1</v>
      </c>
      <c r="P13" s="13" t="s">
        <v>155</v>
      </c>
    </row>
    <row r="14" spans="1:16" ht="17.25" customHeight="1">
      <c r="A14" s="24" t="s">
        <v>156</v>
      </c>
      <c r="B14" s="78">
        <v>80799412</v>
      </c>
      <c r="C14" s="78">
        <v>39928376</v>
      </c>
      <c r="D14" s="78">
        <v>198475</v>
      </c>
      <c r="E14" s="78">
        <v>48325</v>
      </c>
      <c r="F14" s="78">
        <v>138171</v>
      </c>
      <c r="G14" s="78">
        <v>0</v>
      </c>
      <c r="H14" s="78">
        <v>11979</v>
      </c>
      <c r="I14" s="78">
        <v>51247</v>
      </c>
      <c r="J14" s="78">
        <v>367939</v>
      </c>
      <c r="K14" s="78">
        <v>449609</v>
      </c>
      <c r="L14" s="78">
        <v>3650062</v>
      </c>
      <c r="M14" s="78">
        <v>0</v>
      </c>
      <c r="N14" s="78">
        <v>0</v>
      </c>
      <c r="O14" s="78">
        <v>0</v>
      </c>
      <c r="P14" s="13" t="s">
        <v>157</v>
      </c>
    </row>
    <row r="15" spans="1:16" ht="17.25" customHeight="1">
      <c r="A15" s="24" t="s">
        <v>158</v>
      </c>
      <c r="B15" s="78">
        <v>80516306</v>
      </c>
      <c r="C15" s="78">
        <v>38398512</v>
      </c>
      <c r="D15" s="78">
        <v>273427</v>
      </c>
      <c r="E15" s="78">
        <v>66732</v>
      </c>
      <c r="F15" s="78">
        <v>190799</v>
      </c>
      <c r="G15" s="78">
        <v>183</v>
      </c>
      <c r="H15" s="78">
        <v>15713</v>
      </c>
      <c r="I15" s="78">
        <v>51969</v>
      </c>
      <c r="J15" s="78">
        <v>373162</v>
      </c>
      <c r="K15" s="78">
        <v>456036</v>
      </c>
      <c r="L15" s="78">
        <v>4287333</v>
      </c>
      <c r="M15" s="78">
        <v>0</v>
      </c>
      <c r="N15" s="78">
        <v>0</v>
      </c>
      <c r="O15" s="78">
        <v>1</v>
      </c>
      <c r="P15" s="13" t="s">
        <v>159</v>
      </c>
    </row>
    <row r="16" spans="1:16" ht="17.25" customHeight="1">
      <c r="A16" s="25" t="s">
        <v>160</v>
      </c>
      <c r="B16" s="79">
        <v>62081371</v>
      </c>
      <c r="C16" s="79">
        <v>19400365</v>
      </c>
      <c r="D16" s="79">
        <v>294390</v>
      </c>
      <c r="E16" s="79">
        <v>69509</v>
      </c>
      <c r="F16" s="79">
        <v>198738</v>
      </c>
      <c r="G16" s="79">
        <v>0</v>
      </c>
      <c r="H16" s="79">
        <v>26143</v>
      </c>
      <c r="I16" s="79">
        <v>22148</v>
      </c>
      <c r="J16" s="79">
        <v>158475</v>
      </c>
      <c r="K16" s="79">
        <v>193064</v>
      </c>
      <c r="L16" s="79">
        <v>3187132</v>
      </c>
      <c r="M16" s="79">
        <v>61228</v>
      </c>
      <c r="N16" s="79">
        <v>0</v>
      </c>
      <c r="O16" s="79">
        <v>1</v>
      </c>
      <c r="P16" s="26" t="s">
        <v>161</v>
      </c>
    </row>
    <row r="17" spans="1:16" ht="17.25" customHeight="1">
      <c r="A17" s="22" t="s">
        <v>162</v>
      </c>
      <c r="B17" s="77">
        <v>140931324</v>
      </c>
      <c r="C17" s="77">
        <v>52299716</v>
      </c>
      <c r="D17" s="77">
        <v>400488</v>
      </c>
      <c r="E17" s="77">
        <v>98291</v>
      </c>
      <c r="F17" s="77">
        <v>281031</v>
      </c>
      <c r="G17" s="77">
        <v>0</v>
      </c>
      <c r="H17" s="77">
        <v>21166</v>
      </c>
      <c r="I17" s="77">
        <v>58318</v>
      </c>
      <c r="J17" s="77">
        <v>418044</v>
      </c>
      <c r="K17" s="77">
        <v>510122</v>
      </c>
      <c r="L17" s="78">
        <v>6194849</v>
      </c>
      <c r="M17" s="77">
        <v>0</v>
      </c>
      <c r="N17" s="77">
        <v>0</v>
      </c>
      <c r="O17" s="77">
        <v>1</v>
      </c>
      <c r="P17" s="23" t="s">
        <v>163</v>
      </c>
    </row>
    <row r="18" spans="1:16" ht="17.25" customHeight="1">
      <c r="A18" s="24" t="s">
        <v>164</v>
      </c>
      <c r="B18" s="78">
        <v>52893142</v>
      </c>
      <c r="C18" s="78">
        <v>20669603</v>
      </c>
      <c r="D18" s="78">
        <v>176518</v>
      </c>
      <c r="E18" s="78">
        <v>43332</v>
      </c>
      <c r="F18" s="78">
        <v>123895</v>
      </c>
      <c r="G18" s="78">
        <v>0</v>
      </c>
      <c r="H18" s="78">
        <v>9291</v>
      </c>
      <c r="I18" s="78">
        <v>20355</v>
      </c>
      <c r="J18" s="78">
        <v>145968</v>
      </c>
      <c r="K18" s="78">
        <v>178174</v>
      </c>
      <c r="L18" s="78">
        <v>2665577</v>
      </c>
      <c r="M18" s="78">
        <v>26141</v>
      </c>
      <c r="N18" s="78">
        <v>0</v>
      </c>
      <c r="O18" s="78">
        <v>0</v>
      </c>
      <c r="P18" s="13" t="s">
        <v>165</v>
      </c>
    </row>
    <row r="19" spans="1:16" ht="17.25" customHeight="1">
      <c r="A19" s="24" t="s">
        <v>166</v>
      </c>
      <c r="B19" s="78">
        <v>108072221</v>
      </c>
      <c r="C19" s="78">
        <v>46881032</v>
      </c>
      <c r="D19" s="78">
        <v>352296</v>
      </c>
      <c r="E19" s="78">
        <v>86038</v>
      </c>
      <c r="F19" s="78">
        <v>245998</v>
      </c>
      <c r="G19" s="78">
        <v>1162</v>
      </c>
      <c r="H19" s="78">
        <v>19098</v>
      </c>
      <c r="I19" s="78">
        <v>59394</v>
      </c>
      <c r="J19" s="78">
        <v>426702</v>
      </c>
      <c r="K19" s="78">
        <v>521716</v>
      </c>
      <c r="L19" s="78">
        <v>5302461</v>
      </c>
      <c r="M19" s="78">
        <v>7131</v>
      </c>
      <c r="N19" s="78">
        <v>0</v>
      </c>
      <c r="O19" s="78">
        <v>1</v>
      </c>
      <c r="P19" s="13" t="s">
        <v>167</v>
      </c>
    </row>
    <row r="20" spans="1:16" ht="17.25" customHeight="1">
      <c r="A20" s="24" t="s">
        <v>168</v>
      </c>
      <c r="B20" s="78">
        <v>200807500</v>
      </c>
      <c r="C20" s="78">
        <v>68786200</v>
      </c>
      <c r="D20" s="78">
        <v>759923</v>
      </c>
      <c r="E20" s="78">
        <v>187690</v>
      </c>
      <c r="F20" s="78">
        <v>536635</v>
      </c>
      <c r="G20" s="78">
        <v>0</v>
      </c>
      <c r="H20" s="78">
        <v>35598</v>
      </c>
      <c r="I20" s="78">
        <v>89177</v>
      </c>
      <c r="J20" s="78">
        <v>638034</v>
      </c>
      <c r="K20" s="78">
        <v>777266</v>
      </c>
      <c r="L20" s="78">
        <v>9826173</v>
      </c>
      <c r="M20" s="78">
        <v>45504</v>
      </c>
      <c r="N20" s="78">
        <v>0</v>
      </c>
      <c r="O20" s="78">
        <v>2</v>
      </c>
      <c r="P20" s="13" t="s">
        <v>151</v>
      </c>
    </row>
    <row r="21" spans="1:16" ht="17.25" customHeight="1">
      <c r="A21" s="25" t="s">
        <v>169</v>
      </c>
      <c r="B21" s="79">
        <v>53583172</v>
      </c>
      <c r="C21" s="79">
        <v>21986121</v>
      </c>
      <c r="D21" s="79">
        <v>172106</v>
      </c>
      <c r="E21" s="79">
        <v>41987</v>
      </c>
      <c r="F21" s="79">
        <v>120049</v>
      </c>
      <c r="G21" s="79">
        <v>0</v>
      </c>
      <c r="H21" s="79">
        <v>10070</v>
      </c>
      <c r="I21" s="79">
        <v>31501</v>
      </c>
      <c r="J21" s="79">
        <v>225689</v>
      </c>
      <c r="K21" s="79">
        <v>275262</v>
      </c>
      <c r="L21" s="78">
        <v>2707759</v>
      </c>
      <c r="M21" s="79">
        <v>0</v>
      </c>
      <c r="N21" s="79">
        <v>0</v>
      </c>
      <c r="O21" s="79">
        <v>0</v>
      </c>
      <c r="P21" s="26" t="s">
        <v>170</v>
      </c>
    </row>
    <row r="22" spans="1:16" ht="17.25" customHeight="1">
      <c r="A22" s="22" t="s">
        <v>171</v>
      </c>
      <c r="B22" s="77">
        <v>83018617</v>
      </c>
      <c r="C22" s="77">
        <v>30977059</v>
      </c>
      <c r="D22" s="77">
        <v>280683</v>
      </c>
      <c r="E22" s="77">
        <v>68648</v>
      </c>
      <c r="F22" s="77">
        <v>196277</v>
      </c>
      <c r="G22" s="77">
        <v>0</v>
      </c>
      <c r="H22" s="77">
        <v>15758</v>
      </c>
      <c r="I22" s="77">
        <v>40358</v>
      </c>
      <c r="J22" s="77">
        <v>290015</v>
      </c>
      <c r="K22" s="77">
        <v>354671</v>
      </c>
      <c r="L22" s="77">
        <v>4358286</v>
      </c>
      <c r="M22" s="77">
        <v>12708</v>
      </c>
      <c r="N22" s="77">
        <v>0</v>
      </c>
      <c r="O22" s="77">
        <v>1</v>
      </c>
      <c r="P22" s="23" t="s">
        <v>172</v>
      </c>
    </row>
    <row r="23" spans="1:16" ht="17.25" customHeight="1">
      <c r="A23" s="24" t="s">
        <v>173</v>
      </c>
      <c r="B23" s="78">
        <v>83680637</v>
      </c>
      <c r="C23" s="78">
        <v>30479635</v>
      </c>
      <c r="D23" s="78">
        <v>312312</v>
      </c>
      <c r="E23" s="78">
        <v>76968</v>
      </c>
      <c r="F23" s="78">
        <v>220065</v>
      </c>
      <c r="G23" s="78">
        <v>0</v>
      </c>
      <c r="H23" s="78">
        <v>15279</v>
      </c>
      <c r="I23" s="78">
        <v>38489</v>
      </c>
      <c r="J23" s="78">
        <v>276026</v>
      </c>
      <c r="K23" s="78">
        <v>336952</v>
      </c>
      <c r="L23" s="78">
        <v>4252939</v>
      </c>
      <c r="M23" s="78">
        <v>0</v>
      </c>
      <c r="N23" s="78">
        <v>0</v>
      </c>
      <c r="O23" s="78">
        <v>1</v>
      </c>
      <c r="P23" s="13" t="s">
        <v>174</v>
      </c>
    </row>
    <row r="24" spans="1:16" ht="17.25" customHeight="1">
      <c r="A24" s="24" t="s">
        <v>175</v>
      </c>
      <c r="B24" s="78">
        <v>70827132</v>
      </c>
      <c r="C24" s="78">
        <v>20857378</v>
      </c>
      <c r="D24" s="78">
        <v>243469</v>
      </c>
      <c r="E24" s="78">
        <v>59940</v>
      </c>
      <c r="F24" s="78">
        <v>171380</v>
      </c>
      <c r="G24" s="78">
        <v>0</v>
      </c>
      <c r="H24" s="78">
        <v>12149</v>
      </c>
      <c r="I24" s="78">
        <v>27258</v>
      </c>
      <c r="J24" s="78">
        <v>195398</v>
      </c>
      <c r="K24" s="78">
        <v>238435</v>
      </c>
      <c r="L24" s="78">
        <v>3350602</v>
      </c>
      <c r="M24" s="78">
        <v>0</v>
      </c>
      <c r="N24" s="78">
        <v>0</v>
      </c>
      <c r="O24" s="78">
        <v>1</v>
      </c>
      <c r="P24" s="13" t="s">
        <v>176</v>
      </c>
    </row>
    <row r="25" spans="1:16" ht="17.25" customHeight="1">
      <c r="A25" s="24" t="s">
        <v>177</v>
      </c>
      <c r="B25" s="78">
        <v>59366470</v>
      </c>
      <c r="C25" s="78">
        <v>23566389</v>
      </c>
      <c r="D25" s="78">
        <v>189233</v>
      </c>
      <c r="E25" s="78">
        <v>46185</v>
      </c>
      <c r="F25" s="78">
        <v>132050</v>
      </c>
      <c r="G25" s="78">
        <v>0</v>
      </c>
      <c r="H25" s="78">
        <v>10998</v>
      </c>
      <c r="I25" s="78">
        <v>32773</v>
      </c>
      <c r="J25" s="78">
        <v>235897</v>
      </c>
      <c r="K25" s="78">
        <v>288893</v>
      </c>
      <c r="L25" s="78">
        <v>2795246</v>
      </c>
      <c r="M25" s="78">
        <v>0</v>
      </c>
      <c r="N25" s="78">
        <v>0</v>
      </c>
      <c r="O25" s="78">
        <v>0</v>
      </c>
      <c r="P25" s="13" t="s">
        <v>178</v>
      </c>
    </row>
    <row r="26" spans="1:16" ht="17.25" customHeight="1">
      <c r="A26" s="25" t="s">
        <v>179</v>
      </c>
      <c r="B26" s="79">
        <v>35253305</v>
      </c>
      <c r="C26" s="79">
        <v>15033745</v>
      </c>
      <c r="D26" s="79">
        <v>121022</v>
      </c>
      <c r="E26" s="79">
        <v>29786</v>
      </c>
      <c r="F26" s="79">
        <v>85165</v>
      </c>
      <c r="G26" s="79">
        <v>0</v>
      </c>
      <c r="H26" s="79">
        <v>6071</v>
      </c>
      <c r="I26" s="79">
        <v>20307</v>
      </c>
      <c r="J26" s="79">
        <v>145650</v>
      </c>
      <c r="K26" s="79">
        <v>177813</v>
      </c>
      <c r="L26" s="79">
        <v>1728961</v>
      </c>
      <c r="M26" s="79">
        <v>0</v>
      </c>
      <c r="N26" s="79">
        <v>0</v>
      </c>
      <c r="O26" s="79">
        <v>0</v>
      </c>
      <c r="P26" s="26" t="s">
        <v>180</v>
      </c>
    </row>
    <row r="27" spans="1:16" ht="17.25" customHeight="1">
      <c r="A27" s="24" t="s">
        <v>181</v>
      </c>
      <c r="B27" s="78">
        <v>29802966</v>
      </c>
      <c r="C27" s="78">
        <v>7992748</v>
      </c>
      <c r="D27" s="78">
        <v>95960</v>
      </c>
      <c r="E27" s="78">
        <v>23585</v>
      </c>
      <c r="F27" s="78">
        <v>67435</v>
      </c>
      <c r="G27" s="78">
        <v>0</v>
      </c>
      <c r="H27" s="78">
        <v>4940</v>
      </c>
      <c r="I27" s="78">
        <v>9856</v>
      </c>
      <c r="J27" s="78">
        <v>70502</v>
      </c>
      <c r="K27" s="78">
        <v>85857</v>
      </c>
      <c r="L27" s="78">
        <v>1321109</v>
      </c>
      <c r="M27" s="78">
        <v>0</v>
      </c>
      <c r="N27" s="78">
        <v>0</v>
      </c>
      <c r="O27" s="78">
        <v>0</v>
      </c>
      <c r="P27" s="13" t="s">
        <v>182</v>
      </c>
    </row>
    <row r="28" spans="1:16" ht="17.25" customHeight="1">
      <c r="A28" s="24" t="s">
        <v>183</v>
      </c>
      <c r="B28" s="78">
        <v>35786216</v>
      </c>
      <c r="C28" s="78">
        <v>12870346</v>
      </c>
      <c r="D28" s="78">
        <v>117957</v>
      </c>
      <c r="E28" s="78">
        <v>28816</v>
      </c>
      <c r="F28" s="78">
        <v>82391</v>
      </c>
      <c r="G28" s="78">
        <v>0</v>
      </c>
      <c r="H28" s="78">
        <v>6750</v>
      </c>
      <c r="I28" s="78">
        <v>19316</v>
      </c>
      <c r="J28" s="78">
        <v>138888</v>
      </c>
      <c r="K28" s="78">
        <v>169934</v>
      </c>
      <c r="L28" s="78">
        <v>1767262</v>
      </c>
      <c r="M28" s="78">
        <v>0</v>
      </c>
      <c r="N28" s="78">
        <v>0</v>
      </c>
      <c r="O28" s="78">
        <v>0</v>
      </c>
      <c r="P28" s="13" t="s">
        <v>184</v>
      </c>
    </row>
    <row r="29" spans="1:16" ht="17.25" customHeight="1">
      <c r="A29" s="24" t="s">
        <v>185</v>
      </c>
      <c r="B29" s="78">
        <v>39429145</v>
      </c>
      <c r="C29" s="78">
        <v>12541879</v>
      </c>
      <c r="D29" s="78">
        <v>147689</v>
      </c>
      <c r="E29" s="78">
        <v>36449</v>
      </c>
      <c r="F29" s="78">
        <v>104217</v>
      </c>
      <c r="G29" s="78">
        <v>0</v>
      </c>
      <c r="H29" s="78">
        <v>7023</v>
      </c>
      <c r="I29" s="78">
        <v>15469</v>
      </c>
      <c r="J29" s="78">
        <v>110723</v>
      </c>
      <c r="K29" s="78">
        <v>134928</v>
      </c>
      <c r="L29" s="78">
        <v>1903233</v>
      </c>
      <c r="M29" s="78">
        <v>0</v>
      </c>
      <c r="N29" s="78">
        <v>0</v>
      </c>
      <c r="O29" s="78">
        <v>0</v>
      </c>
      <c r="P29" s="13" t="s">
        <v>176</v>
      </c>
    </row>
    <row r="30" spans="1:16" ht="17.25" customHeight="1">
      <c r="A30" s="24" t="s">
        <v>186</v>
      </c>
      <c r="B30" s="78">
        <v>38105882</v>
      </c>
      <c r="C30" s="78">
        <v>9683428</v>
      </c>
      <c r="D30" s="78">
        <v>121686</v>
      </c>
      <c r="E30" s="78">
        <v>29900</v>
      </c>
      <c r="F30" s="78">
        <v>85491</v>
      </c>
      <c r="G30" s="78">
        <v>0</v>
      </c>
      <c r="H30" s="78">
        <v>6295</v>
      </c>
      <c r="I30" s="78">
        <v>12891</v>
      </c>
      <c r="J30" s="78">
        <v>92561</v>
      </c>
      <c r="K30" s="78">
        <v>113107</v>
      </c>
      <c r="L30" s="78">
        <v>1670144</v>
      </c>
      <c r="M30" s="78">
        <v>0</v>
      </c>
      <c r="N30" s="78">
        <v>0</v>
      </c>
      <c r="O30" s="78">
        <v>0</v>
      </c>
      <c r="P30" s="13" t="s">
        <v>187</v>
      </c>
    </row>
    <row r="31" spans="1:16" ht="17.25" customHeight="1">
      <c r="A31" s="25" t="s">
        <v>188</v>
      </c>
      <c r="B31" s="79">
        <v>50470918</v>
      </c>
      <c r="C31" s="79">
        <v>17105166</v>
      </c>
      <c r="D31" s="79">
        <v>184787</v>
      </c>
      <c r="E31" s="79">
        <v>45463</v>
      </c>
      <c r="F31" s="79">
        <v>129989</v>
      </c>
      <c r="G31" s="79">
        <v>0</v>
      </c>
      <c r="H31" s="79">
        <v>9335</v>
      </c>
      <c r="I31" s="79">
        <v>22053</v>
      </c>
      <c r="J31" s="79">
        <v>158106</v>
      </c>
      <c r="K31" s="79">
        <v>192957</v>
      </c>
      <c r="L31" s="79">
        <v>2580001</v>
      </c>
      <c r="M31" s="79">
        <v>0</v>
      </c>
      <c r="N31" s="79">
        <v>0</v>
      </c>
      <c r="O31" s="79">
        <v>1</v>
      </c>
      <c r="P31" s="26" t="s">
        <v>189</v>
      </c>
    </row>
    <row r="32" spans="1:16" ht="17.25" customHeight="1">
      <c r="A32" s="24" t="s">
        <v>190</v>
      </c>
      <c r="B32" s="78">
        <v>33521811</v>
      </c>
      <c r="C32" s="78">
        <v>10210704</v>
      </c>
      <c r="D32" s="78">
        <v>131313</v>
      </c>
      <c r="E32" s="78">
        <v>32544</v>
      </c>
      <c r="F32" s="78">
        <v>93051</v>
      </c>
      <c r="G32" s="78">
        <v>0</v>
      </c>
      <c r="H32" s="78">
        <v>5718</v>
      </c>
      <c r="I32" s="78">
        <v>10851</v>
      </c>
      <c r="J32" s="78">
        <v>77811</v>
      </c>
      <c r="K32" s="78">
        <v>94971</v>
      </c>
      <c r="L32" s="78">
        <v>1647878</v>
      </c>
      <c r="M32" s="78">
        <v>0</v>
      </c>
      <c r="N32" s="78">
        <v>0</v>
      </c>
      <c r="O32" s="78">
        <v>0</v>
      </c>
      <c r="P32" s="13" t="s">
        <v>80</v>
      </c>
    </row>
    <row r="33" spans="1:16" ht="17.25" customHeight="1">
      <c r="A33" s="24" t="s">
        <v>191</v>
      </c>
      <c r="B33" s="78">
        <v>71642396</v>
      </c>
      <c r="C33" s="78">
        <v>29291044</v>
      </c>
      <c r="D33" s="78">
        <v>267707</v>
      </c>
      <c r="E33" s="78">
        <v>66306</v>
      </c>
      <c r="F33" s="78">
        <v>189581</v>
      </c>
      <c r="G33" s="78">
        <v>0</v>
      </c>
      <c r="H33" s="78">
        <v>11820</v>
      </c>
      <c r="I33" s="78">
        <v>30666</v>
      </c>
      <c r="J33" s="78">
        <v>219606</v>
      </c>
      <c r="K33" s="78">
        <v>267737</v>
      </c>
      <c r="L33" s="78">
        <v>3477234</v>
      </c>
      <c r="M33" s="78">
        <v>32830</v>
      </c>
      <c r="N33" s="78">
        <v>0</v>
      </c>
      <c r="O33" s="78">
        <v>1</v>
      </c>
      <c r="P33" s="13" t="s">
        <v>192</v>
      </c>
    </row>
    <row r="34" spans="1:16" ht="17.25" customHeight="1">
      <c r="A34" s="24" t="s">
        <v>193</v>
      </c>
      <c r="B34" s="78">
        <v>39607171</v>
      </c>
      <c r="C34" s="78">
        <v>15962657</v>
      </c>
      <c r="D34" s="78">
        <v>151279</v>
      </c>
      <c r="E34" s="78">
        <v>37313</v>
      </c>
      <c r="F34" s="78">
        <v>106684</v>
      </c>
      <c r="G34" s="78">
        <v>0</v>
      </c>
      <c r="H34" s="78">
        <v>7282</v>
      </c>
      <c r="I34" s="78">
        <v>20337</v>
      </c>
      <c r="J34" s="78">
        <v>146014</v>
      </c>
      <c r="K34" s="78">
        <v>178424</v>
      </c>
      <c r="L34" s="78">
        <v>1981827</v>
      </c>
      <c r="M34" s="78">
        <v>76057</v>
      </c>
      <c r="N34" s="78">
        <v>0</v>
      </c>
      <c r="O34" s="78">
        <v>0</v>
      </c>
      <c r="P34" s="13" t="s">
        <v>194</v>
      </c>
    </row>
    <row r="35" spans="1:16" ht="17.25" customHeight="1">
      <c r="A35" s="24" t="s">
        <v>195</v>
      </c>
      <c r="B35" s="78">
        <v>26794375</v>
      </c>
      <c r="C35" s="78">
        <v>10023560</v>
      </c>
      <c r="D35" s="78">
        <v>105768</v>
      </c>
      <c r="E35" s="78">
        <v>26255</v>
      </c>
      <c r="F35" s="78">
        <v>75072</v>
      </c>
      <c r="G35" s="78">
        <v>0</v>
      </c>
      <c r="H35" s="78">
        <v>4441</v>
      </c>
      <c r="I35" s="78">
        <v>10250</v>
      </c>
      <c r="J35" s="78">
        <v>73355</v>
      </c>
      <c r="K35" s="78">
        <v>89379</v>
      </c>
      <c r="L35" s="78">
        <v>1332493</v>
      </c>
      <c r="M35" s="78">
        <v>0</v>
      </c>
      <c r="N35" s="78">
        <v>0</v>
      </c>
      <c r="O35" s="78">
        <v>0</v>
      </c>
      <c r="P35" s="13" t="s">
        <v>196</v>
      </c>
    </row>
    <row r="36" spans="1:16" ht="17.25" customHeight="1">
      <c r="A36" s="24" t="s">
        <v>197</v>
      </c>
      <c r="B36" s="78">
        <v>37757829</v>
      </c>
      <c r="C36" s="78">
        <v>10651879</v>
      </c>
      <c r="D36" s="78">
        <v>179928</v>
      </c>
      <c r="E36" s="78">
        <v>42510</v>
      </c>
      <c r="F36" s="78">
        <v>121545</v>
      </c>
      <c r="G36" s="78">
        <v>0</v>
      </c>
      <c r="H36" s="78">
        <v>15873</v>
      </c>
      <c r="I36" s="78">
        <v>12926</v>
      </c>
      <c r="J36" s="78">
        <v>92572</v>
      </c>
      <c r="K36" s="78">
        <v>112863</v>
      </c>
      <c r="L36" s="78">
        <v>1816565</v>
      </c>
      <c r="M36" s="78">
        <v>58255</v>
      </c>
      <c r="N36" s="78">
        <v>0</v>
      </c>
      <c r="O36" s="78">
        <v>0</v>
      </c>
      <c r="P36" s="13" t="s">
        <v>198</v>
      </c>
    </row>
    <row r="37" spans="1:16" ht="17.25" customHeight="1">
      <c r="A37" s="25" t="s">
        <v>199</v>
      </c>
      <c r="B37" s="79">
        <v>85173925</v>
      </c>
      <c r="C37" s="79">
        <v>32867663</v>
      </c>
      <c r="D37" s="79">
        <v>281818</v>
      </c>
      <c r="E37" s="79">
        <v>68720</v>
      </c>
      <c r="F37" s="79">
        <v>196482</v>
      </c>
      <c r="G37" s="79">
        <v>0</v>
      </c>
      <c r="H37" s="79">
        <v>16616</v>
      </c>
      <c r="I37" s="79">
        <v>43910</v>
      </c>
      <c r="J37" s="79">
        <v>315198</v>
      </c>
      <c r="K37" s="79">
        <v>385091</v>
      </c>
      <c r="L37" s="79">
        <v>4468009</v>
      </c>
      <c r="M37" s="79">
        <v>0</v>
      </c>
      <c r="N37" s="79">
        <v>0</v>
      </c>
      <c r="O37" s="79">
        <v>1</v>
      </c>
      <c r="P37" s="26" t="s">
        <v>200</v>
      </c>
    </row>
    <row r="38" spans="1:16" ht="17.25" customHeight="1">
      <c r="A38" s="24" t="s">
        <v>201</v>
      </c>
      <c r="B38" s="78">
        <v>17456169</v>
      </c>
      <c r="C38" s="78">
        <v>6492738</v>
      </c>
      <c r="D38" s="78">
        <v>81364</v>
      </c>
      <c r="E38" s="78">
        <v>20290</v>
      </c>
      <c r="F38" s="78">
        <v>58016</v>
      </c>
      <c r="G38" s="78">
        <v>0</v>
      </c>
      <c r="H38" s="78">
        <v>3058</v>
      </c>
      <c r="I38" s="78">
        <v>5219</v>
      </c>
      <c r="J38" s="78">
        <v>37353</v>
      </c>
      <c r="K38" s="78">
        <v>45510</v>
      </c>
      <c r="L38" s="78">
        <v>842633</v>
      </c>
      <c r="M38" s="78">
        <v>0</v>
      </c>
      <c r="N38" s="78">
        <v>0</v>
      </c>
      <c r="O38" s="78">
        <v>0</v>
      </c>
      <c r="P38" s="13" t="s">
        <v>202</v>
      </c>
    </row>
    <row r="39" spans="1:16" ht="17.25" customHeight="1">
      <c r="A39" s="24" t="s">
        <v>203</v>
      </c>
      <c r="B39" s="78">
        <v>10950050</v>
      </c>
      <c r="C39" s="78">
        <v>2649786</v>
      </c>
      <c r="D39" s="78">
        <v>51504</v>
      </c>
      <c r="E39" s="78">
        <v>10983</v>
      </c>
      <c r="F39" s="78">
        <v>31403</v>
      </c>
      <c r="G39" s="78">
        <v>0</v>
      </c>
      <c r="H39" s="78">
        <v>9118</v>
      </c>
      <c r="I39" s="78">
        <v>2326</v>
      </c>
      <c r="J39" s="78">
        <v>16611</v>
      </c>
      <c r="K39" s="78">
        <v>20193</v>
      </c>
      <c r="L39" s="78">
        <v>426468</v>
      </c>
      <c r="M39" s="78">
        <v>0</v>
      </c>
      <c r="N39" s="78">
        <v>0</v>
      </c>
      <c r="O39" s="78">
        <v>0</v>
      </c>
      <c r="P39" s="13" t="s">
        <v>174</v>
      </c>
    </row>
    <row r="40" spans="1:16" ht="17.25" customHeight="1">
      <c r="A40" s="24" t="s">
        <v>204</v>
      </c>
      <c r="B40" s="78">
        <v>4107932</v>
      </c>
      <c r="C40" s="78">
        <v>209302</v>
      </c>
      <c r="D40" s="78">
        <v>36109</v>
      </c>
      <c r="E40" s="78">
        <v>2772</v>
      </c>
      <c r="F40" s="78">
        <v>7927</v>
      </c>
      <c r="G40" s="78">
        <v>0</v>
      </c>
      <c r="H40" s="78">
        <v>25410</v>
      </c>
      <c r="I40" s="78">
        <v>227</v>
      </c>
      <c r="J40" s="78">
        <v>1635</v>
      </c>
      <c r="K40" s="78">
        <v>1997</v>
      </c>
      <c r="L40" s="78">
        <v>51082</v>
      </c>
      <c r="M40" s="78">
        <v>0</v>
      </c>
      <c r="N40" s="78">
        <v>0</v>
      </c>
      <c r="O40" s="78">
        <v>0</v>
      </c>
      <c r="P40" s="13" t="s">
        <v>205</v>
      </c>
    </row>
    <row r="41" spans="1:16" ht="17.25" customHeight="1">
      <c r="A41" s="25" t="s">
        <v>206</v>
      </c>
      <c r="B41" s="79">
        <v>7529279</v>
      </c>
      <c r="C41" s="79">
        <v>666708</v>
      </c>
      <c r="D41" s="79">
        <v>58794</v>
      </c>
      <c r="E41" s="79">
        <v>7592</v>
      </c>
      <c r="F41" s="79">
        <v>21712</v>
      </c>
      <c r="G41" s="79">
        <v>0</v>
      </c>
      <c r="H41" s="79">
        <v>29490</v>
      </c>
      <c r="I41" s="79">
        <v>593</v>
      </c>
      <c r="J41" s="79">
        <v>4253</v>
      </c>
      <c r="K41" s="79">
        <v>5185</v>
      </c>
      <c r="L41" s="78">
        <v>122182</v>
      </c>
      <c r="M41" s="79">
        <v>0</v>
      </c>
      <c r="N41" s="79">
        <v>0</v>
      </c>
      <c r="O41" s="79">
        <v>0</v>
      </c>
      <c r="P41" s="26" t="s">
        <v>207</v>
      </c>
    </row>
    <row r="42" spans="1:16" ht="17.25" customHeight="1">
      <c r="A42" s="22" t="s">
        <v>208</v>
      </c>
      <c r="B42" s="77">
        <v>9024248</v>
      </c>
      <c r="C42" s="77">
        <v>946170</v>
      </c>
      <c r="D42" s="77">
        <v>60293</v>
      </c>
      <c r="E42" s="77">
        <v>15154</v>
      </c>
      <c r="F42" s="77">
        <v>43328</v>
      </c>
      <c r="G42" s="77">
        <v>286</v>
      </c>
      <c r="H42" s="77">
        <v>1525</v>
      </c>
      <c r="I42" s="77">
        <v>1118</v>
      </c>
      <c r="J42" s="77">
        <v>7993</v>
      </c>
      <c r="K42" s="77">
        <v>9713</v>
      </c>
      <c r="L42" s="77">
        <v>183994</v>
      </c>
      <c r="M42" s="77">
        <v>860</v>
      </c>
      <c r="N42" s="77">
        <v>0</v>
      </c>
      <c r="O42" s="77">
        <v>0</v>
      </c>
      <c r="P42" s="23" t="s">
        <v>209</v>
      </c>
    </row>
    <row r="43" spans="1:16" ht="17.25" customHeight="1">
      <c r="A43" s="24" t="s">
        <v>210</v>
      </c>
      <c r="B43" s="78">
        <v>1574540</v>
      </c>
      <c r="C43" s="78">
        <v>53407</v>
      </c>
      <c r="D43" s="78">
        <v>2748</v>
      </c>
      <c r="E43" s="78">
        <v>563</v>
      </c>
      <c r="F43" s="78">
        <v>1615</v>
      </c>
      <c r="G43" s="78">
        <v>0</v>
      </c>
      <c r="H43" s="78">
        <v>570</v>
      </c>
      <c r="I43" s="78">
        <v>60</v>
      </c>
      <c r="J43" s="78">
        <v>441</v>
      </c>
      <c r="K43" s="78">
        <v>535</v>
      </c>
      <c r="L43" s="78">
        <v>8373</v>
      </c>
      <c r="M43" s="78">
        <v>0</v>
      </c>
      <c r="N43" s="78">
        <v>0</v>
      </c>
      <c r="O43" s="78">
        <v>0</v>
      </c>
      <c r="P43" s="13" t="s">
        <v>211</v>
      </c>
    </row>
    <row r="44" spans="1:16" ht="17.25" customHeight="1">
      <c r="A44" s="24" t="s">
        <v>212</v>
      </c>
      <c r="B44" s="78">
        <v>4258663</v>
      </c>
      <c r="C44" s="78">
        <v>326395</v>
      </c>
      <c r="D44" s="78">
        <v>18410</v>
      </c>
      <c r="E44" s="78">
        <v>4568</v>
      </c>
      <c r="F44" s="78">
        <v>13063</v>
      </c>
      <c r="G44" s="78">
        <v>218</v>
      </c>
      <c r="H44" s="78">
        <v>561</v>
      </c>
      <c r="I44" s="78">
        <v>372</v>
      </c>
      <c r="J44" s="78">
        <v>2670</v>
      </c>
      <c r="K44" s="78">
        <v>3251</v>
      </c>
      <c r="L44" s="78">
        <v>65309</v>
      </c>
      <c r="M44" s="78">
        <v>0</v>
      </c>
      <c r="N44" s="78">
        <v>0</v>
      </c>
      <c r="O44" s="78">
        <v>0</v>
      </c>
      <c r="P44" s="13" t="s">
        <v>213</v>
      </c>
    </row>
    <row r="45" spans="1:16" ht="17.25" customHeight="1">
      <c r="A45" s="24" t="s">
        <v>214</v>
      </c>
      <c r="B45" s="78">
        <v>3491185</v>
      </c>
      <c r="C45" s="78">
        <v>224140</v>
      </c>
      <c r="D45" s="78">
        <v>9053</v>
      </c>
      <c r="E45" s="78">
        <v>2253</v>
      </c>
      <c r="F45" s="78">
        <v>6443</v>
      </c>
      <c r="G45" s="78">
        <v>134</v>
      </c>
      <c r="H45" s="78">
        <v>223</v>
      </c>
      <c r="I45" s="78">
        <v>290</v>
      </c>
      <c r="J45" s="78">
        <v>2082</v>
      </c>
      <c r="K45" s="78">
        <v>2535</v>
      </c>
      <c r="L45" s="78">
        <v>45765</v>
      </c>
      <c r="M45" s="78">
        <v>0</v>
      </c>
      <c r="N45" s="78">
        <v>0</v>
      </c>
      <c r="O45" s="78">
        <v>0</v>
      </c>
      <c r="P45" s="13" t="s">
        <v>215</v>
      </c>
    </row>
    <row r="46" spans="1:16" ht="17.25" customHeight="1">
      <c r="A46" s="24" t="s">
        <v>216</v>
      </c>
      <c r="B46" s="78">
        <v>4750084</v>
      </c>
      <c r="C46" s="78">
        <v>343475</v>
      </c>
      <c r="D46" s="78">
        <v>22314</v>
      </c>
      <c r="E46" s="78">
        <v>4905</v>
      </c>
      <c r="F46" s="78">
        <v>14026</v>
      </c>
      <c r="G46" s="78">
        <v>232</v>
      </c>
      <c r="H46" s="78">
        <v>3151</v>
      </c>
      <c r="I46" s="78">
        <v>444</v>
      </c>
      <c r="J46" s="78">
        <v>3169</v>
      </c>
      <c r="K46" s="78">
        <v>3852</v>
      </c>
      <c r="L46" s="78">
        <v>60284</v>
      </c>
      <c r="M46" s="78">
        <v>0</v>
      </c>
      <c r="N46" s="78">
        <v>0</v>
      </c>
      <c r="O46" s="78">
        <v>0</v>
      </c>
      <c r="P46" s="13" t="s">
        <v>159</v>
      </c>
    </row>
    <row r="47" spans="1:16" ht="17.25" customHeight="1">
      <c r="A47" s="24" t="s">
        <v>217</v>
      </c>
      <c r="B47" s="78">
        <v>1716850</v>
      </c>
      <c r="C47" s="78">
        <v>44755</v>
      </c>
      <c r="D47" s="78">
        <v>1844</v>
      </c>
      <c r="E47" s="78">
        <v>379</v>
      </c>
      <c r="F47" s="78">
        <v>1084</v>
      </c>
      <c r="G47" s="78">
        <v>0</v>
      </c>
      <c r="H47" s="78">
        <v>381</v>
      </c>
      <c r="I47" s="78">
        <v>58</v>
      </c>
      <c r="J47" s="78">
        <v>407</v>
      </c>
      <c r="K47" s="78">
        <v>485</v>
      </c>
      <c r="L47" s="78">
        <v>8397</v>
      </c>
      <c r="M47" s="78">
        <v>0</v>
      </c>
      <c r="N47" s="78">
        <v>0</v>
      </c>
      <c r="O47" s="78">
        <v>0</v>
      </c>
      <c r="P47" s="13" t="s">
        <v>218</v>
      </c>
    </row>
    <row r="48" spans="1:16" ht="17.25" customHeight="1">
      <c r="A48" s="24" t="s">
        <v>219</v>
      </c>
      <c r="B48" s="78">
        <v>8846059</v>
      </c>
      <c r="C48" s="78">
        <v>906087</v>
      </c>
      <c r="D48" s="78">
        <v>76770</v>
      </c>
      <c r="E48" s="78">
        <v>15742</v>
      </c>
      <c r="F48" s="78">
        <v>45009</v>
      </c>
      <c r="G48" s="78">
        <v>13684</v>
      </c>
      <c r="H48" s="78">
        <v>2335</v>
      </c>
      <c r="I48" s="78">
        <v>1020</v>
      </c>
      <c r="J48" s="78">
        <v>7306</v>
      </c>
      <c r="K48" s="78">
        <v>8896</v>
      </c>
      <c r="L48" s="78">
        <v>178369</v>
      </c>
      <c r="M48" s="78">
        <v>0</v>
      </c>
      <c r="N48" s="78">
        <v>0</v>
      </c>
      <c r="O48" s="78">
        <v>0</v>
      </c>
      <c r="P48" s="13" t="s">
        <v>153</v>
      </c>
    </row>
    <row r="49" spans="1:16" ht="17.25" customHeight="1">
      <c r="A49" s="24" t="s">
        <v>536</v>
      </c>
      <c r="B49" s="78">
        <v>1224002</v>
      </c>
      <c r="C49" s="78">
        <v>42554</v>
      </c>
      <c r="D49" s="78">
        <v>3892</v>
      </c>
      <c r="E49" s="78">
        <v>983</v>
      </c>
      <c r="F49" s="78">
        <v>2814</v>
      </c>
      <c r="G49" s="78">
        <v>0</v>
      </c>
      <c r="H49" s="78">
        <v>95</v>
      </c>
      <c r="I49" s="78">
        <v>44</v>
      </c>
      <c r="J49" s="78">
        <v>326</v>
      </c>
      <c r="K49" s="78">
        <v>400</v>
      </c>
      <c r="L49" s="78">
        <v>4669</v>
      </c>
      <c r="M49" s="78">
        <v>0</v>
      </c>
      <c r="N49" s="78">
        <v>0</v>
      </c>
      <c r="O49" s="78">
        <v>0</v>
      </c>
      <c r="P49" s="13" t="s">
        <v>161</v>
      </c>
    </row>
    <row r="50" spans="1:16" ht="17.25" customHeight="1">
      <c r="A50" s="25" t="s">
        <v>220</v>
      </c>
      <c r="B50" s="79">
        <v>6173747</v>
      </c>
      <c r="C50" s="79">
        <v>507441</v>
      </c>
      <c r="D50" s="79">
        <v>8079</v>
      </c>
      <c r="E50" s="79">
        <v>1920</v>
      </c>
      <c r="F50" s="79">
        <v>5494</v>
      </c>
      <c r="G50" s="79">
        <v>0</v>
      </c>
      <c r="H50" s="79">
        <v>665</v>
      </c>
      <c r="I50" s="79">
        <v>801</v>
      </c>
      <c r="J50" s="79">
        <v>5733</v>
      </c>
      <c r="K50" s="79">
        <v>6978</v>
      </c>
      <c r="L50" s="79">
        <v>75395</v>
      </c>
      <c r="M50" s="79">
        <v>0</v>
      </c>
      <c r="N50" s="79">
        <v>0</v>
      </c>
      <c r="O50" s="79">
        <v>0</v>
      </c>
      <c r="P50" s="26" t="s">
        <v>221</v>
      </c>
    </row>
    <row r="51" spans="1:16" s="27" customFormat="1" ht="17.25" customHeight="1"/>
  </sheetData>
  <mergeCells count="13">
    <mergeCell ref="A5:A8"/>
    <mergeCell ref="B5:B8"/>
    <mergeCell ref="E5:H5"/>
    <mergeCell ref="P5:P8"/>
    <mergeCell ref="C6:C7"/>
    <mergeCell ref="D6:D7"/>
    <mergeCell ref="I6:I7"/>
    <mergeCell ref="J6:J7"/>
    <mergeCell ref="K6:K7"/>
    <mergeCell ref="L6:L7"/>
    <mergeCell ref="O6:O7"/>
    <mergeCell ref="M6:M7"/>
    <mergeCell ref="N6:N7"/>
  </mergeCells>
  <phoneticPr fontId="3"/>
  <pageMargins left="0.39370078740157483" right="0" top="0" bottom="0" header="0" footer="0"/>
  <pageSetup paperSize="9" scale="92" fitToWidth="2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2:M51"/>
  <sheetViews>
    <sheetView zoomScaleNormal="100" workbookViewId="0">
      <selection activeCell="A5" sqref="A5:A8"/>
    </sheetView>
  </sheetViews>
  <sheetFormatPr defaultRowHeight="17.25" customHeight="1"/>
  <cols>
    <col min="1" max="1" width="12.875" style="4" customWidth="1"/>
    <col min="2" max="7" width="12.5" style="30" customWidth="1"/>
    <col min="8" max="9" width="14" style="30" customWidth="1"/>
    <col min="10" max="12" width="13.875" style="30" customWidth="1"/>
    <col min="13" max="13" width="3.25" style="30" customWidth="1"/>
    <col min="14" max="257" width="8.75" style="30"/>
    <col min="258" max="258" width="12.875" style="30" customWidth="1"/>
    <col min="259" max="268" width="12.25" style="30" customWidth="1"/>
    <col min="269" max="269" width="3.25" style="30" customWidth="1"/>
    <col min="270" max="513" width="8.75" style="30"/>
    <col min="514" max="514" width="12.875" style="30" customWidth="1"/>
    <col min="515" max="524" width="12.25" style="30" customWidth="1"/>
    <col min="525" max="525" width="3.25" style="30" customWidth="1"/>
    <col min="526" max="769" width="8.75" style="30"/>
    <col min="770" max="770" width="12.875" style="30" customWidth="1"/>
    <col min="771" max="780" width="12.25" style="30" customWidth="1"/>
    <col min="781" max="781" width="3.25" style="30" customWidth="1"/>
    <col min="782" max="1025" width="8.75" style="30"/>
    <col min="1026" max="1026" width="12.875" style="30" customWidth="1"/>
    <col min="1027" max="1036" width="12.25" style="30" customWidth="1"/>
    <col min="1037" max="1037" width="3.25" style="30" customWidth="1"/>
    <col min="1038" max="1281" width="8.75" style="30"/>
    <col min="1282" max="1282" width="12.875" style="30" customWidth="1"/>
    <col min="1283" max="1292" width="12.25" style="30" customWidth="1"/>
    <col min="1293" max="1293" width="3.25" style="30" customWidth="1"/>
    <col min="1294" max="1537" width="8.75" style="30"/>
    <col min="1538" max="1538" width="12.875" style="30" customWidth="1"/>
    <col min="1539" max="1548" width="12.25" style="30" customWidth="1"/>
    <col min="1549" max="1549" width="3.25" style="30" customWidth="1"/>
    <col min="1550" max="1793" width="8.75" style="30"/>
    <col min="1794" max="1794" width="12.875" style="30" customWidth="1"/>
    <col min="1795" max="1804" width="12.25" style="30" customWidth="1"/>
    <col min="1805" max="1805" width="3.25" style="30" customWidth="1"/>
    <col min="1806" max="2049" width="8.75" style="30"/>
    <col min="2050" max="2050" width="12.875" style="30" customWidth="1"/>
    <col min="2051" max="2060" width="12.25" style="30" customWidth="1"/>
    <col min="2061" max="2061" width="3.25" style="30" customWidth="1"/>
    <col min="2062" max="2305" width="8.75" style="30"/>
    <col min="2306" max="2306" width="12.875" style="30" customWidth="1"/>
    <col min="2307" max="2316" width="12.25" style="30" customWidth="1"/>
    <col min="2317" max="2317" width="3.25" style="30" customWidth="1"/>
    <col min="2318" max="2561" width="8.75" style="30"/>
    <col min="2562" max="2562" width="12.875" style="30" customWidth="1"/>
    <col min="2563" max="2572" width="12.25" style="30" customWidth="1"/>
    <col min="2573" max="2573" width="3.25" style="30" customWidth="1"/>
    <col min="2574" max="2817" width="8.75" style="30"/>
    <col min="2818" max="2818" width="12.875" style="30" customWidth="1"/>
    <col min="2819" max="2828" width="12.25" style="30" customWidth="1"/>
    <col min="2829" max="2829" width="3.25" style="30" customWidth="1"/>
    <col min="2830" max="3073" width="8.75" style="30"/>
    <col min="3074" max="3074" width="12.875" style="30" customWidth="1"/>
    <col min="3075" max="3084" width="12.25" style="30" customWidth="1"/>
    <col min="3085" max="3085" width="3.25" style="30" customWidth="1"/>
    <col min="3086" max="3329" width="8.75" style="30"/>
    <col min="3330" max="3330" width="12.875" style="30" customWidth="1"/>
    <col min="3331" max="3340" width="12.25" style="30" customWidth="1"/>
    <col min="3341" max="3341" width="3.25" style="30" customWidth="1"/>
    <col min="3342" max="3585" width="8.75" style="30"/>
    <col min="3586" max="3586" width="12.875" style="30" customWidth="1"/>
    <col min="3587" max="3596" width="12.25" style="30" customWidth="1"/>
    <col min="3597" max="3597" width="3.25" style="30" customWidth="1"/>
    <col min="3598" max="3841" width="8.75" style="30"/>
    <col min="3842" max="3842" width="12.875" style="30" customWidth="1"/>
    <col min="3843" max="3852" width="12.25" style="30" customWidth="1"/>
    <col min="3853" max="3853" width="3.25" style="30" customWidth="1"/>
    <col min="3854" max="4097" width="8.75" style="30"/>
    <col min="4098" max="4098" width="12.875" style="30" customWidth="1"/>
    <col min="4099" max="4108" width="12.25" style="30" customWidth="1"/>
    <col min="4109" max="4109" width="3.25" style="30" customWidth="1"/>
    <col min="4110" max="4353" width="8.75" style="30"/>
    <col min="4354" max="4354" width="12.875" style="30" customWidth="1"/>
    <col min="4355" max="4364" width="12.25" style="30" customWidth="1"/>
    <col min="4365" max="4365" width="3.25" style="30" customWidth="1"/>
    <col min="4366" max="4609" width="8.75" style="30"/>
    <col min="4610" max="4610" width="12.875" style="30" customWidth="1"/>
    <col min="4611" max="4620" width="12.25" style="30" customWidth="1"/>
    <col min="4621" max="4621" width="3.25" style="30" customWidth="1"/>
    <col min="4622" max="4865" width="8.75" style="30"/>
    <col min="4866" max="4866" width="12.875" style="30" customWidth="1"/>
    <col min="4867" max="4876" width="12.25" style="30" customWidth="1"/>
    <col min="4877" max="4877" width="3.25" style="30" customWidth="1"/>
    <col min="4878" max="5121" width="8.75" style="30"/>
    <col min="5122" max="5122" width="12.875" style="30" customWidth="1"/>
    <col min="5123" max="5132" width="12.25" style="30" customWidth="1"/>
    <col min="5133" max="5133" width="3.25" style="30" customWidth="1"/>
    <col min="5134" max="5377" width="8.75" style="30"/>
    <col min="5378" max="5378" width="12.875" style="30" customWidth="1"/>
    <col min="5379" max="5388" width="12.25" style="30" customWidth="1"/>
    <col min="5389" max="5389" width="3.25" style="30" customWidth="1"/>
    <col min="5390" max="5633" width="8.75" style="30"/>
    <col min="5634" max="5634" width="12.875" style="30" customWidth="1"/>
    <col min="5635" max="5644" width="12.25" style="30" customWidth="1"/>
    <col min="5645" max="5645" width="3.25" style="30" customWidth="1"/>
    <col min="5646" max="5889" width="8.75" style="30"/>
    <col min="5890" max="5890" width="12.875" style="30" customWidth="1"/>
    <col min="5891" max="5900" width="12.25" style="30" customWidth="1"/>
    <col min="5901" max="5901" width="3.25" style="30" customWidth="1"/>
    <col min="5902" max="6145" width="8.75" style="30"/>
    <col min="6146" max="6146" width="12.875" style="30" customWidth="1"/>
    <col min="6147" max="6156" width="12.25" style="30" customWidth="1"/>
    <col min="6157" max="6157" width="3.25" style="30" customWidth="1"/>
    <col min="6158" max="6401" width="8.75" style="30"/>
    <col min="6402" max="6402" width="12.875" style="30" customWidth="1"/>
    <col min="6403" max="6412" width="12.25" style="30" customWidth="1"/>
    <col min="6413" max="6413" width="3.25" style="30" customWidth="1"/>
    <col min="6414" max="6657" width="8.75" style="30"/>
    <col min="6658" max="6658" width="12.875" style="30" customWidth="1"/>
    <col min="6659" max="6668" width="12.25" style="30" customWidth="1"/>
    <col min="6669" max="6669" width="3.25" style="30" customWidth="1"/>
    <col min="6670" max="6913" width="8.75" style="30"/>
    <col min="6914" max="6914" width="12.875" style="30" customWidth="1"/>
    <col min="6915" max="6924" width="12.25" style="30" customWidth="1"/>
    <col min="6925" max="6925" width="3.25" style="30" customWidth="1"/>
    <col min="6926" max="7169" width="8.75" style="30"/>
    <col min="7170" max="7170" width="12.875" style="30" customWidth="1"/>
    <col min="7171" max="7180" width="12.25" style="30" customWidth="1"/>
    <col min="7181" max="7181" width="3.25" style="30" customWidth="1"/>
    <col min="7182" max="7425" width="8.75" style="30"/>
    <col min="7426" max="7426" width="12.875" style="30" customWidth="1"/>
    <col min="7427" max="7436" width="12.25" style="30" customWidth="1"/>
    <col min="7437" max="7437" width="3.25" style="30" customWidth="1"/>
    <col min="7438" max="7681" width="8.75" style="30"/>
    <col min="7682" max="7682" width="12.875" style="30" customWidth="1"/>
    <col min="7683" max="7692" width="12.25" style="30" customWidth="1"/>
    <col min="7693" max="7693" width="3.25" style="30" customWidth="1"/>
    <col min="7694" max="7937" width="8.75" style="30"/>
    <col min="7938" max="7938" width="12.875" style="30" customWidth="1"/>
    <col min="7939" max="7948" width="12.25" style="30" customWidth="1"/>
    <col min="7949" max="7949" width="3.25" style="30" customWidth="1"/>
    <col min="7950" max="8193" width="8.75" style="30"/>
    <col min="8194" max="8194" width="12.875" style="30" customWidth="1"/>
    <col min="8195" max="8204" width="12.25" style="30" customWidth="1"/>
    <col min="8205" max="8205" width="3.25" style="30" customWidth="1"/>
    <col min="8206" max="8449" width="8.75" style="30"/>
    <col min="8450" max="8450" width="12.875" style="30" customWidth="1"/>
    <col min="8451" max="8460" width="12.25" style="30" customWidth="1"/>
    <col min="8461" max="8461" width="3.25" style="30" customWidth="1"/>
    <col min="8462" max="8705" width="8.75" style="30"/>
    <col min="8706" max="8706" width="12.875" style="30" customWidth="1"/>
    <col min="8707" max="8716" width="12.25" style="30" customWidth="1"/>
    <col min="8717" max="8717" width="3.25" style="30" customWidth="1"/>
    <col min="8718" max="8961" width="8.75" style="30"/>
    <col min="8962" max="8962" width="12.875" style="30" customWidth="1"/>
    <col min="8963" max="8972" width="12.25" style="30" customWidth="1"/>
    <col min="8973" max="8973" width="3.25" style="30" customWidth="1"/>
    <col min="8974" max="9217" width="8.75" style="30"/>
    <col min="9218" max="9218" width="12.875" style="30" customWidth="1"/>
    <col min="9219" max="9228" width="12.25" style="30" customWidth="1"/>
    <col min="9229" max="9229" width="3.25" style="30" customWidth="1"/>
    <col min="9230" max="9473" width="8.75" style="30"/>
    <col min="9474" max="9474" width="12.875" style="30" customWidth="1"/>
    <col min="9475" max="9484" width="12.25" style="30" customWidth="1"/>
    <col min="9485" max="9485" width="3.25" style="30" customWidth="1"/>
    <col min="9486" max="9729" width="8.75" style="30"/>
    <col min="9730" max="9730" width="12.875" style="30" customWidth="1"/>
    <col min="9731" max="9740" width="12.25" style="30" customWidth="1"/>
    <col min="9741" max="9741" width="3.25" style="30" customWidth="1"/>
    <col min="9742" max="9985" width="8.75" style="30"/>
    <col min="9986" max="9986" width="12.875" style="30" customWidth="1"/>
    <col min="9987" max="9996" width="12.25" style="30" customWidth="1"/>
    <col min="9997" max="9997" width="3.25" style="30" customWidth="1"/>
    <col min="9998" max="10241" width="8.75" style="30"/>
    <col min="10242" max="10242" width="12.875" style="30" customWidth="1"/>
    <col min="10243" max="10252" width="12.25" style="30" customWidth="1"/>
    <col min="10253" max="10253" width="3.25" style="30" customWidth="1"/>
    <col min="10254" max="10497" width="8.75" style="30"/>
    <col min="10498" max="10498" width="12.875" style="30" customWidth="1"/>
    <col min="10499" max="10508" width="12.25" style="30" customWidth="1"/>
    <col min="10509" max="10509" width="3.25" style="30" customWidth="1"/>
    <col min="10510" max="10753" width="8.75" style="30"/>
    <col min="10754" max="10754" width="12.875" style="30" customWidth="1"/>
    <col min="10755" max="10764" width="12.25" style="30" customWidth="1"/>
    <col min="10765" max="10765" width="3.25" style="30" customWidth="1"/>
    <col min="10766" max="11009" width="8.75" style="30"/>
    <col min="11010" max="11010" width="12.875" style="30" customWidth="1"/>
    <col min="11011" max="11020" width="12.25" style="30" customWidth="1"/>
    <col min="11021" max="11021" width="3.25" style="30" customWidth="1"/>
    <col min="11022" max="11265" width="8.75" style="30"/>
    <col min="11266" max="11266" width="12.875" style="30" customWidth="1"/>
    <col min="11267" max="11276" width="12.25" style="30" customWidth="1"/>
    <col min="11277" max="11277" width="3.25" style="30" customWidth="1"/>
    <col min="11278" max="11521" width="8.75" style="30"/>
    <col min="11522" max="11522" width="12.875" style="30" customWidth="1"/>
    <col min="11523" max="11532" width="12.25" style="30" customWidth="1"/>
    <col min="11533" max="11533" width="3.25" style="30" customWidth="1"/>
    <col min="11534" max="11777" width="8.75" style="30"/>
    <col min="11778" max="11778" width="12.875" style="30" customWidth="1"/>
    <col min="11779" max="11788" width="12.25" style="30" customWidth="1"/>
    <col min="11789" max="11789" width="3.25" style="30" customWidth="1"/>
    <col min="11790" max="12033" width="8.75" style="30"/>
    <col min="12034" max="12034" width="12.875" style="30" customWidth="1"/>
    <col min="12035" max="12044" width="12.25" style="30" customWidth="1"/>
    <col min="12045" max="12045" width="3.25" style="30" customWidth="1"/>
    <col min="12046" max="12289" width="8.75" style="30"/>
    <col min="12290" max="12290" width="12.875" style="30" customWidth="1"/>
    <col min="12291" max="12300" width="12.25" style="30" customWidth="1"/>
    <col min="12301" max="12301" width="3.25" style="30" customWidth="1"/>
    <col min="12302" max="12545" width="8.75" style="30"/>
    <col min="12546" max="12546" width="12.875" style="30" customWidth="1"/>
    <col min="12547" max="12556" width="12.25" style="30" customWidth="1"/>
    <col min="12557" max="12557" width="3.25" style="30" customWidth="1"/>
    <col min="12558" max="12801" width="8.75" style="30"/>
    <col min="12802" max="12802" width="12.875" style="30" customWidth="1"/>
    <col min="12803" max="12812" width="12.25" style="30" customWidth="1"/>
    <col min="12813" max="12813" width="3.25" style="30" customWidth="1"/>
    <col min="12814" max="13057" width="8.75" style="30"/>
    <col min="13058" max="13058" width="12.875" style="30" customWidth="1"/>
    <col min="13059" max="13068" width="12.25" style="30" customWidth="1"/>
    <col min="13069" max="13069" width="3.25" style="30" customWidth="1"/>
    <col min="13070" max="13313" width="8.75" style="30"/>
    <col min="13314" max="13314" width="12.875" style="30" customWidth="1"/>
    <col min="13315" max="13324" width="12.25" style="30" customWidth="1"/>
    <col min="13325" max="13325" width="3.25" style="30" customWidth="1"/>
    <col min="13326" max="13569" width="8.75" style="30"/>
    <col min="13570" max="13570" width="12.875" style="30" customWidth="1"/>
    <col min="13571" max="13580" width="12.25" style="30" customWidth="1"/>
    <col min="13581" max="13581" width="3.25" style="30" customWidth="1"/>
    <col min="13582" max="13825" width="8.75" style="30"/>
    <col min="13826" max="13826" width="12.875" style="30" customWidth="1"/>
    <col min="13827" max="13836" width="12.25" style="30" customWidth="1"/>
    <col min="13837" max="13837" width="3.25" style="30" customWidth="1"/>
    <col min="13838" max="14081" width="8.75" style="30"/>
    <col min="14082" max="14082" width="12.875" style="30" customWidth="1"/>
    <col min="14083" max="14092" width="12.25" style="30" customWidth="1"/>
    <col min="14093" max="14093" width="3.25" style="30" customWidth="1"/>
    <col min="14094" max="14337" width="8.75" style="30"/>
    <col min="14338" max="14338" width="12.875" style="30" customWidth="1"/>
    <col min="14339" max="14348" width="12.25" style="30" customWidth="1"/>
    <col min="14349" max="14349" width="3.25" style="30" customWidth="1"/>
    <col min="14350" max="14593" width="8.75" style="30"/>
    <col min="14594" max="14594" width="12.875" style="30" customWidth="1"/>
    <col min="14595" max="14604" width="12.25" style="30" customWidth="1"/>
    <col min="14605" max="14605" width="3.25" style="30" customWidth="1"/>
    <col min="14606" max="14849" width="8.75" style="30"/>
    <col min="14850" max="14850" width="12.875" style="30" customWidth="1"/>
    <col min="14851" max="14860" width="12.25" style="30" customWidth="1"/>
    <col min="14861" max="14861" width="3.25" style="30" customWidth="1"/>
    <col min="14862" max="15105" width="8.75" style="30"/>
    <col min="15106" max="15106" width="12.875" style="30" customWidth="1"/>
    <col min="15107" max="15116" width="12.25" style="30" customWidth="1"/>
    <col min="15117" max="15117" width="3.25" style="30" customWidth="1"/>
    <col min="15118" max="15361" width="8.75" style="30"/>
    <col min="15362" max="15362" width="12.875" style="30" customWidth="1"/>
    <col min="15363" max="15372" width="12.25" style="30" customWidth="1"/>
    <col min="15373" max="15373" width="3.25" style="30" customWidth="1"/>
    <col min="15374" max="15617" width="8.75" style="30"/>
    <col min="15618" max="15618" width="12.875" style="30" customWidth="1"/>
    <col min="15619" max="15628" width="12.25" style="30" customWidth="1"/>
    <col min="15629" max="15629" width="3.25" style="30" customWidth="1"/>
    <col min="15630" max="15873" width="8.75" style="30"/>
    <col min="15874" max="15874" width="12.875" style="30" customWidth="1"/>
    <col min="15875" max="15884" width="12.25" style="30" customWidth="1"/>
    <col min="15885" max="15885" width="3.25" style="30" customWidth="1"/>
    <col min="15886" max="16129" width="8.75" style="30"/>
    <col min="16130" max="16130" width="12.875" style="30" customWidth="1"/>
    <col min="16131" max="16140" width="12.25" style="30" customWidth="1"/>
    <col min="16141" max="16141" width="3.25" style="30" customWidth="1"/>
    <col min="16142" max="16384" width="8.75" style="30"/>
  </cols>
  <sheetData>
    <row r="2" spans="1:13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</row>
    <row r="3" spans="1:13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</row>
    <row r="4" spans="1:13" s="7" customFormat="1" ht="17.25" customHeight="1">
      <c r="L4" s="31"/>
      <c r="M4" s="31" t="s">
        <v>114</v>
      </c>
    </row>
    <row r="5" spans="1:13" s="1" customFormat="1" ht="17.25" customHeight="1">
      <c r="A5" s="87" t="s">
        <v>115</v>
      </c>
      <c r="B5" s="32" t="s">
        <v>223</v>
      </c>
      <c r="C5" s="32" t="s">
        <v>224</v>
      </c>
      <c r="D5" s="32" t="s">
        <v>225</v>
      </c>
      <c r="E5" s="32" t="s">
        <v>226</v>
      </c>
      <c r="F5" s="98" t="s">
        <v>227</v>
      </c>
      <c r="G5" s="99"/>
      <c r="H5" s="100"/>
      <c r="I5" s="32" t="s">
        <v>228</v>
      </c>
      <c r="J5" s="32" t="s">
        <v>229</v>
      </c>
      <c r="K5" s="98" t="s">
        <v>230</v>
      </c>
      <c r="L5" s="100"/>
      <c r="M5" s="101" t="s">
        <v>18</v>
      </c>
    </row>
    <row r="6" spans="1:13" s="1" customFormat="1" ht="17.25" customHeight="1">
      <c r="A6" s="88"/>
      <c r="B6" s="104" t="s">
        <v>232</v>
      </c>
      <c r="C6" s="91" t="s">
        <v>233</v>
      </c>
      <c r="D6" s="105" t="s">
        <v>234</v>
      </c>
      <c r="E6" s="91" t="s">
        <v>235</v>
      </c>
      <c r="F6" s="33" t="s">
        <v>128</v>
      </c>
      <c r="G6" s="33" t="s">
        <v>129</v>
      </c>
      <c r="H6" s="33" t="s">
        <v>130</v>
      </c>
      <c r="I6" s="91" t="s">
        <v>236</v>
      </c>
      <c r="J6" s="91" t="s">
        <v>237</v>
      </c>
      <c r="K6" s="33" t="s">
        <v>128</v>
      </c>
      <c r="L6" s="33" t="s">
        <v>129</v>
      </c>
      <c r="M6" s="102"/>
    </row>
    <row r="7" spans="1:13" s="1" customFormat="1" ht="17.25" customHeight="1">
      <c r="A7" s="88"/>
      <c r="B7" s="104"/>
      <c r="C7" s="91"/>
      <c r="D7" s="91"/>
      <c r="E7" s="91"/>
      <c r="F7" s="57" t="s">
        <v>238</v>
      </c>
      <c r="G7" s="57" t="s">
        <v>239</v>
      </c>
      <c r="H7" s="57" t="s">
        <v>240</v>
      </c>
      <c r="I7" s="91"/>
      <c r="J7" s="91"/>
      <c r="K7" s="57" t="s">
        <v>241</v>
      </c>
      <c r="L7" s="57" t="s">
        <v>242</v>
      </c>
      <c r="M7" s="102"/>
    </row>
    <row r="8" spans="1:13" s="1" customFormat="1" ht="17.25" customHeight="1">
      <c r="A8" s="89"/>
      <c r="B8" s="58" t="s">
        <v>243</v>
      </c>
      <c r="C8" s="58" t="s">
        <v>143</v>
      </c>
      <c r="D8" s="58" t="s">
        <v>244</v>
      </c>
      <c r="E8" s="58"/>
      <c r="F8" s="58"/>
      <c r="G8" s="58"/>
      <c r="H8" s="58" t="s">
        <v>245</v>
      </c>
      <c r="I8" s="58" t="s">
        <v>246</v>
      </c>
      <c r="J8" s="58" t="s">
        <v>247</v>
      </c>
      <c r="K8" s="58" t="s">
        <v>248</v>
      </c>
      <c r="L8" s="58"/>
      <c r="M8" s="103"/>
    </row>
    <row r="9" spans="1:13" s="17" customFormat="1" ht="17.25" customHeight="1">
      <c r="A9" s="15" t="s">
        <v>146</v>
      </c>
      <c r="B9" s="74">
        <f>SUM(B10+B11)</f>
        <v>1603103</v>
      </c>
      <c r="C9" s="74">
        <f>SUM(C10+C11)</f>
        <v>8544311</v>
      </c>
      <c r="D9" s="74">
        <f>SUM(D10+D11)</f>
        <v>8185519</v>
      </c>
      <c r="E9" s="74">
        <f t="shared" ref="E9:L9" si="0">SUM(E10+E11)</f>
        <v>83763015</v>
      </c>
      <c r="F9" s="80">
        <f t="shared" si="0"/>
        <v>77194495</v>
      </c>
      <c r="G9" s="80">
        <f>SUM(G10+G11)</f>
        <v>6566229</v>
      </c>
      <c r="H9" s="80">
        <f t="shared" si="0"/>
        <v>2291</v>
      </c>
      <c r="I9" s="80">
        <f t="shared" si="0"/>
        <v>487715</v>
      </c>
      <c r="J9" s="80">
        <f t="shared" si="0"/>
        <v>8628393</v>
      </c>
      <c r="K9" s="80">
        <f t="shared" si="0"/>
        <v>579366</v>
      </c>
      <c r="L9" s="80">
        <f t="shared" si="0"/>
        <v>8049027</v>
      </c>
      <c r="M9" s="16" t="s">
        <v>147</v>
      </c>
    </row>
    <row r="10" spans="1:13" s="17" customFormat="1" ht="17.25" customHeight="1">
      <c r="A10" s="18" t="s">
        <v>148</v>
      </c>
      <c r="B10" s="75">
        <f t="shared" ref="B10" si="1">SUM(B12:B37)</f>
        <v>1523734</v>
      </c>
      <c r="C10" s="75">
        <f t="shared" ref="C10:L10" si="2">SUM(C12:C37)</f>
        <v>8326722</v>
      </c>
      <c r="D10" s="75">
        <f t="shared" si="2"/>
        <v>7943373</v>
      </c>
      <c r="E10" s="75">
        <f t="shared" si="2"/>
        <v>65035300</v>
      </c>
      <c r="F10" s="75">
        <f t="shared" si="2"/>
        <v>60858295</v>
      </c>
      <c r="G10" s="75">
        <f t="shared" si="2"/>
        <v>4174714</v>
      </c>
      <c r="H10" s="75">
        <f t="shared" si="2"/>
        <v>2291</v>
      </c>
      <c r="I10" s="75">
        <f t="shared" si="2"/>
        <v>465278</v>
      </c>
      <c r="J10" s="75">
        <f t="shared" si="2"/>
        <v>8519815</v>
      </c>
      <c r="K10" s="75">
        <f t="shared" si="2"/>
        <v>552423</v>
      </c>
      <c r="L10" s="75">
        <f t="shared" si="2"/>
        <v>7967392</v>
      </c>
      <c r="M10" s="19" t="s">
        <v>249</v>
      </c>
    </row>
    <row r="11" spans="1:13" s="17" customFormat="1" ht="17.25" customHeight="1">
      <c r="A11" s="20" t="s">
        <v>150</v>
      </c>
      <c r="B11" s="76">
        <f>SUM(B38:B50)</f>
        <v>79369</v>
      </c>
      <c r="C11" s="76">
        <f>SUM(C38:C50)</f>
        <v>217589</v>
      </c>
      <c r="D11" s="76">
        <f>SUM(D38:D50)</f>
        <v>242146</v>
      </c>
      <c r="E11" s="76">
        <f t="shared" ref="E11:L11" si="3">SUM(E38:E50)</f>
        <v>18727715</v>
      </c>
      <c r="F11" s="76">
        <f t="shared" si="3"/>
        <v>16336200</v>
      </c>
      <c r="G11" s="76">
        <f>SUM(G38:G50)</f>
        <v>2391515</v>
      </c>
      <c r="H11" s="76">
        <f t="shared" si="3"/>
        <v>0</v>
      </c>
      <c r="I11" s="76">
        <f t="shared" si="3"/>
        <v>22437</v>
      </c>
      <c r="J11" s="76">
        <f t="shared" si="3"/>
        <v>108578</v>
      </c>
      <c r="K11" s="76">
        <f t="shared" si="3"/>
        <v>26943</v>
      </c>
      <c r="L11" s="76">
        <f t="shared" si="3"/>
        <v>81635</v>
      </c>
      <c r="M11" s="21" t="s">
        <v>151</v>
      </c>
    </row>
    <row r="12" spans="1:13" ht="17.25" customHeight="1">
      <c r="A12" s="22" t="s">
        <v>152</v>
      </c>
      <c r="B12" s="77">
        <v>232994</v>
      </c>
      <c r="C12" s="77">
        <v>1109727</v>
      </c>
      <c r="D12" s="77">
        <v>1242338</v>
      </c>
      <c r="E12" s="77">
        <v>8968002</v>
      </c>
      <c r="F12" s="77">
        <v>8631325</v>
      </c>
      <c r="G12" s="77">
        <v>336319</v>
      </c>
      <c r="H12" s="77">
        <v>358</v>
      </c>
      <c r="I12" s="77">
        <v>72866</v>
      </c>
      <c r="J12" s="77">
        <v>695664</v>
      </c>
      <c r="K12" s="77">
        <v>5419</v>
      </c>
      <c r="L12" s="77">
        <v>690245</v>
      </c>
      <c r="M12" s="35" t="s">
        <v>153</v>
      </c>
    </row>
    <row r="13" spans="1:13" ht="17.25" customHeight="1">
      <c r="A13" s="24" t="s">
        <v>154</v>
      </c>
      <c r="B13" s="78">
        <v>62655</v>
      </c>
      <c r="C13" s="78">
        <v>725327</v>
      </c>
      <c r="D13" s="78">
        <v>457322</v>
      </c>
      <c r="E13" s="78">
        <v>24420</v>
      </c>
      <c r="F13" s="78">
        <v>0</v>
      </c>
      <c r="G13" s="78">
        <v>24371</v>
      </c>
      <c r="H13" s="78">
        <v>49</v>
      </c>
      <c r="I13" s="78">
        <v>23958</v>
      </c>
      <c r="J13" s="78">
        <v>296919</v>
      </c>
      <c r="K13" s="78">
        <v>34852</v>
      </c>
      <c r="L13" s="78">
        <v>262067</v>
      </c>
      <c r="M13" s="13" t="s">
        <v>155</v>
      </c>
    </row>
    <row r="14" spans="1:13" ht="17.25" customHeight="1">
      <c r="A14" s="24" t="s">
        <v>156</v>
      </c>
      <c r="B14" s="78">
        <v>43523</v>
      </c>
      <c r="C14" s="78">
        <v>507469</v>
      </c>
      <c r="D14" s="78">
        <v>259885</v>
      </c>
      <c r="E14" s="78">
        <v>14386</v>
      </c>
      <c r="F14" s="78">
        <v>0</v>
      </c>
      <c r="G14" s="78">
        <v>14386</v>
      </c>
      <c r="H14" s="78">
        <v>0</v>
      </c>
      <c r="I14" s="78">
        <v>11879</v>
      </c>
      <c r="J14" s="78">
        <v>308153</v>
      </c>
      <c r="K14" s="78">
        <v>3768</v>
      </c>
      <c r="L14" s="78">
        <v>304385</v>
      </c>
      <c r="M14" s="13" t="s">
        <v>157</v>
      </c>
    </row>
    <row r="15" spans="1:13" ht="17.25" customHeight="1">
      <c r="A15" s="24" t="s">
        <v>158</v>
      </c>
      <c r="B15" s="78">
        <v>59934</v>
      </c>
      <c r="C15" s="78">
        <v>358901</v>
      </c>
      <c r="D15" s="78">
        <v>258682</v>
      </c>
      <c r="E15" s="78">
        <v>26899</v>
      </c>
      <c r="F15" s="78">
        <v>0</v>
      </c>
      <c r="G15" s="78">
        <v>26826</v>
      </c>
      <c r="H15" s="78">
        <v>73</v>
      </c>
      <c r="I15" s="78">
        <v>19290</v>
      </c>
      <c r="J15" s="78">
        <v>480707</v>
      </c>
      <c r="K15" s="78">
        <v>92097</v>
      </c>
      <c r="L15" s="78">
        <v>388610</v>
      </c>
      <c r="M15" s="13" t="s">
        <v>159</v>
      </c>
    </row>
    <row r="16" spans="1:13" ht="17.25" customHeight="1">
      <c r="A16" s="25" t="s">
        <v>160</v>
      </c>
      <c r="B16" s="79">
        <v>62732</v>
      </c>
      <c r="C16" s="79">
        <v>249193</v>
      </c>
      <c r="D16" s="79">
        <v>274701</v>
      </c>
      <c r="E16" s="79">
        <v>4974109</v>
      </c>
      <c r="F16" s="79">
        <v>4715674</v>
      </c>
      <c r="G16" s="79">
        <v>258306</v>
      </c>
      <c r="H16" s="79">
        <v>129</v>
      </c>
      <c r="I16" s="79">
        <v>18986</v>
      </c>
      <c r="J16" s="79">
        <v>473110</v>
      </c>
      <c r="K16" s="79">
        <v>50120</v>
      </c>
      <c r="L16" s="79">
        <v>422990</v>
      </c>
      <c r="M16" s="26" t="s">
        <v>161</v>
      </c>
    </row>
    <row r="17" spans="1:13" ht="17.25" customHeight="1">
      <c r="A17" s="22" t="s">
        <v>162</v>
      </c>
      <c r="B17" s="77">
        <v>88667</v>
      </c>
      <c r="C17" s="77">
        <v>841918</v>
      </c>
      <c r="D17" s="77">
        <v>525263</v>
      </c>
      <c r="E17" s="77">
        <v>36006</v>
      </c>
      <c r="F17" s="77">
        <v>0</v>
      </c>
      <c r="G17" s="77">
        <v>35777</v>
      </c>
      <c r="H17" s="77">
        <v>229</v>
      </c>
      <c r="I17" s="77">
        <v>23044</v>
      </c>
      <c r="J17" s="77">
        <v>450812</v>
      </c>
      <c r="K17" s="77">
        <v>6883</v>
      </c>
      <c r="L17" s="77">
        <v>443929</v>
      </c>
      <c r="M17" s="23" t="s">
        <v>163</v>
      </c>
    </row>
    <row r="18" spans="1:13" ht="17.25" customHeight="1">
      <c r="A18" s="24" t="s">
        <v>164</v>
      </c>
      <c r="B18" s="78">
        <v>39072</v>
      </c>
      <c r="C18" s="78">
        <v>278931</v>
      </c>
      <c r="D18" s="78">
        <v>211019</v>
      </c>
      <c r="E18" s="78">
        <v>1073561</v>
      </c>
      <c r="F18" s="78">
        <v>960733</v>
      </c>
      <c r="G18" s="78">
        <v>112785</v>
      </c>
      <c r="H18" s="78">
        <v>43</v>
      </c>
      <c r="I18" s="78">
        <v>17356</v>
      </c>
      <c r="J18" s="78">
        <v>266354</v>
      </c>
      <c r="K18" s="78">
        <v>0</v>
      </c>
      <c r="L18" s="78">
        <v>266354</v>
      </c>
      <c r="M18" s="13" t="s">
        <v>165</v>
      </c>
    </row>
    <row r="19" spans="1:13" ht="17.25" customHeight="1">
      <c r="A19" s="24" t="s">
        <v>166</v>
      </c>
      <c r="B19" s="78">
        <v>77462</v>
      </c>
      <c r="C19" s="78">
        <v>603752</v>
      </c>
      <c r="D19" s="78">
        <v>436457</v>
      </c>
      <c r="E19" s="78">
        <v>48139</v>
      </c>
      <c r="F19" s="78">
        <v>0</v>
      </c>
      <c r="G19" s="78">
        <v>47955</v>
      </c>
      <c r="H19" s="78">
        <v>184</v>
      </c>
      <c r="I19" s="78">
        <v>23605</v>
      </c>
      <c r="J19" s="78">
        <v>1023890</v>
      </c>
      <c r="K19" s="78">
        <v>165751</v>
      </c>
      <c r="L19" s="78">
        <v>858139</v>
      </c>
      <c r="M19" s="13" t="s">
        <v>167</v>
      </c>
    </row>
    <row r="20" spans="1:13" ht="17.25" customHeight="1">
      <c r="A20" s="24" t="s">
        <v>168</v>
      </c>
      <c r="B20" s="78">
        <v>169572</v>
      </c>
      <c r="C20" s="78">
        <v>688056</v>
      </c>
      <c r="D20" s="78">
        <v>898579</v>
      </c>
      <c r="E20" s="78">
        <v>4636537</v>
      </c>
      <c r="F20" s="78">
        <v>4402321</v>
      </c>
      <c r="G20" s="78">
        <v>233779</v>
      </c>
      <c r="H20" s="78">
        <v>437</v>
      </c>
      <c r="I20" s="78">
        <v>50171</v>
      </c>
      <c r="J20" s="78">
        <v>694844</v>
      </c>
      <c r="K20" s="78">
        <v>41056</v>
      </c>
      <c r="L20" s="78">
        <v>653788</v>
      </c>
      <c r="M20" s="13" t="s">
        <v>151</v>
      </c>
    </row>
    <row r="21" spans="1:13" ht="17.25" customHeight="1">
      <c r="A21" s="25" t="s">
        <v>169</v>
      </c>
      <c r="B21" s="79">
        <v>37739</v>
      </c>
      <c r="C21" s="79">
        <v>147319</v>
      </c>
      <c r="D21" s="79">
        <v>202492</v>
      </c>
      <c r="E21" s="79">
        <v>594246</v>
      </c>
      <c r="F21" s="79">
        <v>512893</v>
      </c>
      <c r="G21" s="79">
        <v>81302</v>
      </c>
      <c r="H21" s="79">
        <v>51</v>
      </c>
      <c r="I21" s="79">
        <v>8963</v>
      </c>
      <c r="J21" s="79">
        <v>337174</v>
      </c>
      <c r="K21" s="79">
        <v>5394</v>
      </c>
      <c r="L21" s="79">
        <v>331780</v>
      </c>
      <c r="M21" s="26" t="s">
        <v>170</v>
      </c>
    </row>
    <row r="22" spans="1:13" ht="17.25" customHeight="1">
      <c r="A22" s="22" t="s">
        <v>171</v>
      </c>
      <c r="B22" s="77">
        <v>61937</v>
      </c>
      <c r="C22" s="77">
        <v>376273</v>
      </c>
      <c r="D22" s="77">
        <v>349830</v>
      </c>
      <c r="E22" s="77">
        <v>2714107</v>
      </c>
      <c r="F22" s="77">
        <v>2539138</v>
      </c>
      <c r="G22" s="77">
        <v>174670</v>
      </c>
      <c r="H22" s="77">
        <v>299</v>
      </c>
      <c r="I22" s="77">
        <v>17388</v>
      </c>
      <c r="J22" s="77">
        <v>363206</v>
      </c>
      <c r="K22" s="77">
        <v>6415</v>
      </c>
      <c r="L22" s="77">
        <v>356791</v>
      </c>
      <c r="M22" s="23" t="s">
        <v>172</v>
      </c>
    </row>
    <row r="23" spans="1:13" ht="17.25" customHeight="1">
      <c r="A23" s="24" t="s">
        <v>173</v>
      </c>
      <c r="B23" s="78">
        <v>69513</v>
      </c>
      <c r="C23" s="78">
        <v>361455</v>
      </c>
      <c r="D23" s="78">
        <v>287631</v>
      </c>
      <c r="E23" s="78">
        <v>2719304</v>
      </c>
      <c r="F23" s="78">
        <v>2560675</v>
      </c>
      <c r="G23" s="78">
        <v>158592</v>
      </c>
      <c r="H23" s="78">
        <v>37</v>
      </c>
      <c r="I23" s="78">
        <v>23156</v>
      </c>
      <c r="J23" s="78">
        <v>328311</v>
      </c>
      <c r="K23" s="78">
        <v>27505</v>
      </c>
      <c r="L23" s="78">
        <v>300806</v>
      </c>
      <c r="M23" s="13" t="s">
        <v>174</v>
      </c>
    </row>
    <row r="24" spans="1:13" ht="17.25" customHeight="1">
      <c r="A24" s="24" t="s">
        <v>175</v>
      </c>
      <c r="B24" s="78">
        <v>54089</v>
      </c>
      <c r="C24" s="78">
        <v>188294</v>
      </c>
      <c r="D24" s="78">
        <v>273971</v>
      </c>
      <c r="E24" s="78">
        <v>6351185</v>
      </c>
      <c r="F24" s="78">
        <v>6188016</v>
      </c>
      <c r="G24" s="78">
        <v>163049</v>
      </c>
      <c r="H24" s="78">
        <v>120</v>
      </c>
      <c r="I24" s="78">
        <v>14428</v>
      </c>
      <c r="J24" s="78">
        <v>192676</v>
      </c>
      <c r="K24" s="78">
        <v>5644</v>
      </c>
      <c r="L24" s="78">
        <v>187032</v>
      </c>
      <c r="M24" s="13" t="s">
        <v>176</v>
      </c>
    </row>
    <row r="25" spans="1:13" ht="17.25" customHeight="1">
      <c r="A25" s="24" t="s">
        <v>177</v>
      </c>
      <c r="B25" s="78">
        <v>41615</v>
      </c>
      <c r="C25" s="78">
        <v>188070</v>
      </c>
      <c r="D25" s="78">
        <v>220302</v>
      </c>
      <c r="E25" s="78">
        <v>335326</v>
      </c>
      <c r="F25" s="78">
        <v>267973</v>
      </c>
      <c r="G25" s="78">
        <v>67324</v>
      </c>
      <c r="H25" s="78">
        <v>29</v>
      </c>
      <c r="I25" s="78">
        <v>9457</v>
      </c>
      <c r="J25" s="78">
        <v>361593</v>
      </c>
      <c r="K25" s="78">
        <v>2247</v>
      </c>
      <c r="L25" s="78">
        <v>359346</v>
      </c>
      <c r="M25" s="13" t="s">
        <v>178</v>
      </c>
    </row>
    <row r="26" spans="1:13" ht="17.25" customHeight="1">
      <c r="A26" s="25" t="s">
        <v>179</v>
      </c>
      <c r="B26" s="79">
        <v>26896</v>
      </c>
      <c r="C26" s="79">
        <v>126151</v>
      </c>
      <c r="D26" s="79">
        <v>116604</v>
      </c>
      <c r="E26" s="79">
        <v>514882</v>
      </c>
      <c r="F26" s="79">
        <v>424006</v>
      </c>
      <c r="G26" s="79">
        <v>90876</v>
      </c>
      <c r="H26" s="79">
        <v>0</v>
      </c>
      <c r="I26" s="79">
        <v>10359</v>
      </c>
      <c r="J26" s="79">
        <v>141688</v>
      </c>
      <c r="K26" s="79">
        <v>17773</v>
      </c>
      <c r="L26" s="79">
        <v>123915</v>
      </c>
      <c r="M26" s="26" t="s">
        <v>180</v>
      </c>
    </row>
    <row r="27" spans="1:13" ht="17.25" customHeight="1">
      <c r="A27" s="24" t="s">
        <v>181</v>
      </c>
      <c r="B27" s="78">
        <v>21267</v>
      </c>
      <c r="C27" s="78">
        <v>80926</v>
      </c>
      <c r="D27" s="78">
        <v>76493</v>
      </c>
      <c r="E27" s="78">
        <v>3103597</v>
      </c>
      <c r="F27" s="78">
        <v>2800778</v>
      </c>
      <c r="G27" s="78">
        <v>302819</v>
      </c>
      <c r="H27" s="78">
        <v>0</v>
      </c>
      <c r="I27" s="78">
        <v>7794</v>
      </c>
      <c r="J27" s="78">
        <v>105625</v>
      </c>
      <c r="K27" s="78">
        <v>0</v>
      </c>
      <c r="L27" s="78">
        <v>105625</v>
      </c>
      <c r="M27" s="13" t="s">
        <v>182</v>
      </c>
    </row>
    <row r="28" spans="1:13" ht="17.25" customHeight="1">
      <c r="A28" s="24" t="s">
        <v>183</v>
      </c>
      <c r="B28" s="78">
        <v>25925</v>
      </c>
      <c r="C28" s="78">
        <v>72062</v>
      </c>
      <c r="D28" s="78">
        <v>104934</v>
      </c>
      <c r="E28" s="78">
        <v>2628001</v>
      </c>
      <c r="F28" s="78">
        <v>2330523</v>
      </c>
      <c r="G28" s="78">
        <v>297466</v>
      </c>
      <c r="H28" s="78">
        <v>12</v>
      </c>
      <c r="I28" s="78">
        <v>6775</v>
      </c>
      <c r="J28" s="78">
        <v>238271</v>
      </c>
      <c r="K28" s="78">
        <v>2110</v>
      </c>
      <c r="L28" s="78">
        <v>236161</v>
      </c>
      <c r="M28" s="13" t="s">
        <v>184</v>
      </c>
    </row>
    <row r="29" spans="1:13" ht="17.25" customHeight="1">
      <c r="A29" s="24" t="s">
        <v>185</v>
      </c>
      <c r="B29" s="78">
        <v>32882</v>
      </c>
      <c r="C29" s="78">
        <v>117012</v>
      </c>
      <c r="D29" s="78">
        <v>147590</v>
      </c>
      <c r="E29" s="78">
        <v>3052712</v>
      </c>
      <c r="F29" s="78">
        <v>2921727</v>
      </c>
      <c r="G29" s="78">
        <v>130985</v>
      </c>
      <c r="H29" s="78">
        <v>0</v>
      </c>
      <c r="I29" s="78">
        <v>12674</v>
      </c>
      <c r="J29" s="78">
        <v>157347</v>
      </c>
      <c r="K29" s="78">
        <v>2732</v>
      </c>
      <c r="L29" s="78">
        <v>154615</v>
      </c>
      <c r="M29" s="13" t="s">
        <v>176</v>
      </c>
    </row>
    <row r="30" spans="1:13" ht="17.25" customHeight="1">
      <c r="A30" s="24" t="s">
        <v>186</v>
      </c>
      <c r="B30" s="78">
        <v>26944</v>
      </c>
      <c r="C30" s="78">
        <v>86755</v>
      </c>
      <c r="D30" s="78">
        <v>115726</v>
      </c>
      <c r="E30" s="78">
        <v>4722691</v>
      </c>
      <c r="F30" s="78">
        <v>4584797</v>
      </c>
      <c r="G30" s="78">
        <v>137894</v>
      </c>
      <c r="H30" s="78">
        <v>0</v>
      </c>
      <c r="I30" s="78">
        <v>6484</v>
      </c>
      <c r="J30" s="78">
        <v>122023</v>
      </c>
      <c r="K30" s="78">
        <v>4500</v>
      </c>
      <c r="L30" s="78">
        <v>117523</v>
      </c>
      <c r="M30" s="13" t="s">
        <v>187</v>
      </c>
    </row>
    <row r="31" spans="1:13" ht="17.25" customHeight="1">
      <c r="A31" s="25" t="s">
        <v>188</v>
      </c>
      <c r="B31" s="79">
        <v>41023</v>
      </c>
      <c r="C31" s="79">
        <v>135404</v>
      </c>
      <c r="D31" s="79">
        <v>217815</v>
      </c>
      <c r="E31" s="79">
        <v>4006378</v>
      </c>
      <c r="F31" s="79">
        <v>3902970</v>
      </c>
      <c r="G31" s="79">
        <v>103408</v>
      </c>
      <c r="H31" s="79">
        <v>0</v>
      </c>
      <c r="I31" s="79">
        <v>12976</v>
      </c>
      <c r="J31" s="79">
        <v>181864</v>
      </c>
      <c r="K31" s="79">
        <v>4660</v>
      </c>
      <c r="L31" s="79">
        <v>177204</v>
      </c>
      <c r="M31" s="26" t="s">
        <v>189</v>
      </c>
    </row>
    <row r="32" spans="1:13" ht="17.25" customHeight="1">
      <c r="A32" s="24" t="s">
        <v>190</v>
      </c>
      <c r="B32" s="78">
        <v>29338</v>
      </c>
      <c r="C32" s="78">
        <v>116572</v>
      </c>
      <c r="D32" s="78">
        <v>174773</v>
      </c>
      <c r="E32" s="78">
        <v>2703011</v>
      </c>
      <c r="F32" s="78">
        <v>2518884</v>
      </c>
      <c r="G32" s="78">
        <v>184059</v>
      </c>
      <c r="H32" s="78">
        <v>68</v>
      </c>
      <c r="I32" s="78">
        <v>11685</v>
      </c>
      <c r="J32" s="78">
        <v>114338</v>
      </c>
      <c r="K32" s="78">
        <v>2573</v>
      </c>
      <c r="L32" s="78">
        <v>111765</v>
      </c>
      <c r="M32" s="13" t="s">
        <v>80</v>
      </c>
    </row>
    <row r="33" spans="1:13" ht="17.25" customHeight="1">
      <c r="A33" s="24" t="s">
        <v>191</v>
      </c>
      <c r="B33" s="78">
        <v>60164</v>
      </c>
      <c r="C33" s="78">
        <v>345003</v>
      </c>
      <c r="D33" s="78">
        <v>287327</v>
      </c>
      <c r="E33" s="78">
        <v>55913</v>
      </c>
      <c r="F33" s="78">
        <v>0</v>
      </c>
      <c r="G33" s="78">
        <v>55889</v>
      </c>
      <c r="H33" s="78">
        <v>24</v>
      </c>
      <c r="I33" s="78">
        <v>16129</v>
      </c>
      <c r="J33" s="78">
        <v>263045</v>
      </c>
      <c r="K33" s="78">
        <v>1418</v>
      </c>
      <c r="L33" s="78">
        <v>261627</v>
      </c>
      <c r="M33" s="13" t="s">
        <v>192</v>
      </c>
    </row>
    <row r="34" spans="1:13" ht="17.25" customHeight="1">
      <c r="A34" s="24" t="s">
        <v>193</v>
      </c>
      <c r="B34" s="78">
        <v>33778</v>
      </c>
      <c r="C34" s="78">
        <v>113108</v>
      </c>
      <c r="D34" s="78">
        <v>156535</v>
      </c>
      <c r="E34" s="78">
        <v>1485507</v>
      </c>
      <c r="F34" s="78">
        <v>1266190</v>
      </c>
      <c r="G34" s="78">
        <v>219317</v>
      </c>
      <c r="H34" s="78">
        <v>0</v>
      </c>
      <c r="I34" s="78">
        <v>10025</v>
      </c>
      <c r="J34" s="78">
        <v>229889</v>
      </c>
      <c r="K34" s="78">
        <v>23005</v>
      </c>
      <c r="L34" s="78">
        <v>206884</v>
      </c>
      <c r="M34" s="13" t="s">
        <v>194</v>
      </c>
    </row>
    <row r="35" spans="1:13" ht="17.25" customHeight="1">
      <c r="A35" s="24" t="s">
        <v>195</v>
      </c>
      <c r="B35" s="78">
        <v>23761</v>
      </c>
      <c r="C35" s="78">
        <v>140895</v>
      </c>
      <c r="D35" s="78">
        <v>124071</v>
      </c>
      <c r="E35" s="78">
        <v>733199</v>
      </c>
      <c r="F35" s="78">
        <v>661266</v>
      </c>
      <c r="G35" s="78">
        <v>71858</v>
      </c>
      <c r="H35" s="78">
        <v>75</v>
      </c>
      <c r="I35" s="78">
        <v>6787</v>
      </c>
      <c r="J35" s="78">
        <v>97713</v>
      </c>
      <c r="K35" s="78">
        <v>16995</v>
      </c>
      <c r="L35" s="78">
        <v>80718</v>
      </c>
      <c r="M35" s="13" t="s">
        <v>196</v>
      </c>
    </row>
    <row r="36" spans="1:13" ht="17.25" customHeight="1">
      <c r="A36" s="24" t="s">
        <v>197</v>
      </c>
      <c r="B36" s="78">
        <v>38351</v>
      </c>
      <c r="C36" s="78">
        <v>101688</v>
      </c>
      <c r="D36" s="78">
        <v>179555</v>
      </c>
      <c r="E36" s="78">
        <v>4914887</v>
      </c>
      <c r="F36" s="78">
        <v>4405336</v>
      </c>
      <c r="G36" s="78">
        <v>509551</v>
      </c>
      <c r="H36" s="78">
        <v>0</v>
      </c>
      <c r="I36" s="78">
        <v>11679</v>
      </c>
      <c r="J36" s="78">
        <v>152776</v>
      </c>
      <c r="K36" s="78">
        <v>6053</v>
      </c>
      <c r="L36" s="78">
        <v>146723</v>
      </c>
      <c r="M36" s="13" t="s">
        <v>198</v>
      </c>
    </row>
    <row r="37" spans="1:13" ht="17.25" customHeight="1">
      <c r="A37" s="25" t="s">
        <v>199</v>
      </c>
      <c r="B37" s="79">
        <v>61901</v>
      </c>
      <c r="C37" s="79">
        <v>266461</v>
      </c>
      <c r="D37" s="79">
        <v>343478</v>
      </c>
      <c r="E37" s="79">
        <v>4598295</v>
      </c>
      <c r="F37" s="79">
        <v>4263070</v>
      </c>
      <c r="G37" s="79">
        <v>335151</v>
      </c>
      <c r="H37" s="79">
        <v>74</v>
      </c>
      <c r="I37" s="79">
        <v>17364</v>
      </c>
      <c r="J37" s="79">
        <v>441823</v>
      </c>
      <c r="K37" s="79">
        <v>23453</v>
      </c>
      <c r="L37" s="79">
        <v>418370</v>
      </c>
      <c r="M37" s="26" t="s">
        <v>200</v>
      </c>
    </row>
    <row r="38" spans="1:13" ht="17.25" customHeight="1">
      <c r="A38" s="24" t="s">
        <v>201</v>
      </c>
      <c r="B38" s="78">
        <v>18336</v>
      </c>
      <c r="C38" s="78">
        <v>104006</v>
      </c>
      <c r="D38" s="78">
        <v>133240</v>
      </c>
      <c r="E38" s="78">
        <v>213591</v>
      </c>
      <c r="F38" s="78">
        <v>167332</v>
      </c>
      <c r="G38" s="78">
        <v>46259</v>
      </c>
      <c r="H38" s="78">
        <v>0</v>
      </c>
      <c r="I38" s="78">
        <v>6455</v>
      </c>
      <c r="J38" s="78">
        <v>31523</v>
      </c>
      <c r="K38" s="78">
        <v>13212</v>
      </c>
      <c r="L38" s="78">
        <v>18311</v>
      </c>
      <c r="M38" s="13" t="s">
        <v>202</v>
      </c>
    </row>
    <row r="39" spans="1:13" ht="17.25" customHeight="1">
      <c r="A39" s="24" t="s">
        <v>203</v>
      </c>
      <c r="B39" s="78">
        <v>9938</v>
      </c>
      <c r="C39" s="78">
        <v>51025</v>
      </c>
      <c r="D39" s="78">
        <v>34149</v>
      </c>
      <c r="E39" s="78">
        <v>1350855</v>
      </c>
      <c r="F39" s="78">
        <v>1310870</v>
      </c>
      <c r="G39" s="78">
        <v>39985</v>
      </c>
      <c r="H39" s="78">
        <v>0</v>
      </c>
      <c r="I39" s="78">
        <v>3359</v>
      </c>
      <c r="J39" s="78">
        <v>42093</v>
      </c>
      <c r="K39" s="78">
        <v>13731</v>
      </c>
      <c r="L39" s="78">
        <v>28362</v>
      </c>
      <c r="M39" s="13" t="s">
        <v>174</v>
      </c>
    </row>
    <row r="40" spans="1:13" ht="17.25" customHeight="1">
      <c r="A40" s="24" t="s">
        <v>204</v>
      </c>
      <c r="B40" s="78">
        <v>2488</v>
      </c>
      <c r="C40" s="78">
        <v>3469</v>
      </c>
      <c r="D40" s="78">
        <v>1846</v>
      </c>
      <c r="E40" s="78">
        <v>1519379</v>
      </c>
      <c r="F40" s="78">
        <v>1290179</v>
      </c>
      <c r="G40" s="78">
        <v>229200</v>
      </c>
      <c r="H40" s="78">
        <v>0</v>
      </c>
      <c r="I40" s="78">
        <v>1224</v>
      </c>
      <c r="J40" s="78">
        <v>2578</v>
      </c>
      <c r="K40" s="78">
        <v>0</v>
      </c>
      <c r="L40" s="78">
        <v>2578</v>
      </c>
      <c r="M40" s="13" t="s">
        <v>205</v>
      </c>
    </row>
    <row r="41" spans="1:13" ht="17.25" customHeight="1">
      <c r="A41" s="25" t="s">
        <v>206</v>
      </c>
      <c r="B41" s="79">
        <v>6807</v>
      </c>
      <c r="C41" s="79">
        <v>8983</v>
      </c>
      <c r="D41" s="79">
        <v>8764</v>
      </c>
      <c r="E41" s="79">
        <v>2181646</v>
      </c>
      <c r="F41" s="79">
        <v>1957310</v>
      </c>
      <c r="G41" s="79">
        <v>224336</v>
      </c>
      <c r="H41" s="79">
        <v>0</v>
      </c>
      <c r="I41" s="79">
        <v>1917</v>
      </c>
      <c r="J41" s="79">
        <v>9670</v>
      </c>
      <c r="K41" s="79">
        <v>0</v>
      </c>
      <c r="L41" s="79">
        <v>9670</v>
      </c>
      <c r="M41" s="26" t="s">
        <v>207</v>
      </c>
    </row>
    <row r="42" spans="1:13" ht="17.25" customHeight="1">
      <c r="A42" s="22" t="s">
        <v>208</v>
      </c>
      <c r="B42" s="77">
        <v>13629</v>
      </c>
      <c r="C42" s="77">
        <v>13486</v>
      </c>
      <c r="D42" s="77">
        <v>14358</v>
      </c>
      <c r="E42" s="77">
        <v>2706277</v>
      </c>
      <c r="F42" s="77">
        <v>2448728</v>
      </c>
      <c r="G42" s="77">
        <v>257549</v>
      </c>
      <c r="H42" s="77">
        <v>0</v>
      </c>
      <c r="I42" s="77">
        <v>2933</v>
      </c>
      <c r="J42" s="77">
        <v>9229</v>
      </c>
      <c r="K42" s="77">
        <v>0</v>
      </c>
      <c r="L42" s="77">
        <v>9229</v>
      </c>
      <c r="M42" s="23" t="s">
        <v>209</v>
      </c>
    </row>
    <row r="43" spans="1:13" ht="17.25" customHeight="1">
      <c r="A43" s="24" t="s">
        <v>210</v>
      </c>
      <c r="B43" s="78">
        <v>503</v>
      </c>
      <c r="C43" s="78">
        <v>751</v>
      </c>
      <c r="D43" s="78">
        <v>1929</v>
      </c>
      <c r="E43" s="78">
        <v>455065</v>
      </c>
      <c r="F43" s="78">
        <v>390589</v>
      </c>
      <c r="G43" s="78">
        <v>64476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13" t="s">
        <v>211</v>
      </c>
    </row>
    <row r="44" spans="1:13" ht="17.25" customHeight="1">
      <c r="A44" s="24" t="s">
        <v>212</v>
      </c>
      <c r="B44" s="78">
        <v>4126</v>
      </c>
      <c r="C44" s="78">
        <v>4864</v>
      </c>
      <c r="D44" s="78">
        <v>11541</v>
      </c>
      <c r="E44" s="78">
        <v>1713221</v>
      </c>
      <c r="F44" s="78">
        <v>1509769</v>
      </c>
      <c r="G44" s="78">
        <v>203452</v>
      </c>
      <c r="H44" s="78">
        <v>0</v>
      </c>
      <c r="I44" s="78">
        <v>1141</v>
      </c>
      <c r="J44" s="78">
        <v>0</v>
      </c>
      <c r="K44" s="78">
        <v>0</v>
      </c>
      <c r="L44" s="78">
        <v>0</v>
      </c>
      <c r="M44" s="13" t="s">
        <v>213</v>
      </c>
    </row>
    <row r="45" spans="1:13" ht="17.25" customHeight="1">
      <c r="A45" s="24" t="s">
        <v>214</v>
      </c>
      <c r="B45" s="78">
        <v>2034</v>
      </c>
      <c r="C45" s="78">
        <v>3848</v>
      </c>
      <c r="D45" s="78">
        <v>2689</v>
      </c>
      <c r="E45" s="78">
        <v>1209127</v>
      </c>
      <c r="F45" s="78">
        <v>995648</v>
      </c>
      <c r="G45" s="78">
        <v>213479</v>
      </c>
      <c r="H45" s="78">
        <v>0</v>
      </c>
      <c r="I45" s="78">
        <v>580</v>
      </c>
      <c r="J45" s="78">
        <v>240</v>
      </c>
      <c r="K45" s="78">
        <v>0</v>
      </c>
      <c r="L45" s="78">
        <v>240</v>
      </c>
      <c r="M45" s="13" t="s">
        <v>215</v>
      </c>
    </row>
    <row r="46" spans="1:13" ht="17.25" customHeight="1">
      <c r="A46" s="24" t="s">
        <v>216</v>
      </c>
      <c r="B46" s="78">
        <v>4404</v>
      </c>
      <c r="C46" s="78">
        <v>5094</v>
      </c>
      <c r="D46" s="78">
        <v>4068</v>
      </c>
      <c r="E46" s="78">
        <v>1711022</v>
      </c>
      <c r="F46" s="78">
        <v>1401105</v>
      </c>
      <c r="G46" s="78">
        <v>309917</v>
      </c>
      <c r="H46" s="78">
        <v>0</v>
      </c>
      <c r="I46" s="78">
        <v>1262</v>
      </c>
      <c r="J46" s="78">
        <v>707</v>
      </c>
      <c r="K46" s="78">
        <v>0</v>
      </c>
      <c r="L46" s="78">
        <v>707</v>
      </c>
      <c r="M46" s="13" t="s">
        <v>159</v>
      </c>
    </row>
    <row r="47" spans="1:13" ht="17.25" customHeight="1">
      <c r="A47" s="24" t="s">
        <v>217</v>
      </c>
      <c r="B47" s="78">
        <v>337</v>
      </c>
      <c r="C47" s="78">
        <v>785</v>
      </c>
      <c r="D47" s="78">
        <v>257</v>
      </c>
      <c r="E47" s="78">
        <v>471450</v>
      </c>
      <c r="F47" s="78">
        <v>378801</v>
      </c>
      <c r="G47" s="78">
        <v>92649</v>
      </c>
      <c r="H47" s="78">
        <v>0</v>
      </c>
      <c r="I47" s="78">
        <v>0</v>
      </c>
      <c r="J47" s="78">
        <v>589</v>
      </c>
      <c r="K47" s="78">
        <v>0</v>
      </c>
      <c r="L47" s="78">
        <v>589</v>
      </c>
      <c r="M47" s="13" t="s">
        <v>218</v>
      </c>
    </row>
    <row r="48" spans="1:13" ht="17.25" customHeight="1">
      <c r="A48" s="24" t="s">
        <v>219</v>
      </c>
      <c r="B48" s="78">
        <v>14153</v>
      </c>
      <c r="C48" s="78">
        <v>13008</v>
      </c>
      <c r="D48" s="78">
        <v>21585</v>
      </c>
      <c r="E48" s="78">
        <v>3066854</v>
      </c>
      <c r="F48" s="78">
        <v>2741383</v>
      </c>
      <c r="G48" s="78">
        <v>325471</v>
      </c>
      <c r="H48" s="78">
        <v>0</v>
      </c>
      <c r="I48" s="78">
        <v>3566</v>
      </c>
      <c r="J48" s="78">
        <v>2113</v>
      </c>
      <c r="K48" s="78">
        <v>0</v>
      </c>
      <c r="L48" s="78">
        <v>2113</v>
      </c>
      <c r="M48" s="13" t="s">
        <v>153</v>
      </c>
    </row>
    <row r="49" spans="1:13" ht="17.25" customHeight="1">
      <c r="A49" s="24" t="s">
        <v>536</v>
      </c>
      <c r="B49" s="78">
        <v>880</v>
      </c>
      <c r="C49" s="78">
        <v>601</v>
      </c>
      <c r="D49" s="78">
        <v>267</v>
      </c>
      <c r="E49" s="78">
        <v>323605</v>
      </c>
      <c r="F49" s="78">
        <v>241410</v>
      </c>
      <c r="G49" s="78">
        <v>82195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13" t="s">
        <v>161</v>
      </c>
    </row>
    <row r="50" spans="1:13" ht="17.25" customHeight="1">
      <c r="A50" s="25" t="s">
        <v>220</v>
      </c>
      <c r="B50" s="79">
        <v>1734</v>
      </c>
      <c r="C50" s="79">
        <v>7669</v>
      </c>
      <c r="D50" s="79">
        <v>7453</v>
      </c>
      <c r="E50" s="79">
        <v>1805623</v>
      </c>
      <c r="F50" s="79">
        <v>1503076</v>
      </c>
      <c r="G50" s="79">
        <v>302547</v>
      </c>
      <c r="H50" s="79">
        <v>0</v>
      </c>
      <c r="I50" s="79">
        <v>0</v>
      </c>
      <c r="J50" s="79">
        <v>9836</v>
      </c>
      <c r="K50" s="79">
        <v>0</v>
      </c>
      <c r="L50" s="79">
        <v>9836</v>
      </c>
      <c r="M50" s="26" t="s">
        <v>221</v>
      </c>
    </row>
    <row r="51" spans="1:13" s="27" customFormat="1" ht="17.25" customHeight="1"/>
  </sheetData>
  <mergeCells count="10">
    <mergeCell ref="J6:J7"/>
    <mergeCell ref="A5:A8"/>
    <mergeCell ref="F5:H5"/>
    <mergeCell ref="K5:L5"/>
    <mergeCell ref="M5:M8"/>
    <mergeCell ref="B6:B7"/>
    <mergeCell ref="C6:C7"/>
    <mergeCell ref="D6:D7"/>
    <mergeCell ref="E6:E7"/>
    <mergeCell ref="I6:I7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  <colBreaks count="1" manualBreakCount="1">
    <brk id="7" min="1" max="51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2:T261"/>
  <sheetViews>
    <sheetView zoomScaleNormal="100" workbookViewId="0">
      <selection activeCell="A5" sqref="A5:A8"/>
    </sheetView>
  </sheetViews>
  <sheetFormatPr defaultRowHeight="17.25" customHeight="1"/>
  <cols>
    <col min="1" max="3" width="12.875" style="4" customWidth="1"/>
    <col min="4" max="6" width="12.25" style="30" customWidth="1"/>
    <col min="7" max="7" width="14.375" style="30" bestFit="1" customWidth="1"/>
    <col min="8" max="11" width="12.25" style="30" customWidth="1"/>
    <col min="12" max="13" width="12.75" style="30" customWidth="1"/>
    <col min="14" max="14" width="12.25" style="30" customWidth="1"/>
    <col min="15" max="15" width="14.375" style="30" bestFit="1" customWidth="1"/>
    <col min="16" max="16" width="2.5" style="30" customWidth="1"/>
    <col min="17" max="257" width="8.75" style="30"/>
    <col min="258" max="260" width="12.875" style="30" customWidth="1"/>
    <col min="261" max="271" width="12.25" style="30" customWidth="1"/>
    <col min="272" max="272" width="2.5" style="30" customWidth="1"/>
    <col min="273" max="513" width="8.75" style="30"/>
    <col min="514" max="516" width="12.875" style="30" customWidth="1"/>
    <col min="517" max="527" width="12.25" style="30" customWidth="1"/>
    <col min="528" max="528" width="2.5" style="30" customWidth="1"/>
    <col min="529" max="769" width="8.75" style="30"/>
    <col min="770" max="772" width="12.875" style="30" customWidth="1"/>
    <col min="773" max="783" width="12.25" style="30" customWidth="1"/>
    <col min="784" max="784" width="2.5" style="30" customWidth="1"/>
    <col min="785" max="1025" width="8.75" style="30"/>
    <col min="1026" max="1028" width="12.875" style="30" customWidth="1"/>
    <col min="1029" max="1039" width="12.25" style="30" customWidth="1"/>
    <col min="1040" max="1040" width="2.5" style="30" customWidth="1"/>
    <col min="1041" max="1281" width="8.75" style="30"/>
    <col min="1282" max="1284" width="12.875" style="30" customWidth="1"/>
    <col min="1285" max="1295" width="12.25" style="30" customWidth="1"/>
    <col min="1296" max="1296" width="2.5" style="30" customWidth="1"/>
    <col min="1297" max="1537" width="8.75" style="30"/>
    <col min="1538" max="1540" width="12.875" style="30" customWidth="1"/>
    <col min="1541" max="1551" width="12.25" style="30" customWidth="1"/>
    <col min="1552" max="1552" width="2.5" style="30" customWidth="1"/>
    <col min="1553" max="1793" width="8.75" style="30"/>
    <col min="1794" max="1796" width="12.875" style="30" customWidth="1"/>
    <col min="1797" max="1807" width="12.25" style="30" customWidth="1"/>
    <col min="1808" max="1808" width="2.5" style="30" customWidth="1"/>
    <col min="1809" max="2049" width="8.75" style="30"/>
    <col min="2050" max="2052" width="12.875" style="30" customWidth="1"/>
    <col min="2053" max="2063" width="12.25" style="30" customWidth="1"/>
    <col min="2064" max="2064" width="2.5" style="30" customWidth="1"/>
    <col min="2065" max="2305" width="8.75" style="30"/>
    <col min="2306" max="2308" width="12.875" style="30" customWidth="1"/>
    <col min="2309" max="2319" width="12.25" style="30" customWidth="1"/>
    <col min="2320" max="2320" width="2.5" style="30" customWidth="1"/>
    <col min="2321" max="2561" width="8.75" style="30"/>
    <col min="2562" max="2564" width="12.875" style="30" customWidth="1"/>
    <col min="2565" max="2575" width="12.25" style="30" customWidth="1"/>
    <col min="2576" max="2576" width="2.5" style="30" customWidth="1"/>
    <col min="2577" max="2817" width="8.75" style="30"/>
    <col min="2818" max="2820" width="12.875" style="30" customWidth="1"/>
    <col min="2821" max="2831" width="12.25" style="30" customWidth="1"/>
    <col min="2832" max="2832" width="2.5" style="30" customWidth="1"/>
    <col min="2833" max="3073" width="8.75" style="30"/>
    <col min="3074" max="3076" width="12.875" style="30" customWidth="1"/>
    <col min="3077" max="3087" width="12.25" style="30" customWidth="1"/>
    <col min="3088" max="3088" width="2.5" style="30" customWidth="1"/>
    <col min="3089" max="3329" width="8.75" style="30"/>
    <col min="3330" max="3332" width="12.875" style="30" customWidth="1"/>
    <col min="3333" max="3343" width="12.25" style="30" customWidth="1"/>
    <col min="3344" max="3344" width="2.5" style="30" customWidth="1"/>
    <col min="3345" max="3585" width="8.75" style="30"/>
    <col min="3586" max="3588" width="12.875" style="30" customWidth="1"/>
    <col min="3589" max="3599" width="12.25" style="30" customWidth="1"/>
    <col min="3600" max="3600" width="2.5" style="30" customWidth="1"/>
    <col min="3601" max="3841" width="8.75" style="30"/>
    <col min="3842" max="3844" width="12.875" style="30" customWidth="1"/>
    <col min="3845" max="3855" width="12.25" style="30" customWidth="1"/>
    <col min="3856" max="3856" width="2.5" style="30" customWidth="1"/>
    <col min="3857" max="4097" width="8.75" style="30"/>
    <col min="4098" max="4100" width="12.875" style="30" customWidth="1"/>
    <col min="4101" max="4111" width="12.25" style="30" customWidth="1"/>
    <col min="4112" max="4112" width="2.5" style="30" customWidth="1"/>
    <col min="4113" max="4353" width="8.75" style="30"/>
    <col min="4354" max="4356" width="12.875" style="30" customWidth="1"/>
    <col min="4357" max="4367" width="12.25" style="30" customWidth="1"/>
    <col min="4368" max="4368" width="2.5" style="30" customWidth="1"/>
    <col min="4369" max="4609" width="8.75" style="30"/>
    <col min="4610" max="4612" width="12.875" style="30" customWidth="1"/>
    <col min="4613" max="4623" width="12.25" style="30" customWidth="1"/>
    <col min="4624" max="4624" width="2.5" style="30" customWidth="1"/>
    <col min="4625" max="4865" width="8.75" style="30"/>
    <col min="4866" max="4868" width="12.875" style="30" customWidth="1"/>
    <col min="4869" max="4879" width="12.25" style="30" customWidth="1"/>
    <col min="4880" max="4880" width="2.5" style="30" customWidth="1"/>
    <col min="4881" max="5121" width="8.75" style="30"/>
    <col min="5122" max="5124" width="12.875" style="30" customWidth="1"/>
    <col min="5125" max="5135" width="12.25" style="30" customWidth="1"/>
    <col min="5136" max="5136" width="2.5" style="30" customWidth="1"/>
    <col min="5137" max="5377" width="8.75" style="30"/>
    <col min="5378" max="5380" width="12.875" style="30" customWidth="1"/>
    <col min="5381" max="5391" width="12.25" style="30" customWidth="1"/>
    <col min="5392" max="5392" width="2.5" style="30" customWidth="1"/>
    <col min="5393" max="5633" width="8.75" style="30"/>
    <col min="5634" max="5636" width="12.875" style="30" customWidth="1"/>
    <col min="5637" max="5647" width="12.25" style="30" customWidth="1"/>
    <col min="5648" max="5648" width="2.5" style="30" customWidth="1"/>
    <col min="5649" max="5889" width="8.75" style="30"/>
    <col min="5890" max="5892" width="12.875" style="30" customWidth="1"/>
    <col min="5893" max="5903" width="12.25" style="30" customWidth="1"/>
    <col min="5904" max="5904" width="2.5" style="30" customWidth="1"/>
    <col min="5905" max="6145" width="8.75" style="30"/>
    <col min="6146" max="6148" width="12.875" style="30" customWidth="1"/>
    <col min="6149" max="6159" width="12.25" style="30" customWidth="1"/>
    <col min="6160" max="6160" width="2.5" style="30" customWidth="1"/>
    <col min="6161" max="6401" width="8.75" style="30"/>
    <col min="6402" max="6404" width="12.875" style="30" customWidth="1"/>
    <col min="6405" max="6415" width="12.25" style="30" customWidth="1"/>
    <col min="6416" max="6416" width="2.5" style="30" customWidth="1"/>
    <col min="6417" max="6657" width="8.75" style="30"/>
    <col min="6658" max="6660" width="12.875" style="30" customWidth="1"/>
    <col min="6661" max="6671" width="12.25" style="30" customWidth="1"/>
    <col min="6672" max="6672" width="2.5" style="30" customWidth="1"/>
    <col min="6673" max="6913" width="8.75" style="30"/>
    <col min="6914" max="6916" width="12.875" style="30" customWidth="1"/>
    <col min="6917" max="6927" width="12.25" style="30" customWidth="1"/>
    <col min="6928" max="6928" width="2.5" style="30" customWidth="1"/>
    <col min="6929" max="7169" width="8.75" style="30"/>
    <col min="7170" max="7172" width="12.875" style="30" customWidth="1"/>
    <col min="7173" max="7183" width="12.25" style="30" customWidth="1"/>
    <col min="7184" max="7184" width="2.5" style="30" customWidth="1"/>
    <col min="7185" max="7425" width="8.75" style="30"/>
    <col min="7426" max="7428" width="12.875" style="30" customWidth="1"/>
    <col min="7429" max="7439" width="12.25" style="30" customWidth="1"/>
    <col min="7440" max="7440" width="2.5" style="30" customWidth="1"/>
    <col min="7441" max="7681" width="8.75" style="30"/>
    <col min="7682" max="7684" width="12.875" style="30" customWidth="1"/>
    <col min="7685" max="7695" width="12.25" style="30" customWidth="1"/>
    <col min="7696" max="7696" width="2.5" style="30" customWidth="1"/>
    <col min="7697" max="7937" width="8.75" style="30"/>
    <col min="7938" max="7940" width="12.875" style="30" customWidth="1"/>
    <col min="7941" max="7951" width="12.25" style="30" customWidth="1"/>
    <col min="7952" max="7952" width="2.5" style="30" customWidth="1"/>
    <col min="7953" max="8193" width="8.75" style="30"/>
    <col min="8194" max="8196" width="12.875" style="30" customWidth="1"/>
    <col min="8197" max="8207" width="12.25" style="30" customWidth="1"/>
    <col min="8208" max="8208" width="2.5" style="30" customWidth="1"/>
    <col min="8209" max="8449" width="8.75" style="30"/>
    <col min="8450" max="8452" width="12.875" style="30" customWidth="1"/>
    <col min="8453" max="8463" width="12.25" style="30" customWidth="1"/>
    <col min="8464" max="8464" width="2.5" style="30" customWidth="1"/>
    <col min="8465" max="8705" width="8.75" style="30"/>
    <col min="8706" max="8708" width="12.875" style="30" customWidth="1"/>
    <col min="8709" max="8719" width="12.25" style="30" customWidth="1"/>
    <col min="8720" max="8720" width="2.5" style="30" customWidth="1"/>
    <col min="8721" max="8961" width="8.75" style="30"/>
    <col min="8962" max="8964" width="12.875" style="30" customWidth="1"/>
    <col min="8965" max="8975" width="12.25" style="30" customWidth="1"/>
    <col min="8976" max="8976" width="2.5" style="30" customWidth="1"/>
    <col min="8977" max="9217" width="8.75" style="30"/>
    <col min="9218" max="9220" width="12.875" style="30" customWidth="1"/>
    <col min="9221" max="9231" width="12.25" style="30" customWidth="1"/>
    <col min="9232" max="9232" width="2.5" style="30" customWidth="1"/>
    <col min="9233" max="9473" width="8.75" style="30"/>
    <col min="9474" max="9476" width="12.875" style="30" customWidth="1"/>
    <col min="9477" max="9487" width="12.25" style="30" customWidth="1"/>
    <col min="9488" max="9488" width="2.5" style="30" customWidth="1"/>
    <col min="9489" max="9729" width="8.75" style="30"/>
    <col min="9730" max="9732" width="12.875" style="30" customWidth="1"/>
    <col min="9733" max="9743" width="12.25" style="30" customWidth="1"/>
    <col min="9744" max="9744" width="2.5" style="30" customWidth="1"/>
    <col min="9745" max="9985" width="8.75" style="30"/>
    <col min="9986" max="9988" width="12.875" style="30" customWidth="1"/>
    <col min="9989" max="9999" width="12.25" style="30" customWidth="1"/>
    <col min="10000" max="10000" width="2.5" style="30" customWidth="1"/>
    <col min="10001" max="10241" width="8.75" style="30"/>
    <col min="10242" max="10244" width="12.875" style="30" customWidth="1"/>
    <col min="10245" max="10255" width="12.25" style="30" customWidth="1"/>
    <col min="10256" max="10256" width="2.5" style="30" customWidth="1"/>
    <col min="10257" max="10497" width="8.75" style="30"/>
    <col min="10498" max="10500" width="12.875" style="30" customWidth="1"/>
    <col min="10501" max="10511" width="12.25" style="30" customWidth="1"/>
    <col min="10512" max="10512" width="2.5" style="30" customWidth="1"/>
    <col min="10513" max="10753" width="8.75" style="30"/>
    <col min="10754" max="10756" width="12.875" style="30" customWidth="1"/>
    <col min="10757" max="10767" width="12.25" style="30" customWidth="1"/>
    <col min="10768" max="10768" width="2.5" style="30" customWidth="1"/>
    <col min="10769" max="11009" width="8.75" style="30"/>
    <col min="11010" max="11012" width="12.875" style="30" customWidth="1"/>
    <col min="11013" max="11023" width="12.25" style="30" customWidth="1"/>
    <col min="11024" max="11024" width="2.5" style="30" customWidth="1"/>
    <col min="11025" max="11265" width="8.75" style="30"/>
    <col min="11266" max="11268" width="12.875" style="30" customWidth="1"/>
    <col min="11269" max="11279" width="12.25" style="30" customWidth="1"/>
    <col min="11280" max="11280" width="2.5" style="30" customWidth="1"/>
    <col min="11281" max="11521" width="8.75" style="30"/>
    <col min="11522" max="11524" width="12.875" style="30" customWidth="1"/>
    <col min="11525" max="11535" width="12.25" style="30" customWidth="1"/>
    <col min="11536" max="11536" width="2.5" style="30" customWidth="1"/>
    <col min="11537" max="11777" width="8.75" style="30"/>
    <col min="11778" max="11780" width="12.875" style="30" customWidth="1"/>
    <col min="11781" max="11791" width="12.25" style="30" customWidth="1"/>
    <col min="11792" max="11792" width="2.5" style="30" customWidth="1"/>
    <col min="11793" max="12033" width="8.75" style="30"/>
    <col min="12034" max="12036" width="12.875" style="30" customWidth="1"/>
    <col min="12037" max="12047" width="12.25" style="30" customWidth="1"/>
    <col min="12048" max="12048" width="2.5" style="30" customWidth="1"/>
    <col min="12049" max="12289" width="8.75" style="30"/>
    <col min="12290" max="12292" width="12.875" style="30" customWidth="1"/>
    <col min="12293" max="12303" width="12.25" style="30" customWidth="1"/>
    <col min="12304" max="12304" width="2.5" style="30" customWidth="1"/>
    <col min="12305" max="12545" width="8.75" style="30"/>
    <col min="12546" max="12548" width="12.875" style="30" customWidth="1"/>
    <col min="12549" max="12559" width="12.25" style="30" customWidth="1"/>
    <col min="12560" max="12560" width="2.5" style="30" customWidth="1"/>
    <col min="12561" max="12801" width="8.75" style="30"/>
    <col min="12802" max="12804" width="12.875" style="30" customWidth="1"/>
    <col min="12805" max="12815" width="12.25" style="30" customWidth="1"/>
    <col min="12816" max="12816" width="2.5" style="30" customWidth="1"/>
    <col min="12817" max="13057" width="8.75" style="30"/>
    <col min="13058" max="13060" width="12.875" style="30" customWidth="1"/>
    <col min="13061" max="13071" width="12.25" style="30" customWidth="1"/>
    <col min="13072" max="13072" width="2.5" style="30" customWidth="1"/>
    <col min="13073" max="13313" width="8.75" style="30"/>
    <col min="13314" max="13316" width="12.875" style="30" customWidth="1"/>
    <col min="13317" max="13327" width="12.25" style="30" customWidth="1"/>
    <col min="13328" max="13328" width="2.5" style="30" customWidth="1"/>
    <col min="13329" max="13569" width="8.75" style="30"/>
    <col min="13570" max="13572" width="12.875" style="30" customWidth="1"/>
    <col min="13573" max="13583" width="12.25" style="30" customWidth="1"/>
    <col min="13584" max="13584" width="2.5" style="30" customWidth="1"/>
    <col min="13585" max="13825" width="8.75" style="30"/>
    <col min="13826" max="13828" width="12.875" style="30" customWidth="1"/>
    <col min="13829" max="13839" width="12.25" style="30" customWidth="1"/>
    <col min="13840" max="13840" width="2.5" style="30" customWidth="1"/>
    <col min="13841" max="14081" width="8.75" style="30"/>
    <col min="14082" max="14084" width="12.875" style="30" customWidth="1"/>
    <col min="14085" max="14095" width="12.25" style="30" customWidth="1"/>
    <col min="14096" max="14096" width="2.5" style="30" customWidth="1"/>
    <col min="14097" max="14337" width="8.75" style="30"/>
    <col min="14338" max="14340" width="12.875" style="30" customWidth="1"/>
    <col min="14341" max="14351" width="12.25" style="30" customWidth="1"/>
    <col min="14352" max="14352" width="2.5" style="30" customWidth="1"/>
    <col min="14353" max="14593" width="8.75" style="30"/>
    <col min="14594" max="14596" width="12.875" style="30" customWidth="1"/>
    <col min="14597" max="14607" width="12.25" style="30" customWidth="1"/>
    <col min="14608" max="14608" width="2.5" style="30" customWidth="1"/>
    <col min="14609" max="14849" width="8.75" style="30"/>
    <col min="14850" max="14852" width="12.875" style="30" customWidth="1"/>
    <col min="14853" max="14863" width="12.25" style="30" customWidth="1"/>
    <col min="14864" max="14864" width="2.5" style="30" customWidth="1"/>
    <col min="14865" max="15105" width="8.75" style="30"/>
    <col min="15106" max="15108" width="12.875" style="30" customWidth="1"/>
    <col min="15109" max="15119" width="12.25" style="30" customWidth="1"/>
    <col min="15120" max="15120" width="2.5" style="30" customWidth="1"/>
    <col min="15121" max="15361" width="8.75" style="30"/>
    <col min="15362" max="15364" width="12.875" style="30" customWidth="1"/>
    <col min="15365" max="15375" width="12.25" style="30" customWidth="1"/>
    <col min="15376" max="15376" width="2.5" style="30" customWidth="1"/>
    <col min="15377" max="15617" width="8.75" style="30"/>
    <col min="15618" max="15620" width="12.875" style="30" customWidth="1"/>
    <col min="15621" max="15631" width="12.25" style="30" customWidth="1"/>
    <col min="15632" max="15632" width="2.5" style="30" customWidth="1"/>
    <col min="15633" max="15873" width="8.75" style="30"/>
    <col min="15874" max="15876" width="12.875" style="30" customWidth="1"/>
    <col min="15877" max="15887" width="12.25" style="30" customWidth="1"/>
    <col min="15888" max="15888" width="2.5" style="30" customWidth="1"/>
    <col min="15889" max="16129" width="8.75" style="30"/>
    <col min="16130" max="16132" width="12.875" style="30" customWidth="1"/>
    <col min="16133" max="16143" width="12.25" style="30" customWidth="1"/>
    <col min="16144" max="16144" width="2.5" style="30" customWidth="1"/>
    <col min="16145" max="16384" width="8.75" style="30"/>
  </cols>
  <sheetData>
    <row r="2" spans="1:20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3"/>
    </row>
    <row r="3" spans="1:20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3"/>
    </row>
    <row r="4" spans="1:20" s="7" customFormat="1" ht="17.25" customHeight="1">
      <c r="P4" s="31" t="s">
        <v>114</v>
      </c>
    </row>
    <row r="5" spans="1:20" s="1" customFormat="1" ht="17.25" customHeight="1">
      <c r="A5" s="87" t="s">
        <v>115</v>
      </c>
      <c r="B5" s="32" t="s">
        <v>250</v>
      </c>
      <c r="C5" s="107" t="s">
        <v>251</v>
      </c>
      <c r="D5" s="108"/>
      <c r="E5" s="108"/>
      <c r="F5" s="108"/>
      <c r="G5" s="108"/>
      <c r="H5" s="109"/>
      <c r="I5" s="32" t="s">
        <v>252</v>
      </c>
      <c r="J5" s="93" t="s">
        <v>253</v>
      </c>
      <c r="K5" s="110"/>
      <c r="L5" s="32" t="s">
        <v>254</v>
      </c>
      <c r="M5" s="93" t="s">
        <v>491</v>
      </c>
      <c r="N5" s="94"/>
      <c r="O5" s="95"/>
      <c r="P5" s="84" t="s">
        <v>18</v>
      </c>
    </row>
    <row r="6" spans="1:20" s="1" customFormat="1" ht="17.25" customHeight="1">
      <c r="A6" s="88"/>
      <c r="B6" s="91" t="s">
        <v>255</v>
      </c>
      <c r="C6" s="33" t="s">
        <v>128</v>
      </c>
      <c r="D6" s="113" t="s">
        <v>256</v>
      </c>
      <c r="E6" s="113"/>
      <c r="F6" s="33" t="s">
        <v>129</v>
      </c>
      <c r="G6" s="33" t="s">
        <v>130</v>
      </c>
      <c r="H6" s="33" t="s">
        <v>131</v>
      </c>
      <c r="I6" s="91" t="s">
        <v>257</v>
      </c>
      <c r="J6" s="33" t="s">
        <v>128</v>
      </c>
      <c r="K6" s="33" t="s">
        <v>129</v>
      </c>
      <c r="L6" s="91" t="s">
        <v>258</v>
      </c>
      <c r="M6" s="33" t="s">
        <v>128</v>
      </c>
      <c r="N6" s="33" t="s">
        <v>129</v>
      </c>
      <c r="O6" s="33" t="s">
        <v>130</v>
      </c>
      <c r="P6" s="111"/>
    </row>
    <row r="7" spans="1:20" s="1" customFormat="1" ht="17.25" customHeight="1">
      <c r="A7" s="88"/>
      <c r="B7" s="91"/>
      <c r="C7" s="91" t="s">
        <v>259</v>
      </c>
      <c r="D7" s="91" t="s">
        <v>260</v>
      </c>
      <c r="E7" s="91" t="s">
        <v>261</v>
      </c>
      <c r="F7" s="105" t="s">
        <v>262</v>
      </c>
      <c r="G7" s="105" t="s">
        <v>263</v>
      </c>
      <c r="H7" s="91" t="s">
        <v>264</v>
      </c>
      <c r="I7" s="91"/>
      <c r="J7" s="105" t="s">
        <v>265</v>
      </c>
      <c r="K7" s="105" t="s">
        <v>266</v>
      </c>
      <c r="L7" s="91"/>
      <c r="M7" s="57" t="s">
        <v>267</v>
      </c>
      <c r="N7" s="57" t="s">
        <v>268</v>
      </c>
      <c r="O7" s="57" t="s">
        <v>278</v>
      </c>
      <c r="P7" s="111"/>
    </row>
    <row r="8" spans="1:20" s="1" customFormat="1" ht="17.25" customHeight="1">
      <c r="A8" s="89"/>
      <c r="B8" s="34"/>
      <c r="C8" s="92"/>
      <c r="D8" s="92"/>
      <c r="E8" s="92"/>
      <c r="F8" s="115"/>
      <c r="G8" s="115"/>
      <c r="H8" s="92"/>
      <c r="I8" s="34"/>
      <c r="J8" s="106"/>
      <c r="K8" s="114"/>
      <c r="L8" s="34"/>
      <c r="M8" s="58" t="s">
        <v>247</v>
      </c>
      <c r="N8" s="58" t="s">
        <v>247</v>
      </c>
      <c r="O8" s="58" t="s">
        <v>291</v>
      </c>
      <c r="P8" s="112"/>
    </row>
    <row r="9" spans="1:20" s="17" customFormat="1" ht="17.25" customHeight="1">
      <c r="A9" s="15" t="s">
        <v>146</v>
      </c>
      <c r="B9" s="80">
        <f>SUM(B10+B11)</f>
        <v>13797380</v>
      </c>
      <c r="C9" s="80">
        <f>SUM(C10+C11)</f>
        <v>15937</v>
      </c>
      <c r="D9" s="80">
        <f t="shared" ref="D9:I9" si="0">SUM(D10+D11)</f>
        <v>0</v>
      </c>
      <c r="E9" s="80">
        <f t="shared" si="0"/>
        <v>15937</v>
      </c>
      <c r="F9" s="80">
        <f t="shared" si="0"/>
        <v>1114826</v>
      </c>
      <c r="G9" s="80">
        <f t="shared" si="0"/>
        <v>2249160</v>
      </c>
      <c r="H9" s="80">
        <f t="shared" si="0"/>
        <v>10417457</v>
      </c>
      <c r="I9" s="80">
        <f t="shared" si="0"/>
        <v>16505238</v>
      </c>
      <c r="J9" s="80">
        <f t="shared" ref="J9:O9" si="1">SUM(J10+J11)</f>
        <v>480032</v>
      </c>
      <c r="K9" s="80">
        <f t="shared" si="1"/>
        <v>16025206</v>
      </c>
      <c r="L9" s="80">
        <f t="shared" si="1"/>
        <v>499288094</v>
      </c>
      <c r="M9" s="80">
        <f t="shared" si="1"/>
        <v>100800211</v>
      </c>
      <c r="N9" s="80">
        <f t="shared" si="1"/>
        <v>56394272</v>
      </c>
      <c r="O9" s="80">
        <f t="shared" si="1"/>
        <v>46458654</v>
      </c>
      <c r="P9" s="16" t="s">
        <v>147</v>
      </c>
    </row>
    <row r="10" spans="1:20" s="17" customFormat="1" ht="17.25" customHeight="1">
      <c r="A10" s="18" t="s">
        <v>148</v>
      </c>
      <c r="B10" s="75">
        <f t="shared" ref="B10:O10" si="2">SUM(B12:B37)</f>
        <v>12842693</v>
      </c>
      <c r="C10" s="75">
        <f t="shared" si="2"/>
        <v>15937</v>
      </c>
      <c r="D10" s="75">
        <f t="shared" si="2"/>
        <v>0</v>
      </c>
      <c r="E10" s="75">
        <f t="shared" si="2"/>
        <v>15937</v>
      </c>
      <c r="F10" s="75">
        <f t="shared" si="2"/>
        <v>1084323</v>
      </c>
      <c r="G10" s="75">
        <f t="shared" si="2"/>
        <v>1850930</v>
      </c>
      <c r="H10" s="75">
        <f t="shared" si="2"/>
        <v>9891503</v>
      </c>
      <c r="I10" s="75">
        <f t="shared" si="2"/>
        <v>16051961</v>
      </c>
      <c r="J10" s="75">
        <f t="shared" si="2"/>
        <v>461689</v>
      </c>
      <c r="K10" s="75">
        <f t="shared" si="2"/>
        <v>15590272</v>
      </c>
      <c r="L10" s="75">
        <f t="shared" si="2"/>
        <v>488902338</v>
      </c>
      <c r="M10" s="75">
        <f t="shared" si="2"/>
        <v>100800211</v>
      </c>
      <c r="N10" s="75">
        <f t="shared" si="2"/>
        <v>55531866</v>
      </c>
      <c r="O10" s="75">
        <f t="shared" si="2"/>
        <v>45452065</v>
      </c>
      <c r="P10" s="19" t="s">
        <v>249</v>
      </c>
    </row>
    <row r="11" spans="1:20" s="17" customFormat="1" ht="17.25" customHeight="1">
      <c r="A11" s="20" t="s">
        <v>150</v>
      </c>
      <c r="B11" s="76">
        <f>SUM(B38:B50)</f>
        <v>954687</v>
      </c>
      <c r="C11" s="76">
        <f>SUM(C38:C50)</f>
        <v>0</v>
      </c>
      <c r="D11" s="76">
        <f t="shared" ref="D11:I11" si="3">SUM(D38:D50)</f>
        <v>0</v>
      </c>
      <c r="E11" s="76">
        <f t="shared" si="3"/>
        <v>0</v>
      </c>
      <c r="F11" s="76">
        <f t="shared" si="3"/>
        <v>30503</v>
      </c>
      <c r="G11" s="76">
        <f t="shared" si="3"/>
        <v>398230</v>
      </c>
      <c r="H11" s="76">
        <f t="shared" si="3"/>
        <v>525954</v>
      </c>
      <c r="I11" s="76">
        <f t="shared" si="3"/>
        <v>453277</v>
      </c>
      <c r="J11" s="76">
        <f t="shared" ref="J11:O11" si="4">SUM(J38:J50)</f>
        <v>18343</v>
      </c>
      <c r="K11" s="76">
        <f t="shared" si="4"/>
        <v>434934</v>
      </c>
      <c r="L11" s="76">
        <f t="shared" si="4"/>
        <v>10385756</v>
      </c>
      <c r="M11" s="76">
        <f t="shared" si="4"/>
        <v>0</v>
      </c>
      <c r="N11" s="76">
        <f t="shared" si="4"/>
        <v>862406</v>
      </c>
      <c r="O11" s="76">
        <f t="shared" si="4"/>
        <v>1006589</v>
      </c>
      <c r="P11" s="21" t="s">
        <v>151</v>
      </c>
    </row>
    <row r="12" spans="1:20" ht="17.25" customHeight="1">
      <c r="A12" s="22" t="s">
        <v>152</v>
      </c>
      <c r="B12" s="77">
        <v>1655795</v>
      </c>
      <c r="C12" s="77">
        <v>15937</v>
      </c>
      <c r="D12" s="77">
        <v>0</v>
      </c>
      <c r="E12" s="77">
        <v>15937</v>
      </c>
      <c r="F12" s="77">
        <v>78165</v>
      </c>
      <c r="G12" s="77">
        <v>387122</v>
      </c>
      <c r="H12" s="77">
        <v>1174571</v>
      </c>
      <c r="I12" s="77">
        <v>2370966</v>
      </c>
      <c r="J12" s="77">
        <v>40681</v>
      </c>
      <c r="K12" s="77">
        <v>2330285</v>
      </c>
      <c r="L12" s="77">
        <v>67478114</v>
      </c>
      <c r="M12" s="77">
        <v>13544281</v>
      </c>
      <c r="N12" s="77">
        <v>7085899</v>
      </c>
      <c r="O12" s="77">
        <v>6512291</v>
      </c>
      <c r="P12" s="35" t="s">
        <v>153</v>
      </c>
      <c r="Q12" s="36"/>
      <c r="R12" s="36"/>
      <c r="S12" s="36"/>
      <c r="T12" s="36"/>
    </row>
    <row r="13" spans="1:20" ht="17.25" customHeight="1">
      <c r="A13" s="24" t="s">
        <v>154</v>
      </c>
      <c r="B13" s="78">
        <v>722341</v>
      </c>
      <c r="C13" s="78">
        <v>0</v>
      </c>
      <c r="D13" s="78">
        <v>0</v>
      </c>
      <c r="E13" s="78">
        <v>0</v>
      </c>
      <c r="F13" s="78">
        <v>43297</v>
      </c>
      <c r="G13" s="78">
        <v>113947</v>
      </c>
      <c r="H13" s="78">
        <v>565097</v>
      </c>
      <c r="I13" s="78">
        <v>604189</v>
      </c>
      <c r="J13" s="78">
        <v>17067</v>
      </c>
      <c r="K13" s="78">
        <v>587122</v>
      </c>
      <c r="L13" s="78">
        <v>25293611</v>
      </c>
      <c r="M13" s="78">
        <v>7113270</v>
      </c>
      <c r="N13" s="78">
        <v>2033242</v>
      </c>
      <c r="O13" s="78">
        <v>2288523</v>
      </c>
      <c r="P13" s="13" t="s">
        <v>155</v>
      </c>
    </row>
    <row r="14" spans="1:20" ht="17.25" customHeight="1">
      <c r="A14" s="24" t="s">
        <v>156</v>
      </c>
      <c r="B14" s="78">
        <v>759617</v>
      </c>
      <c r="C14" s="78">
        <v>0</v>
      </c>
      <c r="D14" s="78">
        <v>0</v>
      </c>
      <c r="E14" s="78">
        <v>0</v>
      </c>
      <c r="F14" s="78">
        <v>44807</v>
      </c>
      <c r="G14" s="78">
        <v>39533</v>
      </c>
      <c r="H14" s="78">
        <v>675277</v>
      </c>
      <c r="I14" s="78">
        <v>700140</v>
      </c>
      <c r="J14" s="78">
        <v>28098</v>
      </c>
      <c r="K14" s="78">
        <v>672042</v>
      </c>
      <c r="L14" s="78">
        <v>14774575</v>
      </c>
      <c r="M14" s="78">
        <v>2535026</v>
      </c>
      <c r="N14" s="78">
        <v>1647688</v>
      </c>
      <c r="O14" s="78">
        <v>1653825</v>
      </c>
      <c r="P14" s="13" t="s">
        <v>157</v>
      </c>
    </row>
    <row r="15" spans="1:20" ht="17.25" customHeight="1">
      <c r="A15" s="24" t="s">
        <v>158</v>
      </c>
      <c r="B15" s="78">
        <v>771224</v>
      </c>
      <c r="C15" s="78">
        <v>0</v>
      </c>
      <c r="D15" s="78">
        <v>0</v>
      </c>
      <c r="E15" s="78">
        <v>0</v>
      </c>
      <c r="F15" s="78">
        <v>118307</v>
      </c>
      <c r="G15" s="78">
        <v>72914</v>
      </c>
      <c r="H15" s="78">
        <v>580003</v>
      </c>
      <c r="I15" s="78">
        <v>488226</v>
      </c>
      <c r="J15" s="78">
        <v>15085</v>
      </c>
      <c r="K15" s="78">
        <v>473141</v>
      </c>
      <c r="L15" s="78">
        <v>18949625</v>
      </c>
      <c r="M15" s="78">
        <v>4522026</v>
      </c>
      <c r="N15" s="78">
        <v>2112139</v>
      </c>
      <c r="O15" s="78">
        <v>1708020</v>
      </c>
      <c r="P15" s="13" t="s">
        <v>159</v>
      </c>
    </row>
    <row r="16" spans="1:20" ht="17.25" customHeight="1">
      <c r="A16" s="25" t="s">
        <v>160</v>
      </c>
      <c r="B16" s="79">
        <v>407563</v>
      </c>
      <c r="C16" s="79">
        <v>0</v>
      </c>
      <c r="D16" s="79">
        <v>0</v>
      </c>
      <c r="E16" s="79">
        <v>0</v>
      </c>
      <c r="F16" s="79">
        <v>0</v>
      </c>
      <c r="G16" s="79">
        <v>129982</v>
      </c>
      <c r="H16" s="79">
        <v>277581</v>
      </c>
      <c r="I16" s="79">
        <v>558625</v>
      </c>
      <c r="J16" s="79">
        <v>15455</v>
      </c>
      <c r="K16" s="79">
        <v>543170</v>
      </c>
      <c r="L16" s="79">
        <v>15677390</v>
      </c>
      <c r="M16" s="79">
        <v>3412914</v>
      </c>
      <c r="N16" s="79">
        <v>2139962</v>
      </c>
      <c r="O16" s="79">
        <v>1371946</v>
      </c>
      <c r="P16" s="26" t="s">
        <v>161</v>
      </c>
    </row>
    <row r="17" spans="1:16" ht="17.25" customHeight="1">
      <c r="A17" s="22" t="s">
        <v>162</v>
      </c>
      <c r="B17" s="77">
        <v>1215505</v>
      </c>
      <c r="C17" s="77">
        <v>0</v>
      </c>
      <c r="D17" s="77">
        <v>0</v>
      </c>
      <c r="E17" s="77">
        <v>0</v>
      </c>
      <c r="F17" s="77">
        <v>91920</v>
      </c>
      <c r="G17" s="77">
        <v>268247</v>
      </c>
      <c r="H17" s="77">
        <v>855338</v>
      </c>
      <c r="I17" s="77">
        <v>1163487</v>
      </c>
      <c r="J17" s="77">
        <v>27512</v>
      </c>
      <c r="K17" s="77">
        <v>1135975</v>
      </c>
      <c r="L17" s="77">
        <v>28552764</v>
      </c>
      <c r="M17" s="77">
        <v>6638595</v>
      </c>
      <c r="N17" s="77">
        <v>3256505</v>
      </c>
      <c r="O17" s="77">
        <v>2780241</v>
      </c>
      <c r="P17" s="23" t="s">
        <v>163</v>
      </c>
    </row>
    <row r="18" spans="1:16" ht="17.25" customHeight="1">
      <c r="A18" s="24" t="s">
        <v>164</v>
      </c>
      <c r="B18" s="78">
        <v>371708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371708</v>
      </c>
      <c r="I18" s="78">
        <v>455551</v>
      </c>
      <c r="J18" s="78">
        <v>11481</v>
      </c>
      <c r="K18" s="78">
        <v>444070</v>
      </c>
      <c r="L18" s="78">
        <v>15176729</v>
      </c>
      <c r="M18" s="78">
        <v>3253483</v>
      </c>
      <c r="N18" s="78">
        <v>1907819</v>
      </c>
      <c r="O18" s="78">
        <v>1112466</v>
      </c>
      <c r="P18" s="13" t="s">
        <v>165</v>
      </c>
    </row>
    <row r="19" spans="1:16" ht="17.25" customHeight="1">
      <c r="A19" s="24" t="s">
        <v>166</v>
      </c>
      <c r="B19" s="78">
        <v>945919</v>
      </c>
      <c r="C19" s="78">
        <v>0</v>
      </c>
      <c r="D19" s="78">
        <v>0</v>
      </c>
      <c r="E19" s="78">
        <v>0</v>
      </c>
      <c r="F19" s="78">
        <v>81545</v>
      </c>
      <c r="G19" s="78">
        <v>95490</v>
      </c>
      <c r="H19" s="78">
        <v>768884</v>
      </c>
      <c r="I19" s="78">
        <v>677593</v>
      </c>
      <c r="J19" s="78">
        <v>30535</v>
      </c>
      <c r="K19" s="78">
        <v>647058</v>
      </c>
      <c r="L19" s="78">
        <v>24167600</v>
      </c>
      <c r="M19" s="78">
        <v>4760677</v>
      </c>
      <c r="N19" s="78">
        <v>3516105</v>
      </c>
      <c r="O19" s="78">
        <v>2287141</v>
      </c>
      <c r="P19" s="13" t="s">
        <v>167</v>
      </c>
    </row>
    <row r="20" spans="1:16" ht="17.25" customHeight="1">
      <c r="A20" s="24" t="s">
        <v>168</v>
      </c>
      <c r="B20" s="78">
        <v>930269</v>
      </c>
      <c r="C20" s="78">
        <v>0</v>
      </c>
      <c r="D20" s="78">
        <v>0</v>
      </c>
      <c r="E20" s="78">
        <v>0</v>
      </c>
      <c r="F20" s="78">
        <v>52854</v>
      </c>
      <c r="G20" s="78">
        <v>180791</v>
      </c>
      <c r="H20" s="78">
        <v>696624</v>
      </c>
      <c r="I20" s="78">
        <v>1879344</v>
      </c>
      <c r="J20" s="78">
        <v>56635</v>
      </c>
      <c r="K20" s="78">
        <v>1822709</v>
      </c>
      <c r="L20" s="78">
        <v>56996927</v>
      </c>
      <c r="M20" s="78">
        <v>10310970</v>
      </c>
      <c r="N20" s="78">
        <v>6377285</v>
      </c>
      <c r="O20" s="78">
        <v>5439405</v>
      </c>
      <c r="P20" s="13" t="s">
        <v>151</v>
      </c>
    </row>
    <row r="21" spans="1:16" ht="17.25" customHeight="1">
      <c r="A21" s="25" t="s">
        <v>169</v>
      </c>
      <c r="B21" s="79">
        <v>445250</v>
      </c>
      <c r="C21" s="79">
        <v>0</v>
      </c>
      <c r="D21" s="79">
        <v>0</v>
      </c>
      <c r="E21" s="79">
        <v>0</v>
      </c>
      <c r="F21" s="79">
        <v>45692</v>
      </c>
      <c r="G21" s="79">
        <v>62733</v>
      </c>
      <c r="H21" s="79">
        <v>336825</v>
      </c>
      <c r="I21" s="79">
        <v>515173</v>
      </c>
      <c r="J21" s="79">
        <v>12268</v>
      </c>
      <c r="K21" s="79">
        <v>502905</v>
      </c>
      <c r="L21" s="79">
        <v>13793957</v>
      </c>
      <c r="M21" s="79">
        <v>2683855</v>
      </c>
      <c r="N21" s="79">
        <v>2017538</v>
      </c>
      <c r="O21" s="79">
        <v>915052</v>
      </c>
      <c r="P21" s="26" t="s">
        <v>170</v>
      </c>
    </row>
    <row r="22" spans="1:16" ht="17.25" customHeight="1">
      <c r="A22" s="22" t="s">
        <v>171</v>
      </c>
      <c r="B22" s="77">
        <v>584275</v>
      </c>
      <c r="C22" s="77">
        <v>0</v>
      </c>
      <c r="D22" s="77">
        <v>0</v>
      </c>
      <c r="E22" s="77">
        <v>0</v>
      </c>
      <c r="F22" s="77">
        <v>88721</v>
      </c>
      <c r="G22" s="77">
        <v>0</v>
      </c>
      <c r="H22" s="77">
        <v>495554</v>
      </c>
      <c r="I22" s="77">
        <v>787822</v>
      </c>
      <c r="J22" s="77">
        <v>16836</v>
      </c>
      <c r="K22" s="77">
        <v>770986</v>
      </c>
      <c r="L22" s="77">
        <v>22467201</v>
      </c>
      <c r="M22" s="77">
        <v>4014304</v>
      </c>
      <c r="N22" s="77">
        <v>2454161</v>
      </c>
      <c r="O22" s="77">
        <v>2146059</v>
      </c>
      <c r="P22" s="23" t="s">
        <v>172</v>
      </c>
    </row>
    <row r="23" spans="1:16" ht="17.25" customHeight="1">
      <c r="A23" s="24" t="s">
        <v>173</v>
      </c>
      <c r="B23" s="78">
        <v>576589</v>
      </c>
      <c r="C23" s="78">
        <v>0</v>
      </c>
      <c r="D23" s="78">
        <v>0</v>
      </c>
      <c r="E23" s="78">
        <v>0</v>
      </c>
      <c r="F23" s="78">
        <v>60559</v>
      </c>
      <c r="G23" s="78">
        <v>164803</v>
      </c>
      <c r="H23" s="78">
        <v>351227</v>
      </c>
      <c r="I23" s="78">
        <v>789081</v>
      </c>
      <c r="J23" s="78">
        <v>16289</v>
      </c>
      <c r="K23" s="78">
        <v>772792</v>
      </c>
      <c r="L23" s="78">
        <v>21411690</v>
      </c>
      <c r="M23" s="78">
        <v>3698835</v>
      </c>
      <c r="N23" s="78">
        <v>2279867</v>
      </c>
      <c r="O23" s="78">
        <v>1832277</v>
      </c>
      <c r="P23" s="13" t="s">
        <v>174</v>
      </c>
    </row>
    <row r="24" spans="1:16" ht="17.25" customHeight="1">
      <c r="A24" s="24" t="s">
        <v>175</v>
      </c>
      <c r="B24" s="78">
        <v>323232</v>
      </c>
      <c r="C24" s="78">
        <v>0</v>
      </c>
      <c r="D24" s="78">
        <v>0</v>
      </c>
      <c r="E24" s="78">
        <v>0</v>
      </c>
      <c r="F24" s="78">
        <v>39698</v>
      </c>
      <c r="G24" s="78">
        <v>32217</v>
      </c>
      <c r="H24" s="78">
        <v>251317</v>
      </c>
      <c r="I24" s="78">
        <v>571386</v>
      </c>
      <c r="J24" s="78">
        <v>48366</v>
      </c>
      <c r="K24" s="78">
        <v>523020</v>
      </c>
      <c r="L24" s="78">
        <v>19112738</v>
      </c>
      <c r="M24" s="78">
        <v>4589612</v>
      </c>
      <c r="N24" s="78">
        <v>1813850</v>
      </c>
      <c r="O24" s="78">
        <v>1838114</v>
      </c>
      <c r="P24" s="13" t="s">
        <v>176</v>
      </c>
    </row>
    <row r="25" spans="1:16" ht="17.25" customHeight="1">
      <c r="A25" s="24" t="s">
        <v>177</v>
      </c>
      <c r="B25" s="78">
        <v>480017</v>
      </c>
      <c r="C25" s="78">
        <v>0</v>
      </c>
      <c r="D25" s="78">
        <v>0</v>
      </c>
      <c r="E25" s="78">
        <v>0</v>
      </c>
      <c r="F25" s="78">
        <v>35739</v>
      </c>
      <c r="G25" s="78">
        <v>8840</v>
      </c>
      <c r="H25" s="78">
        <v>435438</v>
      </c>
      <c r="I25" s="78">
        <v>474759</v>
      </c>
      <c r="J25" s="78">
        <v>11660</v>
      </c>
      <c r="K25" s="78">
        <v>463099</v>
      </c>
      <c r="L25" s="78">
        <v>12782842</v>
      </c>
      <c r="M25" s="78">
        <v>1758387</v>
      </c>
      <c r="N25" s="78">
        <v>1951365</v>
      </c>
      <c r="O25" s="78">
        <v>1236382</v>
      </c>
      <c r="P25" s="13" t="s">
        <v>178</v>
      </c>
    </row>
    <row r="26" spans="1:16" ht="17.25" customHeight="1">
      <c r="A26" s="25" t="s">
        <v>179</v>
      </c>
      <c r="B26" s="79">
        <v>297741</v>
      </c>
      <c r="C26" s="79">
        <v>0</v>
      </c>
      <c r="D26" s="79">
        <v>0</v>
      </c>
      <c r="E26" s="79">
        <v>0</v>
      </c>
      <c r="F26" s="79">
        <v>19451</v>
      </c>
      <c r="G26" s="79">
        <v>0</v>
      </c>
      <c r="H26" s="79">
        <v>278290</v>
      </c>
      <c r="I26" s="79">
        <v>396828</v>
      </c>
      <c r="J26" s="79">
        <v>8033</v>
      </c>
      <c r="K26" s="79">
        <v>388795</v>
      </c>
      <c r="L26" s="79">
        <v>8459113</v>
      </c>
      <c r="M26" s="79">
        <v>1618846</v>
      </c>
      <c r="N26" s="79">
        <v>1102224</v>
      </c>
      <c r="O26" s="79">
        <v>1282990</v>
      </c>
      <c r="P26" s="26" t="s">
        <v>180</v>
      </c>
    </row>
    <row r="27" spans="1:16" ht="17.25" customHeight="1">
      <c r="A27" s="24" t="s">
        <v>181</v>
      </c>
      <c r="B27" s="78">
        <v>176227</v>
      </c>
      <c r="C27" s="78">
        <v>0</v>
      </c>
      <c r="D27" s="78">
        <v>0</v>
      </c>
      <c r="E27" s="78">
        <v>0</v>
      </c>
      <c r="F27" s="78">
        <v>0</v>
      </c>
      <c r="G27" s="78">
        <v>87700</v>
      </c>
      <c r="H27" s="78">
        <v>88527</v>
      </c>
      <c r="I27" s="78">
        <v>195080</v>
      </c>
      <c r="J27" s="78">
        <v>8176</v>
      </c>
      <c r="K27" s="78">
        <v>186904</v>
      </c>
      <c r="L27" s="78">
        <v>8598101</v>
      </c>
      <c r="M27" s="78">
        <v>1705316</v>
      </c>
      <c r="N27" s="78">
        <v>983665</v>
      </c>
      <c r="O27" s="78">
        <v>463591</v>
      </c>
      <c r="P27" s="13" t="s">
        <v>182</v>
      </c>
    </row>
    <row r="28" spans="1:16" ht="17.25" customHeight="1">
      <c r="A28" s="24" t="s">
        <v>183</v>
      </c>
      <c r="B28" s="78">
        <v>172716</v>
      </c>
      <c r="C28" s="78">
        <v>0</v>
      </c>
      <c r="D28" s="78">
        <v>0</v>
      </c>
      <c r="E28" s="78">
        <v>0</v>
      </c>
      <c r="F28" s="78">
        <v>39763</v>
      </c>
      <c r="G28" s="78">
        <v>0</v>
      </c>
      <c r="H28" s="78">
        <v>132953</v>
      </c>
      <c r="I28" s="78">
        <v>372707</v>
      </c>
      <c r="J28" s="78">
        <v>7577</v>
      </c>
      <c r="K28" s="78">
        <v>365130</v>
      </c>
      <c r="L28" s="78">
        <v>8303370</v>
      </c>
      <c r="M28" s="78">
        <v>1674261</v>
      </c>
      <c r="N28" s="78">
        <v>1178010</v>
      </c>
      <c r="O28" s="78">
        <v>683955</v>
      </c>
      <c r="P28" s="13" t="s">
        <v>184</v>
      </c>
    </row>
    <row r="29" spans="1:16" ht="17.25" customHeight="1">
      <c r="A29" s="24" t="s">
        <v>185</v>
      </c>
      <c r="B29" s="78">
        <v>112127</v>
      </c>
      <c r="C29" s="78">
        <v>0</v>
      </c>
      <c r="D29" s="78">
        <v>0</v>
      </c>
      <c r="E29" s="78">
        <v>0</v>
      </c>
      <c r="F29" s="78">
        <v>3087</v>
      </c>
      <c r="G29" s="78">
        <v>3229</v>
      </c>
      <c r="H29" s="78">
        <v>105811</v>
      </c>
      <c r="I29" s="78">
        <v>339749</v>
      </c>
      <c r="J29" s="78">
        <v>7334</v>
      </c>
      <c r="K29" s="78">
        <v>332415</v>
      </c>
      <c r="L29" s="78">
        <v>10467490</v>
      </c>
      <c r="M29" s="78">
        <v>2263003</v>
      </c>
      <c r="N29" s="78">
        <v>1205599</v>
      </c>
      <c r="O29" s="78">
        <v>1156206</v>
      </c>
      <c r="P29" s="13" t="s">
        <v>176</v>
      </c>
    </row>
    <row r="30" spans="1:16" ht="17.25" customHeight="1">
      <c r="A30" s="24" t="s">
        <v>186</v>
      </c>
      <c r="B30" s="78">
        <v>164495</v>
      </c>
      <c r="C30" s="78">
        <v>0</v>
      </c>
      <c r="D30" s="78">
        <v>0</v>
      </c>
      <c r="E30" s="78">
        <v>0</v>
      </c>
      <c r="F30" s="78">
        <v>17196</v>
      </c>
      <c r="G30" s="78">
        <v>41219</v>
      </c>
      <c r="H30" s="78">
        <v>106080</v>
      </c>
      <c r="I30" s="78">
        <v>225083</v>
      </c>
      <c r="J30" s="78">
        <v>6092</v>
      </c>
      <c r="K30" s="78">
        <v>218991</v>
      </c>
      <c r="L30" s="78">
        <v>10430545</v>
      </c>
      <c r="M30" s="78">
        <v>2897375</v>
      </c>
      <c r="N30" s="78">
        <v>821312</v>
      </c>
      <c r="O30" s="78">
        <v>1052938</v>
      </c>
      <c r="P30" s="13" t="s">
        <v>187</v>
      </c>
    </row>
    <row r="31" spans="1:16" ht="17.25" customHeight="1">
      <c r="A31" s="25" t="s">
        <v>188</v>
      </c>
      <c r="B31" s="79">
        <v>305078</v>
      </c>
      <c r="C31" s="79">
        <v>0</v>
      </c>
      <c r="D31" s="79">
        <v>0</v>
      </c>
      <c r="E31" s="79">
        <v>0</v>
      </c>
      <c r="F31" s="79">
        <v>32772</v>
      </c>
      <c r="G31" s="79">
        <v>0</v>
      </c>
      <c r="H31" s="79">
        <v>272306</v>
      </c>
      <c r="I31" s="79">
        <v>344659</v>
      </c>
      <c r="J31" s="79">
        <v>13678</v>
      </c>
      <c r="K31" s="79">
        <v>330981</v>
      </c>
      <c r="L31" s="79">
        <v>13492435</v>
      </c>
      <c r="M31" s="79">
        <v>2852608</v>
      </c>
      <c r="N31" s="79">
        <v>1068230</v>
      </c>
      <c r="O31" s="79">
        <v>1404663</v>
      </c>
      <c r="P31" s="26" t="s">
        <v>189</v>
      </c>
    </row>
    <row r="32" spans="1:16" ht="17.25" customHeight="1">
      <c r="A32" s="24" t="s">
        <v>190</v>
      </c>
      <c r="B32" s="78">
        <v>115776</v>
      </c>
      <c r="C32" s="78">
        <v>0</v>
      </c>
      <c r="D32" s="78">
        <v>0</v>
      </c>
      <c r="E32" s="78">
        <v>0</v>
      </c>
      <c r="F32" s="78">
        <v>9492</v>
      </c>
      <c r="G32" s="78">
        <v>8967</v>
      </c>
      <c r="H32" s="78">
        <v>97317</v>
      </c>
      <c r="I32" s="78">
        <v>156507</v>
      </c>
      <c r="J32" s="78">
        <v>8280</v>
      </c>
      <c r="K32" s="78">
        <v>148227</v>
      </c>
      <c r="L32" s="78">
        <v>9736745</v>
      </c>
      <c r="M32" s="78">
        <v>2230884</v>
      </c>
      <c r="N32" s="78">
        <v>1026779</v>
      </c>
      <c r="O32" s="78">
        <v>894345</v>
      </c>
      <c r="P32" s="13" t="s">
        <v>80</v>
      </c>
    </row>
    <row r="33" spans="1:16" ht="17.25" customHeight="1">
      <c r="A33" s="24" t="s">
        <v>191</v>
      </c>
      <c r="B33" s="78">
        <v>306917</v>
      </c>
      <c r="C33" s="78">
        <v>0</v>
      </c>
      <c r="D33" s="78">
        <v>0</v>
      </c>
      <c r="E33" s="78">
        <v>0</v>
      </c>
      <c r="F33" s="78">
        <v>6048</v>
      </c>
      <c r="G33" s="78">
        <v>39555</v>
      </c>
      <c r="H33" s="78">
        <v>261314</v>
      </c>
      <c r="I33" s="78">
        <v>633376</v>
      </c>
      <c r="J33" s="78">
        <v>13556</v>
      </c>
      <c r="K33" s="78">
        <v>619820</v>
      </c>
      <c r="L33" s="78">
        <v>15794393</v>
      </c>
      <c r="M33" s="78">
        <v>3279898</v>
      </c>
      <c r="N33" s="78">
        <v>1799009</v>
      </c>
      <c r="O33" s="78">
        <v>1566507</v>
      </c>
      <c r="P33" s="13" t="s">
        <v>192</v>
      </c>
    </row>
    <row r="34" spans="1:16" ht="17.25" customHeight="1">
      <c r="A34" s="24" t="s">
        <v>193</v>
      </c>
      <c r="B34" s="78">
        <v>280186</v>
      </c>
      <c r="C34" s="78">
        <v>0</v>
      </c>
      <c r="D34" s="78">
        <v>0</v>
      </c>
      <c r="E34" s="78">
        <v>0</v>
      </c>
      <c r="F34" s="78">
        <v>8782</v>
      </c>
      <c r="G34" s="78">
        <v>1793</v>
      </c>
      <c r="H34" s="78">
        <v>269611</v>
      </c>
      <c r="I34" s="78">
        <v>405256</v>
      </c>
      <c r="J34" s="78">
        <v>7950</v>
      </c>
      <c r="K34" s="78">
        <v>397306</v>
      </c>
      <c r="L34" s="78">
        <v>9302426</v>
      </c>
      <c r="M34" s="78">
        <v>1567665</v>
      </c>
      <c r="N34" s="78">
        <v>1742558</v>
      </c>
      <c r="O34" s="78">
        <v>624712</v>
      </c>
      <c r="P34" s="13" t="s">
        <v>194</v>
      </c>
    </row>
    <row r="35" spans="1:16" ht="17.25" customHeight="1">
      <c r="A35" s="24" t="s">
        <v>195</v>
      </c>
      <c r="B35" s="78">
        <v>166387</v>
      </c>
      <c r="C35" s="78">
        <v>0</v>
      </c>
      <c r="D35" s="78">
        <v>0</v>
      </c>
      <c r="E35" s="78">
        <v>0</v>
      </c>
      <c r="F35" s="78">
        <v>0</v>
      </c>
      <c r="G35" s="78">
        <v>35488</v>
      </c>
      <c r="H35" s="78">
        <v>130899</v>
      </c>
      <c r="I35" s="78">
        <v>200991</v>
      </c>
      <c r="J35" s="78">
        <v>7407</v>
      </c>
      <c r="K35" s="78">
        <v>193584</v>
      </c>
      <c r="L35" s="78">
        <v>6606485</v>
      </c>
      <c r="M35" s="78">
        <v>1159488</v>
      </c>
      <c r="N35" s="78">
        <v>952710</v>
      </c>
      <c r="O35" s="78">
        <v>610635</v>
      </c>
      <c r="P35" s="13" t="s">
        <v>196</v>
      </c>
    </row>
    <row r="36" spans="1:16" ht="17.25" customHeight="1">
      <c r="A36" s="24" t="s">
        <v>197</v>
      </c>
      <c r="B36" s="78">
        <v>159414</v>
      </c>
      <c r="C36" s="78">
        <v>0</v>
      </c>
      <c r="D36" s="78">
        <v>0</v>
      </c>
      <c r="E36" s="78">
        <v>0</v>
      </c>
      <c r="F36" s="78">
        <v>4293</v>
      </c>
      <c r="G36" s="78">
        <v>69204</v>
      </c>
      <c r="H36" s="78">
        <v>85917</v>
      </c>
      <c r="I36" s="78">
        <v>285363</v>
      </c>
      <c r="J36" s="78">
        <v>9672</v>
      </c>
      <c r="K36" s="78">
        <v>275691</v>
      </c>
      <c r="L36" s="78">
        <v>8728784</v>
      </c>
      <c r="M36" s="78">
        <v>1140573</v>
      </c>
      <c r="N36" s="78">
        <v>1280162</v>
      </c>
      <c r="O36" s="78">
        <v>819226</v>
      </c>
      <c r="P36" s="13" t="s">
        <v>198</v>
      </c>
    </row>
    <row r="37" spans="1:16" ht="17.25" customHeight="1">
      <c r="A37" s="25" t="s">
        <v>199</v>
      </c>
      <c r="B37" s="79">
        <v>396325</v>
      </c>
      <c r="C37" s="79">
        <v>0</v>
      </c>
      <c r="D37" s="79">
        <v>0</v>
      </c>
      <c r="E37" s="79">
        <v>0</v>
      </c>
      <c r="F37" s="79">
        <v>162135</v>
      </c>
      <c r="G37" s="79">
        <v>7156</v>
      </c>
      <c r="H37" s="79">
        <v>227034</v>
      </c>
      <c r="I37" s="79">
        <v>460020</v>
      </c>
      <c r="J37" s="79">
        <v>15966</v>
      </c>
      <c r="K37" s="79">
        <v>444054</v>
      </c>
      <c r="L37" s="79">
        <v>22346688</v>
      </c>
      <c r="M37" s="79">
        <v>5574059</v>
      </c>
      <c r="N37" s="79">
        <v>1778183</v>
      </c>
      <c r="O37" s="79">
        <v>1770555</v>
      </c>
      <c r="P37" s="26" t="s">
        <v>200</v>
      </c>
    </row>
    <row r="38" spans="1:16" ht="17.25" customHeight="1">
      <c r="A38" s="24" t="s">
        <v>201</v>
      </c>
      <c r="B38" s="78">
        <v>53774</v>
      </c>
      <c r="C38" s="78">
        <v>0</v>
      </c>
      <c r="D38" s="78">
        <v>0</v>
      </c>
      <c r="E38" s="78">
        <v>0</v>
      </c>
      <c r="F38" s="78">
        <v>9833</v>
      </c>
      <c r="G38" s="78">
        <v>19244</v>
      </c>
      <c r="H38" s="78">
        <v>24697</v>
      </c>
      <c r="I38" s="78">
        <v>141676</v>
      </c>
      <c r="J38" s="78">
        <v>4254</v>
      </c>
      <c r="K38" s="78">
        <v>137422</v>
      </c>
      <c r="L38" s="78">
        <v>3619041</v>
      </c>
      <c r="M38" s="78">
        <v>0</v>
      </c>
      <c r="N38" s="78">
        <v>367617</v>
      </c>
      <c r="O38" s="78">
        <v>443052</v>
      </c>
      <c r="P38" s="13" t="s">
        <v>202</v>
      </c>
    </row>
    <row r="39" spans="1:16" ht="17.25" customHeight="1">
      <c r="A39" s="24" t="s">
        <v>203</v>
      </c>
      <c r="B39" s="78">
        <v>46337</v>
      </c>
      <c r="C39" s="78">
        <v>0</v>
      </c>
      <c r="D39" s="78">
        <v>0</v>
      </c>
      <c r="E39" s="78">
        <v>0</v>
      </c>
      <c r="F39" s="78">
        <v>0</v>
      </c>
      <c r="G39" s="78">
        <v>20692</v>
      </c>
      <c r="H39" s="78">
        <v>25645</v>
      </c>
      <c r="I39" s="78">
        <v>83826</v>
      </c>
      <c r="J39" s="78">
        <v>2056</v>
      </c>
      <c r="K39" s="78">
        <v>81770</v>
      </c>
      <c r="L39" s="78">
        <v>1781688</v>
      </c>
      <c r="M39" s="78">
        <v>0</v>
      </c>
      <c r="N39" s="78">
        <v>285196</v>
      </c>
      <c r="O39" s="78">
        <v>196118</v>
      </c>
      <c r="P39" s="13" t="s">
        <v>174</v>
      </c>
    </row>
    <row r="40" spans="1:16" ht="17.25" customHeight="1">
      <c r="A40" s="24" t="s">
        <v>204</v>
      </c>
      <c r="B40" s="78">
        <v>24731</v>
      </c>
      <c r="C40" s="78">
        <v>0</v>
      </c>
      <c r="D40" s="78">
        <v>0</v>
      </c>
      <c r="E40" s="78">
        <v>0</v>
      </c>
      <c r="F40" s="78">
        <v>0</v>
      </c>
      <c r="G40" s="78">
        <v>24196</v>
      </c>
      <c r="H40" s="78">
        <v>535</v>
      </c>
      <c r="I40" s="78">
        <v>7621</v>
      </c>
      <c r="J40" s="78">
        <v>919</v>
      </c>
      <c r="K40" s="78">
        <v>6702</v>
      </c>
      <c r="L40" s="78">
        <v>368750</v>
      </c>
      <c r="M40" s="78">
        <v>0</v>
      </c>
      <c r="N40" s="78">
        <v>36919</v>
      </c>
      <c r="O40" s="78">
        <v>43252</v>
      </c>
      <c r="P40" s="13" t="s">
        <v>205</v>
      </c>
    </row>
    <row r="41" spans="1:16" ht="17.25" customHeight="1">
      <c r="A41" s="24" t="s">
        <v>206</v>
      </c>
      <c r="B41" s="79">
        <v>129338</v>
      </c>
      <c r="C41" s="79">
        <v>0</v>
      </c>
      <c r="D41" s="79">
        <v>0</v>
      </c>
      <c r="E41" s="79">
        <v>0</v>
      </c>
      <c r="F41" s="79">
        <v>0</v>
      </c>
      <c r="G41" s="79">
        <v>43550</v>
      </c>
      <c r="H41" s="79">
        <v>85788</v>
      </c>
      <c r="I41" s="79">
        <v>24870</v>
      </c>
      <c r="J41" s="79">
        <v>2170</v>
      </c>
      <c r="K41" s="78">
        <v>22700</v>
      </c>
      <c r="L41" s="78">
        <v>687766</v>
      </c>
      <c r="M41" s="78">
        <v>0</v>
      </c>
      <c r="N41" s="78">
        <v>87734</v>
      </c>
      <c r="O41" s="78">
        <v>50015</v>
      </c>
      <c r="P41" s="13" t="s">
        <v>207</v>
      </c>
    </row>
    <row r="42" spans="1:16" ht="17.25" customHeight="1">
      <c r="A42" s="22" t="s">
        <v>208</v>
      </c>
      <c r="B42" s="77">
        <v>105783</v>
      </c>
      <c r="C42" s="77">
        <v>0</v>
      </c>
      <c r="D42" s="77">
        <v>0</v>
      </c>
      <c r="E42" s="77">
        <v>0</v>
      </c>
      <c r="F42" s="77">
        <v>4612</v>
      </c>
      <c r="G42" s="77">
        <v>54133</v>
      </c>
      <c r="H42" s="77">
        <v>47038</v>
      </c>
      <c r="I42" s="77">
        <v>98044</v>
      </c>
      <c r="J42" s="77">
        <v>1605</v>
      </c>
      <c r="K42" s="77">
        <v>96439</v>
      </c>
      <c r="L42" s="77">
        <v>1018826</v>
      </c>
      <c r="M42" s="77">
        <v>0</v>
      </c>
      <c r="N42" s="77">
        <v>84940</v>
      </c>
      <c r="O42" s="77">
        <v>83941</v>
      </c>
      <c r="P42" s="23" t="s">
        <v>209</v>
      </c>
    </row>
    <row r="43" spans="1:16" ht="17.25" customHeight="1">
      <c r="A43" s="24" t="s">
        <v>210</v>
      </c>
      <c r="B43" s="78">
        <v>24356</v>
      </c>
      <c r="C43" s="78">
        <v>0</v>
      </c>
      <c r="D43" s="78">
        <v>0</v>
      </c>
      <c r="E43" s="78">
        <v>0</v>
      </c>
      <c r="F43" s="78">
        <v>1303</v>
      </c>
      <c r="G43" s="78">
        <v>18275</v>
      </c>
      <c r="H43" s="78">
        <v>4778</v>
      </c>
      <c r="I43" s="78">
        <v>186</v>
      </c>
      <c r="J43" s="78">
        <v>36</v>
      </c>
      <c r="K43" s="78">
        <v>150</v>
      </c>
      <c r="L43" s="78">
        <v>79785</v>
      </c>
      <c r="M43" s="78">
        <v>0</v>
      </c>
      <c r="N43" s="78">
        <v>0</v>
      </c>
      <c r="O43" s="78">
        <v>2671</v>
      </c>
      <c r="P43" s="13" t="s">
        <v>211</v>
      </c>
    </row>
    <row r="44" spans="1:16" ht="17.25" customHeight="1">
      <c r="A44" s="24" t="s">
        <v>212</v>
      </c>
      <c r="B44" s="78">
        <v>64621</v>
      </c>
      <c r="C44" s="78">
        <v>0</v>
      </c>
      <c r="D44" s="78">
        <v>0</v>
      </c>
      <c r="E44" s="78">
        <v>0</v>
      </c>
      <c r="F44" s="78">
        <v>2036</v>
      </c>
      <c r="G44" s="78">
        <v>20059</v>
      </c>
      <c r="H44" s="78">
        <v>42526</v>
      </c>
      <c r="I44" s="78">
        <v>8714</v>
      </c>
      <c r="J44" s="78">
        <v>720</v>
      </c>
      <c r="K44" s="78">
        <v>7994</v>
      </c>
      <c r="L44" s="78">
        <v>348616</v>
      </c>
      <c r="M44" s="78">
        <v>0</v>
      </c>
      <c r="N44" s="78">
        <v>0</v>
      </c>
      <c r="O44" s="78">
        <v>14760</v>
      </c>
      <c r="P44" s="13" t="s">
        <v>213</v>
      </c>
    </row>
    <row r="45" spans="1:16" ht="17.25" customHeight="1">
      <c r="A45" s="24" t="s">
        <v>214</v>
      </c>
      <c r="B45" s="78">
        <v>42705</v>
      </c>
      <c r="C45" s="78">
        <v>0</v>
      </c>
      <c r="D45" s="78">
        <v>0</v>
      </c>
      <c r="E45" s="78">
        <v>0</v>
      </c>
      <c r="F45" s="78">
        <v>758</v>
      </c>
      <c r="G45" s="78">
        <v>19063</v>
      </c>
      <c r="H45" s="78">
        <v>22884</v>
      </c>
      <c r="I45" s="78">
        <v>8525</v>
      </c>
      <c r="J45" s="78">
        <v>866</v>
      </c>
      <c r="K45" s="78">
        <v>7659</v>
      </c>
      <c r="L45" s="78">
        <v>321704</v>
      </c>
      <c r="M45" s="78">
        <v>0</v>
      </c>
      <c r="N45" s="78">
        <v>0</v>
      </c>
      <c r="O45" s="78">
        <v>10280</v>
      </c>
      <c r="P45" s="13" t="s">
        <v>215</v>
      </c>
    </row>
    <row r="46" spans="1:16" ht="17.25" customHeight="1">
      <c r="A46" s="24" t="s">
        <v>216</v>
      </c>
      <c r="B46" s="78">
        <v>60138</v>
      </c>
      <c r="C46" s="78">
        <v>0</v>
      </c>
      <c r="D46" s="78">
        <v>0</v>
      </c>
      <c r="E46" s="78">
        <v>0</v>
      </c>
      <c r="F46" s="78">
        <v>2216</v>
      </c>
      <c r="G46" s="78">
        <v>52696</v>
      </c>
      <c r="H46" s="78">
        <v>5226</v>
      </c>
      <c r="I46" s="78">
        <v>18724</v>
      </c>
      <c r="J46" s="78">
        <v>723</v>
      </c>
      <c r="K46" s="78">
        <v>18001</v>
      </c>
      <c r="L46" s="78">
        <v>277125</v>
      </c>
      <c r="M46" s="78">
        <v>0</v>
      </c>
      <c r="N46" s="78">
        <v>0</v>
      </c>
      <c r="O46" s="78">
        <v>29731</v>
      </c>
      <c r="P46" s="13" t="s">
        <v>159</v>
      </c>
    </row>
    <row r="47" spans="1:16" ht="17.25" customHeight="1">
      <c r="A47" s="24" t="s">
        <v>217</v>
      </c>
      <c r="B47" s="78">
        <v>19830</v>
      </c>
      <c r="C47" s="78">
        <v>0</v>
      </c>
      <c r="D47" s="78">
        <v>0</v>
      </c>
      <c r="E47" s="78">
        <v>0</v>
      </c>
      <c r="F47" s="78">
        <v>0</v>
      </c>
      <c r="G47" s="78">
        <v>16878</v>
      </c>
      <c r="H47" s="78">
        <v>2952</v>
      </c>
      <c r="I47" s="78">
        <v>175</v>
      </c>
      <c r="J47" s="78">
        <v>114</v>
      </c>
      <c r="K47" s="78">
        <v>61</v>
      </c>
      <c r="L47" s="78">
        <v>123105</v>
      </c>
      <c r="M47" s="78">
        <v>0</v>
      </c>
      <c r="N47" s="78">
        <v>0</v>
      </c>
      <c r="O47" s="78">
        <v>2022</v>
      </c>
      <c r="P47" s="13" t="s">
        <v>218</v>
      </c>
    </row>
    <row r="48" spans="1:16" ht="17.25" customHeight="1">
      <c r="A48" s="24" t="s">
        <v>219</v>
      </c>
      <c r="B48" s="78">
        <v>142135</v>
      </c>
      <c r="C48" s="78">
        <v>0</v>
      </c>
      <c r="D48" s="78">
        <v>0</v>
      </c>
      <c r="E48" s="78">
        <v>0</v>
      </c>
      <c r="F48" s="78">
        <v>9745</v>
      </c>
      <c r="G48" s="78">
        <v>95737</v>
      </c>
      <c r="H48" s="78">
        <v>36653</v>
      </c>
      <c r="I48" s="78">
        <v>26962</v>
      </c>
      <c r="J48" s="78">
        <v>4109</v>
      </c>
      <c r="K48" s="78">
        <v>22853</v>
      </c>
      <c r="L48" s="78">
        <v>972238</v>
      </c>
      <c r="M48" s="78">
        <v>0</v>
      </c>
      <c r="N48" s="78">
        <v>0</v>
      </c>
      <c r="O48" s="78">
        <v>130012</v>
      </c>
      <c r="P48" s="13" t="s">
        <v>153</v>
      </c>
    </row>
    <row r="49" spans="1:16" ht="17.25" customHeight="1">
      <c r="A49" s="24" t="s">
        <v>536</v>
      </c>
      <c r="B49" s="78">
        <v>13021</v>
      </c>
      <c r="C49" s="78">
        <v>0</v>
      </c>
      <c r="D49" s="78">
        <v>0</v>
      </c>
      <c r="E49" s="78">
        <v>0</v>
      </c>
      <c r="F49" s="78">
        <v>0</v>
      </c>
      <c r="G49" s="78">
        <v>10867</v>
      </c>
      <c r="H49" s="78">
        <v>2154</v>
      </c>
      <c r="I49" s="78">
        <v>94</v>
      </c>
      <c r="J49" s="78">
        <v>92</v>
      </c>
      <c r="K49" s="78">
        <v>2</v>
      </c>
      <c r="L49" s="78">
        <v>13923</v>
      </c>
      <c r="M49" s="78">
        <v>0</v>
      </c>
      <c r="N49" s="78">
        <v>0</v>
      </c>
      <c r="O49" s="78">
        <v>0</v>
      </c>
      <c r="P49" s="13" t="s">
        <v>161</v>
      </c>
    </row>
    <row r="50" spans="1:16" ht="17.25" customHeight="1">
      <c r="A50" s="25" t="s">
        <v>220</v>
      </c>
      <c r="B50" s="79">
        <v>227918</v>
      </c>
      <c r="C50" s="79">
        <v>0</v>
      </c>
      <c r="D50" s="79">
        <v>0</v>
      </c>
      <c r="E50" s="79">
        <v>0</v>
      </c>
      <c r="F50" s="79">
        <v>0</v>
      </c>
      <c r="G50" s="79">
        <v>2840</v>
      </c>
      <c r="H50" s="79">
        <v>225078</v>
      </c>
      <c r="I50" s="79">
        <v>33860</v>
      </c>
      <c r="J50" s="79">
        <v>679</v>
      </c>
      <c r="K50" s="79">
        <v>33181</v>
      </c>
      <c r="L50" s="79">
        <v>773189</v>
      </c>
      <c r="M50" s="79">
        <v>0</v>
      </c>
      <c r="N50" s="79">
        <v>0</v>
      </c>
      <c r="O50" s="79">
        <v>735</v>
      </c>
      <c r="P50" s="26" t="s">
        <v>221</v>
      </c>
    </row>
    <row r="51" spans="1:16" s="27" customFormat="1" ht="17.25" customHeight="1"/>
    <row r="63" spans="1:16" ht="17.25" customHeight="1">
      <c r="A63" s="30"/>
    </row>
    <row r="64" spans="1:16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17">
    <mergeCell ref="H7:H8"/>
    <mergeCell ref="J7:J8"/>
    <mergeCell ref="A5:A8"/>
    <mergeCell ref="C5:H5"/>
    <mergeCell ref="J5:K5"/>
    <mergeCell ref="P5:P8"/>
    <mergeCell ref="B6:B7"/>
    <mergeCell ref="D6:E6"/>
    <mergeCell ref="I6:I7"/>
    <mergeCell ref="L6:L7"/>
    <mergeCell ref="C7:C8"/>
    <mergeCell ref="M5:O5"/>
    <mergeCell ref="K7:K8"/>
    <mergeCell ref="D7:D8"/>
    <mergeCell ref="E7:E8"/>
    <mergeCell ref="F7:F8"/>
    <mergeCell ref="G7:G8"/>
  </mergeCells>
  <phoneticPr fontId="3"/>
  <pageMargins left="0.39370078740157483" right="0" top="0" bottom="0" header="0" footer="0"/>
  <pageSetup paperSize="9" scale="90" fitToWidth="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2:O261"/>
  <sheetViews>
    <sheetView zoomScaleNormal="100" workbookViewId="0">
      <selection activeCell="F11" sqref="A4:O50"/>
    </sheetView>
  </sheetViews>
  <sheetFormatPr defaultRowHeight="17.25" customHeight="1"/>
  <cols>
    <col min="1" max="3" width="12.875" style="4" customWidth="1"/>
    <col min="4" max="13" width="12.25" style="30" customWidth="1"/>
    <col min="14" max="14" width="16.125" style="4" customWidth="1"/>
    <col min="15" max="15" width="3.25" style="30" customWidth="1"/>
    <col min="16" max="257" width="8.75" style="30"/>
    <col min="258" max="261" width="12.875" style="30" customWidth="1"/>
    <col min="262" max="270" width="12.25" style="30" customWidth="1"/>
    <col min="271" max="271" width="3.25" style="30" customWidth="1"/>
    <col min="272" max="513" width="8.75" style="30"/>
    <col min="514" max="517" width="12.875" style="30" customWidth="1"/>
    <col min="518" max="526" width="12.25" style="30" customWidth="1"/>
    <col min="527" max="527" width="3.25" style="30" customWidth="1"/>
    <col min="528" max="769" width="8.75" style="30"/>
    <col min="770" max="773" width="12.875" style="30" customWidth="1"/>
    <col min="774" max="782" width="12.25" style="30" customWidth="1"/>
    <col min="783" max="783" width="3.25" style="30" customWidth="1"/>
    <col min="784" max="1025" width="8.75" style="30"/>
    <col min="1026" max="1029" width="12.875" style="30" customWidth="1"/>
    <col min="1030" max="1038" width="12.25" style="30" customWidth="1"/>
    <col min="1039" max="1039" width="3.25" style="30" customWidth="1"/>
    <col min="1040" max="1281" width="8.75" style="30"/>
    <col min="1282" max="1285" width="12.875" style="30" customWidth="1"/>
    <col min="1286" max="1294" width="12.25" style="30" customWidth="1"/>
    <col min="1295" max="1295" width="3.25" style="30" customWidth="1"/>
    <col min="1296" max="1537" width="8.75" style="30"/>
    <col min="1538" max="1541" width="12.875" style="30" customWidth="1"/>
    <col min="1542" max="1550" width="12.25" style="30" customWidth="1"/>
    <col min="1551" max="1551" width="3.25" style="30" customWidth="1"/>
    <col min="1552" max="1793" width="8.75" style="30"/>
    <col min="1794" max="1797" width="12.875" style="30" customWidth="1"/>
    <col min="1798" max="1806" width="12.25" style="30" customWidth="1"/>
    <col min="1807" max="1807" width="3.25" style="30" customWidth="1"/>
    <col min="1808" max="2049" width="8.75" style="30"/>
    <col min="2050" max="2053" width="12.875" style="30" customWidth="1"/>
    <col min="2054" max="2062" width="12.25" style="30" customWidth="1"/>
    <col min="2063" max="2063" width="3.25" style="30" customWidth="1"/>
    <col min="2064" max="2305" width="8.75" style="30"/>
    <col min="2306" max="2309" width="12.875" style="30" customWidth="1"/>
    <col min="2310" max="2318" width="12.25" style="30" customWidth="1"/>
    <col min="2319" max="2319" width="3.25" style="30" customWidth="1"/>
    <col min="2320" max="2561" width="8.75" style="30"/>
    <col min="2562" max="2565" width="12.875" style="30" customWidth="1"/>
    <col min="2566" max="2574" width="12.25" style="30" customWidth="1"/>
    <col min="2575" max="2575" width="3.25" style="30" customWidth="1"/>
    <col min="2576" max="2817" width="8.75" style="30"/>
    <col min="2818" max="2821" width="12.875" style="30" customWidth="1"/>
    <col min="2822" max="2830" width="12.25" style="30" customWidth="1"/>
    <col min="2831" max="2831" width="3.25" style="30" customWidth="1"/>
    <col min="2832" max="3073" width="8.75" style="30"/>
    <col min="3074" max="3077" width="12.875" style="30" customWidth="1"/>
    <col min="3078" max="3086" width="12.25" style="30" customWidth="1"/>
    <col min="3087" max="3087" width="3.25" style="30" customWidth="1"/>
    <col min="3088" max="3329" width="8.75" style="30"/>
    <col min="3330" max="3333" width="12.875" style="30" customWidth="1"/>
    <col min="3334" max="3342" width="12.25" style="30" customWidth="1"/>
    <col min="3343" max="3343" width="3.25" style="30" customWidth="1"/>
    <col min="3344" max="3585" width="8.75" style="30"/>
    <col min="3586" max="3589" width="12.875" style="30" customWidth="1"/>
    <col min="3590" max="3598" width="12.25" style="30" customWidth="1"/>
    <col min="3599" max="3599" width="3.25" style="30" customWidth="1"/>
    <col min="3600" max="3841" width="8.75" style="30"/>
    <col min="3842" max="3845" width="12.875" style="30" customWidth="1"/>
    <col min="3846" max="3854" width="12.25" style="30" customWidth="1"/>
    <col min="3855" max="3855" width="3.25" style="30" customWidth="1"/>
    <col min="3856" max="4097" width="8.75" style="30"/>
    <col min="4098" max="4101" width="12.875" style="30" customWidth="1"/>
    <col min="4102" max="4110" width="12.25" style="30" customWidth="1"/>
    <col min="4111" max="4111" width="3.25" style="30" customWidth="1"/>
    <col min="4112" max="4353" width="8.75" style="30"/>
    <col min="4354" max="4357" width="12.875" style="30" customWidth="1"/>
    <col min="4358" max="4366" width="12.25" style="30" customWidth="1"/>
    <col min="4367" max="4367" width="3.25" style="30" customWidth="1"/>
    <col min="4368" max="4609" width="8.75" style="30"/>
    <col min="4610" max="4613" width="12.875" style="30" customWidth="1"/>
    <col min="4614" max="4622" width="12.25" style="30" customWidth="1"/>
    <col min="4623" max="4623" width="3.25" style="30" customWidth="1"/>
    <col min="4624" max="4865" width="8.75" style="30"/>
    <col min="4866" max="4869" width="12.875" style="30" customWidth="1"/>
    <col min="4870" max="4878" width="12.25" style="30" customWidth="1"/>
    <col min="4879" max="4879" width="3.25" style="30" customWidth="1"/>
    <col min="4880" max="5121" width="8.75" style="30"/>
    <col min="5122" max="5125" width="12.875" style="30" customWidth="1"/>
    <col min="5126" max="5134" width="12.25" style="30" customWidth="1"/>
    <col min="5135" max="5135" width="3.25" style="30" customWidth="1"/>
    <col min="5136" max="5377" width="8.75" style="30"/>
    <col min="5378" max="5381" width="12.875" style="30" customWidth="1"/>
    <col min="5382" max="5390" width="12.25" style="30" customWidth="1"/>
    <col min="5391" max="5391" width="3.25" style="30" customWidth="1"/>
    <col min="5392" max="5633" width="8.75" style="30"/>
    <col min="5634" max="5637" width="12.875" style="30" customWidth="1"/>
    <col min="5638" max="5646" width="12.25" style="30" customWidth="1"/>
    <col min="5647" max="5647" width="3.25" style="30" customWidth="1"/>
    <col min="5648" max="5889" width="8.75" style="30"/>
    <col min="5890" max="5893" width="12.875" style="30" customWidth="1"/>
    <col min="5894" max="5902" width="12.25" style="30" customWidth="1"/>
    <col min="5903" max="5903" width="3.25" style="30" customWidth="1"/>
    <col min="5904" max="6145" width="8.75" style="30"/>
    <col min="6146" max="6149" width="12.875" style="30" customWidth="1"/>
    <col min="6150" max="6158" width="12.25" style="30" customWidth="1"/>
    <col min="6159" max="6159" width="3.25" style="30" customWidth="1"/>
    <col min="6160" max="6401" width="8.75" style="30"/>
    <col min="6402" max="6405" width="12.875" style="30" customWidth="1"/>
    <col min="6406" max="6414" width="12.25" style="30" customWidth="1"/>
    <col min="6415" max="6415" width="3.25" style="30" customWidth="1"/>
    <col min="6416" max="6657" width="8.75" style="30"/>
    <col min="6658" max="6661" width="12.875" style="30" customWidth="1"/>
    <col min="6662" max="6670" width="12.25" style="30" customWidth="1"/>
    <col min="6671" max="6671" width="3.25" style="30" customWidth="1"/>
    <col min="6672" max="6913" width="8.75" style="30"/>
    <col min="6914" max="6917" width="12.875" style="30" customWidth="1"/>
    <col min="6918" max="6926" width="12.25" style="30" customWidth="1"/>
    <col min="6927" max="6927" width="3.25" style="30" customWidth="1"/>
    <col min="6928" max="7169" width="8.75" style="30"/>
    <col min="7170" max="7173" width="12.875" style="30" customWidth="1"/>
    <col min="7174" max="7182" width="12.25" style="30" customWidth="1"/>
    <col min="7183" max="7183" width="3.25" style="30" customWidth="1"/>
    <col min="7184" max="7425" width="8.75" style="30"/>
    <col min="7426" max="7429" width="12.875" style="30" customWidth="1"/>
    <col min="7430" max="7438" width="12.25" style="30" customWidth="1"/>
    <col min="7439" max="7439" width="3.25" style="30" customWidth="1"/>
    <col min="7440" max="7681" width="8.75" style="30"/>
    <col min="7682" max="7685" width="12.875" style="30" customWidth="1"/>
    <col min="7686" max="7694" width="12.25" style="30" customWidth="1"/>
    <col min="7695" max="7695" width="3.25" style="30" customWidth="1"/>
    <col min="7696" max="7937" width="8.75" style="30"/>
    <col min="7938" max="7941" width="12.875" style="30" customWidth="1"/>
    <col min="7942" max="7950" width="12.25" style="30" customWidth="1"/>
    <col min="7951" max="7951" width="3.25" style="30" customWidth="1"/>
    <col min="7952" max="8193" width="8.75" style="30"/>
    <col min="8194" max="8197" width="12.875" style="30" customWidth="1"/>
    <col min="8198" max="8206" width="12.25" style="30" customWidth="1"/>
    <col min="8207" max="8207" width="3.25" style="30" customWidth="1"/>
    <col min="8208" max="8449" width="8.75" style="30"/>
    <col min="8450" max="8453" width="12.875" style="30" customWidth="1"/>
    <col min="8454" max="8462" width="12.25" style="30" customWidth="1"/>
    <col min="8463" max="8463" width="3.25" style="30" customWidth="1"/>
    <col min="8464" max="8705" width="8.75" style="30"/>
    <col min="8706" max="8709" width="12.875" style="30" customWidth="1"/>
    <col min="8710" max="8718" width="12.25" style="30" customWidth="1"/>
    <col min="8719" max="8719" width="3.25" style="30" customWidth="1"/>
    <col min="8720" max="8961" width="8.75" style="30"/>
    <col min="8962" max="8965" width="12.875" style="30" customWidth="1"/>
    <col min="8966" max="8974" width="12.25" style="30" customWidth="1"/>
    <col min="8975" max="8975" width="3.25" style="30" customWidth="1"/>
    <col min="8976" max="9217" width="8.75" style="30"/>
    <col min="9218" max="9221" width="12.875" style="30" customWidth="1"/>
    <col min="9222" max="9230" width="12.25" style="30" customWidth="1"/>
    <col min="9231" max="9231" width="3.25" style="30" customWidth="1"/>
    <col min="9232" max="9473" width="8.75" style="30"/>
    <col min="9474" max="9477" width="12.875" style="30" customWidth="1"/>
    <col min="9478" max="9486" width="12.25" style="30" customWidth="1"/>
    <col min="9487" max="9487" width="3.25" style="30" customWidth="1"/>
    <col min="9488" max="9729" width="8.75" style="30"/>
    <col min="9730" max="9733" width="12.875" style="30" customWidth="1"/>
    <col min="9734" max="9742" width="12.25" style="30" customWidth="1"/>
    <col min="9743" max="9743" width="3.25" style="30" customWidth="1"/>
    <col min="9744" max="9985" width="8.75" style="30"/>
    <col min="9986" max="9989" width="12.875" style="30" customWidth="1"/>
    <col min="9990" max="9998" width="12.25" style="30" customWidth="1"/>
    <col min="9999" max="9999" width="3.25" style="30" customWidth="1"/>
    <col min="10000" max="10241" width="8.75" style="30"/>
    <col min="10242" max="10245" width="12.875" style="30" customWidth="1"/>
    <col min="10246" max="10254" width="12.25" style="30" customWidth="1"/>
    <col min="10255" max="10255" width="3.25" style="30" customWidth="1"/>
    <col min="10256" max="10497" width="8.75" style="30"/>
    <col min="10498" max="10501" width="12.875" style="30" customWidth="1"/>
    <col min="10502" max="10510" width="12.25" style="30" customWidth="1"/>
    <col min="10511" max="10511" width="3.25" style="30" customWidth="1"/>
    <col min="10512" max="10753" width="8.75" style="30"/>
    <col min="10754" max="10757" width="12.875" style="30" customWidth="1"/>
    <col min="10758" max="10766" width="12.25" style="30" customWidth="1"/>
    <col min="10767" max="10767" width="3.25" style="30" customWidth="1"/>
    <col min="10768" max="11009" width="8.75" style="30"/>
    <col min="11010" max="11013" width="12.875" style="30" customWidth="1"/>
    <col min="11014" max="11022" width="12.25" style="30" customWidth="1"/>
    <col min="11023" max="11023" width="3.25" style="30" customWidth="1"/>
    <col min="11024" max="11265" width="8.75" style="30"/>
    <col min="11266" max="11269" width="12.875" style="30" customWidth="1"/>
    <col min="11270" max="11278" width="12.25" style="30" customWidth="1"/>
    <col min="11279" max="11279" width="3.25" style="30" customWidth="1"/>
    <col min="11280" max="11521" width="8.75" style="30"/>
    <col min="11522" max="11525" width="12.875" style="30" customWidth="1"/>
    <col min="11526" max="11534" width="12.25" style="30" customWidth="1"/>
    <col min="11535" max="11535" width="3.25" style="30" customWidth="1"/>
    <col min="11536" max="11777" width="8.75" style="30"/>
    <col min="11778" max="11781" width="12.875" style="30" customWidth="1"/>
    <col min="11782" max="11790" width="12.25" style="30" customWidth="1"/>
    <col min="11791" max="11791" width="3.25" style="30" customWidth="1"/>
    <col min="11792" max="12033" width="8.75" style="30"/>
    <col min="12034" max="12037" width="12.875" style="30" customWidth="1"/>
    <col min="12038" max="12046" width="12.25" style="30" customWidth="1"/>
    <col min="12047" max="12047" width="3.25" style="30" customWidth="1"/>
    <col min="12048" max="12289" width="8.75" style="30"/>
    <col min="12290" max="12293" width="12.875" style="30" customWidth="1"/>
    <col min="12294" max="12302" width="12.25" style="30" customWidth="1"/>
    <col min="12303" max="12303" width="3.25" style="30" customWidth="1"/>
    <col min="12304" max="12545" width="8.75" style="30"/>
    <col min="12546" max="12549" width="12.875" style="30" customWidth="1"/>
    <col min="12550" max="12558" width="12.25" style="30" customWidth="1"/>
    <col min="12559" max="12559" width="3.25" style="30" customWidth="1"/>
    <col min="12560" max="12801" width="8.75" style="30"/>
    <col min="12802" max="12805" width="12.875" style="30" customWidth="1"/>
    <col min="12806" max="12814" width="12.25" style="30" customWidth="1"/>
    <col min="12815" max="12815" width="3.25" style="30" customWidth="1"/>
    <col min="12816" max="13057" width="8.75" style="30"/>
    <col min="13058" max="13061" width="12.875" style="30" customWidth="1"/>
    <col min="13062" max="13070" width="12.25" style="30" customWidth="1"/>
    <col min="13071" max="13071" width="3.25" style="30" customWidth="1"/>
    <col min="13072" max="13313" width="8.75" style="30"/>
    <col min="13314" max="13317" width="12.875" style="30" customWidth="1"/>
    <col min="13318" max="13326" width="12.25" style="30" customWidth="1"/>
    <col min="13327" max="13327" width="3.25" style="30" customWidth="1"/>
    <col min="13328" max="13569" width="8.75" style="30"/>
    <col min="13570" max="13573" width="12.875" style="30" customWidth="1"/>
    <col min="13574" max="13582" width="12.25" style="30" customWidth="1"/>
    <col min="13583" max="13583" width="3.25" style="30" customWidth="1"/>
    <col min="13584" max="13825" width="8.75" style="30"/>
    <col min="13826" max="13829" width="12.875" style="30" customWidth="1"/>
    <col min="13830" max="13838" width="12.25" style="30" customWidth="1"/>
    <col min="13839" max="13839" width="3.25" style="30" customWidth="1"/>
    <col min="13840" max="14081" width="8.75" style="30"/>
    <col min="14082" max="14085" width="12.875" style="30" customWidth="1"/>
    <col min="14086" max="14094" width="12.25" style="30" customWidth="1"/>
    <col min="14095" max="14095" width="3.25" style="30" customWidth="1"/>
    <col min="14096" max="14337" width="8.75" style="30"/>
    <col min="14338" max="14341" width="12.875" style="30" customWidth="1"/>
    <col min="14342" max="14350" width="12.25" style="30" customWidth="1"/>
    <col min="14351" max="14351" width="3.25" style="30" customWidth="1"/>
    <col min="14352" max="14593" width="8.75" style="30"/>
    <col min="14594" max="14597" width="12.875" style="30" customWidth="1"/>
    <col min="14598" max="14606" width="12.25" style="30" customWidth="1"/>
    <col min="14607" max="14607" width="3.25" style="30" customWidth="1"/>
    <col min="14608" max="14849" width="8.75" style="30"/>
    <col min="14850" max="14853" width="12.875" style="30" customWidth="1"/>
    <col min="14854" max="14862" width="12.25" style="30" customWidth="1"/>
    <col min="14863" max="14863" width="3.25" style="30" customWidth="1"/>
    <col min="14864" max="15105" width="8.75" style="30"/>
    <col min="15106" max="15109" width="12.875" style="30" customWidth="1"/>
    <col min="15110" max="15118" width="12.25" style="30" customWidth="1"/>
    <col min="15119" max="15119" width="3.25" style="30" customWidth="1"/>
    <col min="15120" max="15361" width="8.75" style="30"/>
    <col min="15362" max="15365" width="12.875" style="30" customWidth="1"/>
    <col min="15366" max="15374" width="12.25" style="30" customWidth="1"/>
    <col min="15375" max="15375" width="3.25" style="30" customWidth="1"/>
    <col min="15376" max="15617" width="8.75" style="30"/>
    <col min="15618" max="15621" width="12.875" style="30" customWidth="1"/>
    <col min="15622" max="15630" width="12.25" style="30" customWidth="1"/>
    <col min="15631" max="15631" width="3.25" style="30" customWidth="1"/>
    <col min="15632" max="15873" width="8.75" style="30"/>
    <col min="15874" max="15877" width="12.875" style="30" customWidth="1"/>
    <col min="15878" max="15886" width="12.25" style="30" customWidth="1"/>
    <col min="15887" max="15887" width="3.25" style="30" customWidth="1"/>
    <col min="15888" max="16129" width="8.75" style="30"/>
    <col min="16130" max="16133" width="12.875" style="30" customWidth="1"/>
    <col min="16134" max="16142" width="12.25" style="30" customWidth="1"/>
    <col min="16143" max="16143" width="3.25" style="30" customWidth="1"/>
    <col min="16144" max="16384" width="8.75" style="30"/>
  </cols>
  <sheetData>
    <row r="2" spans="1:15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2"/>
      <c r="O2" s="3"/>
    </row>
    <row r="3" spans="1:15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2"/>
      <c r="O3" s="3"/>
    </row>
    <row r="4" spans="1:15" s="7" customFormat="1" ht="17.25" customHeight="1">
      <c r="O4" s="31" t="s">
        <v>114</v>
      </c>
    </row>
    <row r="5" spans="1:15" s="1" customFormat="1" ht="17.25" customHeight="1">
      <c r="A5" s="87" t="s">
        <v>115</v>
      </c>
      <c r="B5" s="53"/>
      <c r="C5" s="53"/>
      <c r="D5" s="53"/>
      <c r="E5" s="53"/>
      <c r="F5" s="53" t="s">
        <v>494</v>
      </c>
      <c r="G5" s="53"/>
      <c r="H5" s="53"/>
      <c r="I5" s="53"/>
      <c r="J5" s="53"/>
      <c r="K5" s="53"/>
      <c r="L5" s="53"/>
      <c r="M5" s="53"/>
      <c r="N5" s="55"/>
      <c r="O5" s="84" t="s">
        <v>18</v>
      </c>
    </row>
    <row r="6" spans="1:15" s="1" customFormat="1" ht="17.25" customHeight="1">
      <c r="A6" s="88"/>
      <c r="B6" s="33" t="s">
        <v>131</v>
      </c>
      <c r="C6" s="33" t="s">
        <v>269</v>
      </c>
      <c r="D6" s="33" t="s">
        <v>270</v>
      </c>
      <c r="E6" s="33" t="s">
        <v>271</v>
      </c>
      <c r="F6" s="33" t="s">
        <v>272</v>
      </c>
      <c r="G6" s="93" t="s">
        <v>273</v>
      </c>
      <c r="H6" s="94"/>
      <c r="I6" s="95"/>
      <c r="J6" s="32" t="s">
        <v>274</v>
      </c>
      <c r="K6" s="32" t="s">
        <v>275</v>
      </c>
      <c r="L6" s="32" t="s">
        <v>276</v>
      </c>
      <c r="M6" s="32" t="s">
        <v>277</v>
      </c>
      <c r="N6" s="40" t="s">
        <v>303</v>
      </c>
      <c r="O6" s="111"/>
    </row>
    <row r="7" spans="1:15" s="1" customFormat="1" ht="25.15" customHeight="1">
      <c r="A7" s="88"/>
      <c r="B7" s="57" t="s">
        <v>279</v>
      </c>
      <c r="C7" s="57" t="s">
        <v>280</v>
      </c>
      <c r="D7" s="57" t="s">
        <v>281</v>
      </c>
      <c r="E7" s="57" t="s">
        <v>282</v>
      </c>
      <c r="F7" s="57" t="s">
        <v>283</v>
      </c>
      <c r="G7" s="33" t="s">
        <v>284</v>
      </c>
      <c r="H7" s="33" t="s">
        <v>285</v>
      </c>
      <c r="I7" s="33" t="s">
        <v>286</v>
      </c>
      <c r="J7" s="57" t="s">
        <v>287</v>
      </c>
      <c r="K7" s="57" t="s">
        <v>288</v>
      </c>
      <c r="L7" s="37" t="s">
        <v>289</v>
      </c>
      <c r="M7" s="57" t="s">
        <v>290</v>
      </c>
      <c r="N7" s="54" t="s">
        <v>493</v>
      </c>
      <c r="O7" s="111"/>
    </row>
    <row r="8" spans="1:15" s="1" customFormat="1" ht="17.25" customHeight="1">
      <c r="A8" s="89"/>
      <c r="B8" s="58" t="s">
        <v>292</v>
      </c>
      <c r="C8" s="58" t="s">
        <v>293</v>
      </c>
      <c r="D8" s="58" t="s">
        <v>293</v>
      </c>
      <c r="E8" s="58" t="s">
        <v>294</v>
      </c>
      <c r="F8" s="58"/>
      <c r="G8" s="38" t="s">
        <v>295</v>
      </c>
      <c r="H8" s="38" t="s">
        <v>296</v>
      </c>
      <c r="I8" s="58" t="s">
        <v>242</v>
      </c>
      <c r="J8" s="34"/>
      <c r="K8" s="57" t="s">
        <v>297</v>
      </c>
      <c r="L8" s="37" t="s">
        <v>298</v>
      </c>
      <c r="M8" s="57" t="s">
        <v>292</v>
      </c>
      <c r="N8" s="42" t="s">
        <v>320</v>
      </c>
      <c r="O8" s="112"/>
    </row>
    <row r="9" spans="1:15" s="17" customFormat="1" ht="17.25" customHeight="1">
      <c r="A9" s="15" t="s">
        <v>146</v>
      </c>
      <c r="B9" s="80">
        <f>SUM(B10+B11)</f>
        <v>40920565</v>
      </c>
      <c r="C9" s="80">
        <f>SUM(C10+C11)</f>
        <v>22441495</v>
      </c>
      <c r="D9" s="80">
        <f t="shared" ref="D9:K9" si="0">SUM(D10+D11)</f>
        <v>300545</v>
      </c>
      <c r="E9" s="80">
        <f t="shared" si="0"/>
        <v>0</v>
      </c>
      <c r="F9" s="80">
        <f t="shared" si="0"/>
        <v>1716355</v>
      </c>
      <c r="G9" s="80">
        <f t="shared" si="0"/>
        <v>304826</v>
      </c>
      <c r="H9" s="80">
        <f t="shared" si="0"/>
        <v>0</v>
      </c>
      <c r="I9" s="80">
        <f t="shared" si="0"/>
        <v>1411529</v>
      </c>
      <c r="J9" s="80">
        <f t="shared" si="0"/>
        <v>108850</v>
      </c>
      <c r="K9" s="80">
        <f t="shared" si="0"/>
        <v>5257555</v>
      </c>
      <c r="L9" s="80">
        <f>SUM(L10+L11)</f>
        <v>2108548</v>
      </c>
      <c r="M9" s="80">
        <f>SUM(M10+M11)</f>
        <v>8153</v>
      </c>
      <c r="N9" s="80">
        <f>SUM(N10+N11)</f>
        <v>14151755</v>
      </c>
      <c r="O9" s="16" t="s">
        <v>147</v>
      </c>
    </row>
    <row r="10" spans="1:15" s="17" customFormat="1" ht="17.25" customHeight="1">
      <c r="A10" s="18" t="s">
        <v>148</v>
      </c>
      <c r="B10" s="75">
        <f t="shared" ref="B10:M10" si="1">SUM(B12:B37)</f>
        <v>40187218</v>
      </c>
      <c r="C10" s="75">
        <f t="shared" si="1"/>
        <v>21788905</v>
      </c>
      <c r="D10" s="75">
        <f t="shared" si="1"/>
        <v>284097</v>
      </c>
      <c r="E10" s="75">
        <f t="shared" ref="E10" si="2">SUM(E12:E37)</f>
        <v>0</v>
      </c>
      <c r="F10" s="75">
        <f t="shared" si="1"/>
        <v>1642224</v>
      </c>
      <c r="G10" s="75">
        <f t="shared" si="1"/>
        <v>275607</v>
      </c>
      <c r="H10" s="75">
        <f t="shared" si="1"/>
        <v>0</v>
      </c>
      <c r="I10" s="75">
        <f t="shared" si="1"/>
        <v>1366617</v>
      </c>
      <c r="J10" s="75">
        <f t="shared" si="1"/>
        <v>108850</v>
      </c>
      <c r="K10" s="75">
        <f t="shared" si="1"/>
        <v>4503724</v>
      </c>
      <c r="L10" s="75">
        <f t="shared" si="1"/>
        <v>1623297</v>
      </c>
      <c r="M10" s="75">
        <f t="shared" si="1"/>
        <v>8153</v>
      </c>
      <c r="N10" s="75">
        <f>SUM(N12:N37)</f>
        <v>12722276</v>
      </c>
      <c r="O10" s="19" t="s">
        <v>149</v>
      </c>
    </row>
    <row r="11" spans="1:15" s="17" customFormat="1" ht="17.25" customHeight="1">
      <c r="A11" s="20" t="s">
        <v>150</v>
      </c>
      <c r="B11" s="76">
        <f>SUM(B38:B50)</f>
        <v>733347</v>
      </c>
      <c r="C11" s="76">
        <f>SUM(C38:C50)</f>
        <v>652590</v>
      </c>
      <c r="D11" s="76">
        <f t="shared" ref="D11:K11" si="3">SUM(D38:D50)</f>
        <v>16448</v>
      </c>
      <c r="E11" s="76">
        <f t="shared" si="3"/>
        <v>0</v>
      </c>
      <c r="F11" s="76">
        <f t="shared" si="3"/>
        <v>74131</v>
      </c>
      <c r="G11" s="76">
        <f t="shared" si="3"/>
        <v>29219</v>
      </c>
      <c r="H11" s="76">
        <f t="shared" si="3"/>
        <v>0</v>
      </c>
      <c r="I11" s="76">
        <f t="shared" si="3"/>
        <v>44912</v>
      </c>
      <c r="J11" s="76">
        <f t="shared" si="3"/>
        <v>0</v>
      </c>
      <c r="K11" s="76">
        <f t="shared" si="3"/>
        <v>753831</v>
      </c>
      <c r="L11" s="76">
        <f>SUM(L38:L50)</f>
        <v>485251</v>
      </c>
      <c r="M11" s="76">
        <f>SUM(M38:M50)</f>
        <v>0</v>
      </c>
      <c r="N11" s="76">
        <f>SUM(N38:N50)</f>
        <v>1429479</v>
      </c>
      <c r="O11" s="21" t="s">
        <v>299</v>
      </c>
    </row>
    <row r="12" spans="1:15" ht="17.25" customHeight="1">
      <c r="A12" s="24" t="s">
        <v>152</v>
      </c>
      <c r="B12" s="77">
        <v>5214967</v>
      </c>
      <c r="C12" s="77">
        <v>6682054</v>
      </c>
      <c r="D12" s="77">
        <v>114827</v>
      </c>
      <c r="E12" s="77">
        <v>0</v>
      </c>
      <c r="F12" s="77">
        <v>208475</v>
      </c>
      <c r="G12" s="77">
        <v>0</v>
      </c>
      <c r="H12" s="77">
        <v>0</v>
      </c>
      <c r="I12" s="77">
        <v>208475</v>
      </c>
      <c r="J12" s="77">
        <v>0</v>
      </c>
      <c r="K12" s="77">
        <v>234042</v>
      </c>
      <c r="L12" s="78">
        <v>0</v>
      </c>
      <c r="M12" s="78">
        <v>0</v>
      </c>
      <c r="N12" s="78">
        <v>1213580</v>
      </c>
      <c r="O12" s="39" t="s">
        <v>153</v>
      </c>
    </row>
    <row r="13" spans="1:15" ht="17.25" customHeight="1">
      <c r="A13" s="24" t="s">
        <v>154</v>
      </c>
      <c r="B13" s="78">
        <v>1696378</v>
      </c>
      <c r="C13" s="78">
        <v>974324</v>
      </c>
      <c r="D13" s="78">
        <v>0</v>
      </c>
      <c r="E13" s="78">
        <v>0</v>
      </c>
      <c r="F13" s="78">
        <v>117500</v>
      </c>
      <c r="G13" s="78">
        <v>0</v>
      </c>
      <c r="H13" s="78">
        <v>0</v>
      </c>
      <c r="I13" s="78">
        <v>117500</v>
      </c>
      <c r="J13" s="78">
        <v>0</v>
      </c>
      <c r="K13" s="78">
        <v>219226</v>
      </c>
      <c r="L13" s="78">
        <v>231593</v>
      </c>
      <c r="M13" s="78">
        <v>0</v>
      </c>
      <c r="N13" s="78">
        <v>179246</v>
      </c>
      <c r="O13" s="13" t="s">
        <v>155</v>
      </c>
    </row>
    <row r="14" spans="1:15" ht="17.25" customHeight="1">
      <c r="A14" s="24" t="s">
        <v>156</v>
      </c>
      <c r="B14" s="78">
        <v>1251524</v>
      </c>
      <c r="C14" s="78">
        <v>205189</v>
      </c>
      <c r="D14" s="78">
        <v>0</v>
      </c>
      <c r="E14" s="78">
        <v>0</v>
      </c>
      <c r="F14" s="78">
        <v>39981</v>
      </c>
      <c r="G14" s="78">
        <v>0</v>
      </c>
      <c r="H14" s="78">
        <v>0</v>
      </c>
      <c r="I14" s="78">
        <v>39981</v>
      </c>
      <c r="J14" s="78">
        <v>0</v>
      </c>
      <c r="K14" s="78">
        <v>27175</v>
      </c>
      <c r="L14" s="78">
        <v>0</v>
      </c>
      <c r="M14" s="78">
        <v>0</v>
      </c>
      <c r="N14" s="78">
        <v>475264</v>
      </c>
      <c r="O14" s="13" t="s">
        <v>157</v>
      </c>
    </row>
    <row r="15" spans="1:15" ht="17.25" customHeight="1">
      <c r="A15" s="24" t="s">
        <v>158</v>
      </c>
      <c r="B15" s="78">
        <v>1835059</v>
      </c>
      <c r="C15" s="78">
        <v>344170</v>
      </c>
      <c r="D15" s="78">
        <v>0</v>
      </c>
      <c r="E15" s="78">
        <v>0</v>
      </c>
      <c r="F15" s="78">
        <v>54585</v>
      </c>
      <c r="G15" s="78">
        <v>0</v>
      </c>
      <c r="H15" s="78">
        <v>0</v>
      </c>
      <c r="I15" s="78">
        <v>54585</v>
      </c>
      <c r="J15" s="78">
        <v>0</v>
      </c>
      <c r="K15" s="78">
        <v>131584</v>
      </c>
      <c r="L15" s="78">
        <v>0</v>
      </c>
      <c r="M15" s="78">
        <v>0</v>
      </c>
      <c r="N15" s="78">
        <v>333770</v>
      </c>
      <c r="O15" s="13" t="s">
        <v>159</v>
      </c>
    </row>
    <row r="16" spans="1:15" ht="17.25" customHeight="1">
      <c r="A16" s="24" t="s">
        <v>160</v>
      </c>
      <c r="B16" s="79">
        <v>1159746</v>
      </c>
      <c r="C16" s="79">
        <v>293281</v>
      </c>
      <c r="D16" s="79">
        <v>0</v>
      </c>
      <c r="E16" s="79">
        <v>0</v>
      </c>
      <c r="F16" s="79">
        <v>42392</v>
      </c>
      <c r="G16" s="79">
        <v>0</v>
      </c>
      <c r="H16" s="79">
        <v>0</v>
      </c>
      <c r="I16" s="79">
        <v>42392</v>
      </c>
      <c r="J16" s="79">
        <v>0</v>
      </c>
      <c r="K16" s="79">
        <v>15525</v>
      </c>
      <c r="L16" s="78">
        <v>0</v>
      </c>
      <c r="M16" s="78">
        <v>0</v>
      </c>
      <c r="N16" s="78">
        <v>598114</v>
      </c>
      <c r="O16" s="13" t="s">
        <v>161</v>
      </c>
    </row>
    <row r="17" spans="1:15" ht="17.25" customHeight="1">
      <c r="A17" s="22" t="s">
        <v>162</v>
      </c>
      <c r="B17" s="77">
        <v>2607665</v>
      </c>
      <c r="C17" s="77">
        <v>1242343</v>
      </c>
      <c r="D17" s="77">
        <v>0</v>
      </c>
      <c r="E17" s="77">
        <v>0</v>
      </c>
      <c r="F17" s="77">
        <v>67330</v>
      </c>
      <c r="G17" s="77">
        <v>0</v>
      </c>
      <c r="H17" s="77">
        <v>0</v>
      </c>
      <c r="I17" s="77">
        <v>67330</v>
      </c>
      <c r="J17" s="77">
        <v>0</v>
      </c>
      <c r="K17" s="77">
        <v>72985</v>
      </c>
      <c r="L17" s="77">
        <v>0</v>
      </c>
      <c r="M17" s="77">
        <v>0</v>
      </c>
      <c r="N17" s="77">
        <v>176095</v>
      </c>
      <c r="O17" s="23" t="s">
        <v>163</v>
      </c>
    </row>
    <row r="18" spans="1:15" ht="17.25" customHeight="1">
      <c r="A18" s="24" t="s">
        <v>164</v>
      </c>
      <c r="B18" s="78">
        <v>1127536</v>
      </c>
      <c r="C18" s="78">
        <v>583769</v>
      </c>
      <c r="D18" s="78">
        <v>0</v>
      </c>
      <c r="E18" s="78">
        <v>0</v>
      </c>
      <c r="F18" s="78">
        <v>37914</v>
      </c>
      <c r="G18" s="78">
        <v>0</v>
      </c>
      <c r="H18" s="78">
        <v>0</v>
      </c>
      <c r="I18" s="78">
        <v>37914</v>
      </c>
      <c r="J18" s="78">
        <v>0</v>
      </c>
      <c r="K18" s="78">
        <v>1726</v>
      </c>
      <c r="L18" s="78">
        <v>457298</v>
      </c>
      <c r="M18" s="78">
        <v>0</v>
      </c>
      <c r="N18" s="78">
        <v>384723</v>
      </c>
      <c r="O18" s="13" t="s">
        <v>165</v>
      </c>
    </row>
    <row r="19" spans="1:15" ht="17.25" customHeight="1">
      <c r="A19" s="24" t="s">
        <v>166</v>
      </c>
      <c r="B19" s="78">
        <v>2318115</v>
      </c>
      <c r="C19" s="78">
        <v>290855</v>
      </c>
      <c r="D19" s="78">
        <v>0</v>
      </c>
      <c r="E19" s="78">
        <v>0</v>
      </c>
      <c r="F19" s="78">
        <v>76840</v>
      </c>
      <c r="G19" s="78">
        <v>0</v>
      </c>
      <c r="H19" s="78">
        <v>0</v>
      </c>
      <c r="I19" s="78">
        <v>76840</v>
      </c>
      <c r="J19" s="78">
        <v>0</v>
      </c>
      <c r="K19" s="78">
        <v>478503</v>
      </c>
      <c r="L19" s="78">
        <v>0</v>
      </c>
      <c r="M19" s="78">
        <v>0</v>
      </c>
      <c r="N19" s="78">
        <v>571337</v>
      </c>
      <c r="O19" s="13" t="s">
        <v>167</v>
      </c>
    </row>
    <row r="20" spans="1:15" ht="17.25" customHeight="1">
      <c r="A20" s="24" t="s">
        <v>168</v>
      </c>
      <c r="B20" s="78">
        <v>4177055</v>
      </c>
      <c r="C20" s="78">
        <v>5211787</v>
      </c>
      <c r="D20" s="78">
        <v>7843</v>
      </c>
      <c r="E20" s="78">
        <v>0</v>
      </c>
      <c r="F20" s="78">
        <v>119839</v>
      </c>
      <c r="G20" s="78">
        <v>0</v>
      </c>
      <c r="H20" s="78">
        <v>0</v>
      </c>
      <c r="I20" s="78">
        <v>119839</v>
      </c>
      <c r="J20" s="78">
        <v>0</v>
      </c>
      <c r="K20" s="78">
        <v>1659552</v>
      </c>
      <c r="L20" s="78">
        <v>0</v>
      </c>
      <c r="M20" s="78">
        <v>0</v>
      </c>
      <c r="N20" s="78">
        <v>1466200</v>
      </c>
      <c r="O20" s="13" t="s">
        <v>151</v>
      </c>
    </row>
    <row r="21" spans="1:15" ht="17.25" customHeight="1">
      <c r="A21" s="25" t="s">
        <v>169</v>
      </c>
      <c r="B21" s="79">
        <v>1135708</v>
      </c>
      <c r="C21" s="79">
        <v>442774</v>
      </c>
      <c r="D21" s="79">
        <v>0</v>
      </c>
      <c r="E21" s="79">
        <v>0</v>
      </c>
      <c r="F21" s="79">
        <v>37923</v>
      </c>
      <c r="G21" s="79">
        <v>0</v>
      </c>
      <c r="H21" s="79">
        <v>0</v>
      </c>
      <c r="I21" s="79">
        <v>37923</v>
      </c>
      <c r="J21" s="79">
        <v>0</v>
      </c>
      <c r="K21" s="79">
        <v>74716</v>
      </c>
      <c r="L21" s="79">
        <v>0</v>
      </c>
      <c r="M21" s="79">
        <v>0</v>
      </c>
      <c r="N21" s="79">
        <v>342727</v>
      </c>
      <c r="O21" s="26" t="s">
        <v>170</v>
      </c>
    </row>
    <row r="22" spans="1:15" ht="17.25" customHeight="1">
      <c r="A22" s="24" t="s">
        <v>171</v>
      </c>
      <c r="B22" s="77">
        <v>2093709</v>
      </c>
      <c r="C22" s="77">
        <v>654678</v>
      </c>
      <c r="D22" s="77">
        <v>0</v>
      </c>
      <c r="E22" s="77">
        <v>0</v>
      </c>
      <c r="F22" s="77">
        <v>61429</v>
      </c>
      <c r="G22" s="77">
        <v>0</v>
      </c>
      <c r="H22" s="77">
        <v>0</v>
      </c>
      <c r="I22" s="77">
        <v>61429</v>
      </c>
      <c r="J22" s="77">
        <v>0</v>
      </c>
      <c r="K22" s="77">
        <v>5136</v>
      </c>
      <c r="L22" s="78">
        <v>0</v>
      </c>
      <c r="M22" s="78">
        <v>0</v>
      </c>
      <c r="N22" s="78">
        <v>519098</v>
      </c>
      <c r="O22" s="13" t="s">
        <v>172</v>
      </c>
    </row>
    <row r="23" spans="1:15" ht="17.25" customHeight="1">
      <c r="A23" s="24" t="s">
        <v>173</v>
      </c>
      <c r="B23" s="78">
        <v>1855758</v>
      </c>
      <c r="C23" s="78">
        <v>520107</v>
      </c>
      <c r="D23" s="78">
        <v>0</v>
      </c>
      <c r="E23" s="78">
        <v>0</v>
      </c>
      <c r="F23" s="78">
        <v>313611</v>
      </c>
      <c r="G23" s="78">
        <v>275607</v>
      </c>
      <c r="H23" s="78">
        <v>0</v>
      </c>
      <c r="I23" s="78">
        <v>38004</v>
      </c>
      <c r="J23" s="78">
        <v>0</v>
      </c>
      <c r="K23" s="78">
        <v>258616</v>
      </c>
      <c r="L23" s="78">
        <v>0</v>
      </c>
      <c r="M23" s="78">
        <v>1716</v>
      </c>
      <c r="N23" s="78">
        <v>423021</v>
      </c>
      <c r="O23" s="13" t="s">
        <v>174</v>
      </c>
    </row>
    <row r="24" spans="1:15" ht="17.25" customHeight="1">
      <c r="A24" s="24" t="s">
        <v>175</v>
      </c>
      <c r="B24" s="78">
        <v>1450600</v>
      </c>
      <c r="C24" s="78">
        <v>484454</v>
      </c>
      <c r="D24" s="78">
        <v>0</v>
      </c>
      <c r="E24" s="78">
        <v>0</v>
      </c>
      <c r="F24" s="78">
        <v>58786</v>
      </c>
      <c r="G24" s="78">
        <v>0</v>
      </c>
      <c r="H24" s="78">
        <v>0</v>
      </c>
      <c r="I24" s="78">
        <v>58786</v>
      </c>
      <c r="J24" s="78">
        <v>0</v>
      </c>
      <c r="K24" s="78">
        <v>10949</v>
      </c>
      <c r="L24" s="78">
        <v>0</v>
      </c>
      <c r="M24" s="78">
        <v>0</v>
      </c>
      <c r="N24" s="78">
        <v>1263565</v>
      </c>
      <c r="O24" s="13" t="s">
        <v>176</v>
      </c>
    </row>
    <row r="25" spans="1:15" ht="17.25" customHeight="1">
      <c r="A25" s="24" t="s">
        <v>177</v>
      </c>
      <c r="B25" s="78">
        <v>1178381</v>
      </c>
      <c r="C25" s="78">
        <v>600562</v>
      </c>
      <c r="D25" s="78">
        <v>0</v>
      </c>
      <c r="E25" s="78">
        <v>0</v>
      </c>
      <c r="F25" s="78">
        <v>31759</v>
      </c>
      <c r="G25" s="78">
        <v>0</v>
      </c>
      <c r="H25" s="78">
        <v>0</v>
      </c>
      <c r="I25" s="78">
        <v>31759</v>
      </c>
      <c r="J25" s="78">
        <v>0</v>
      </c>
      <c r="K25" s="78">
        <v>1714</v>
      </c>
      <c r="L25" s="78">
        <v>0</v>
      </c>
      <c r="M25" s="78">
        <v>0</v>
      </c>
      <c r="N25" s="78">
        <v>578658</v>
      </c>
      <c r="O25" s="13" t="s">
        <v>178</v>
      </c>
    </row>
    <row r="26" spans="1:15" ht="17.25" customHeight="1">
      <c r="A26" s="25" t="s">
        <v>179</v>
      </c>
      <c r="B26" s="79">
        <v>630291</v>
      </c>
      <c r="C26" s="79">
        <v>55412</v>
      </c>
      <c r="D26" s="79">
        <v>0</v>
      </c>
      <c r="E26" s="79">
        <v>0</v>
      </c>
      <c r="F26" s="79">
        <v>25388</v>
      </c>
      <c r="G26" s="79">
        <v>0</v>
      </c>
      <c r="H26" s="79">
        <v>0</v>
      </c>
      <c r="I26" s="79">
        <v>25388</v>
      </c>
      <c r="J26" s="79">
        <v>0</v>
      </c>
      <c r="K26" s="79">
        <v>2582</v>
      </c>
      <c r="L26" s="79">
        <v>0</v>
      </c>
      <c r="M26" s="79">
        <v>0</v>
      </c>
      <c r="N26" s="79">
        <v>263563</v>
      </c>
      <c r="O26" s="26" t="s">
        <v>180</v>
      </c>
    </row>
    <row r="27" spans="1:15" ht="17.25" customHeight="1">
      <c r="A27" s="24" t="s">
        <v>181</v>
      </c>
      <c r="B27" s="78">
        <v>491785</v>
      </c>
      <c r="C27" s="78">
        <v>563673</v>
      </c>
      <c r="D27" s="78">
        <v>0</v>
      </c>
      <c r="E27" s="78">
        <v>0</v>
      </c>
      <c r="F27" s="78">
        <v>26371</v>
      </c>
      <c r="G27" s="78">
        <v>0</v>
      </c>
      <c r="H27" s="78">
        <v>0</v>
      </c>
      <c r="I27" s="78">
        <v>26371</v>
      </c>
      <c r="J27" s="78">
        <v>0</v>
      </c>
      <c r="K27" s="78">
        <v>154993</v>
      </c>
      <c r="L27" s="78">
        <v>639097</v>
      </c>
      <c r="M27" s="78">
        <v>0</v>
      </c>
      <c r="N27" s="78">
        <v>239930</v>
      </c>
      <c r="O27" s="13" t="s">
        <v>182</v>
      </c>
    </row>
    <row r="28" spans="1:15" ht="17.25" customHeight="1">
      <c r="A28" s="24" t="s">
        <v>183</v>
      </c>
      <c r="B28" s="78">
        <v>769842</v>
      </c>
      <c r="C28" s="78">
        <v>211963</v>
      </c>
      <c r="D28" s="78">
        <v>0</v>
      </c>
      <c r="E28" s="78">
        <v>0</v>
      </c>
      <c r="F28" s="78">
        <v>29823</v>
      </c>
      <c r="G28" s="78">
        <v>0</v>
      </c>
      <c r="H28" s="78">
        <v>0</v>
      </c>
      <c r="I28" s="78">
        <v>29823</v>
      </c>
      <c r="J28" s="78">
        <v>0</v>
      </c>
      <c r="K28" s="78">
        <v>17511</v>
      </c>
      <c r="L28" s="78">
        <v>0</v>
      </c>
      <c r="M28" s="78">
        <v>0</v>
      </c>
      <c r="N28" s="78">
        <v>274910</v>
      </c>
      <c r="O28" s="13" t="s">
        <v>184</v>
      </c>
    </row>
    <row r="29" spans="1:15" ht="17.25" customHeight="1">
      <c r="A29" s="24" t="s">
        <v>185</v>
      </c>
      <c r="B29" s="78">
        <v>845275</v>
      </c>
      <c r="C29" s="78">
        <v>283214</v>
      </c>
      <c r="D29" s="78">
        <v>40000</v>
      </c>
      <c r="E29" s="78">
        <v>0</v>
      </c>
      <c r="F29" s="78">
        <v>26122</v>
      </c>
      <c r="G29" s="78">
        <v>0</v>
      </c>
      <c r="H29" s="78">
        <v>0</v>
      </c>
      <c r="I29" s="78">
        <v>26122</v>
      </c>
      <c r="J29" s="78">
        <v>0</v>
      </c>
      <c r="K29" s="78">
        <v>18722</v>
      </c>
      <c r="L29" s="78">
        <v>0</v>
      </c>
      <c r="M29" s="78">
        <v>0</v>
      </c>
      <c r="N29" s="78">
        <v>325193</v>
      </c>
      <c r="O29" s="13" t="s">
        <v>176</v>
      </c>
    </row>
    <row r="30" spans="1:15" ht="17.25" customHeight="1">
      <c r="A30" s="24" t="s">
        <v>186</v>
      </c>
      <c r="B30" s="78">
        <v>718229</v>
      </c>
      <c r="C30" s="78">
        <v>33233</v>
      </c>
      <c r="D30" s="78">
        <v>0</v>
      </c>
      <c r="E30" s="78">
        <v>0</v>
      </c>
      <c r="F30" s="78">
        <v>25455</v>
      </c>
      <c r="G30" s="78">
        <v>0</v>
      </c>
      <c r="H30" s="78">
        <v>0</v>
      </c>
      <c r="I30" s="78">
        <v>25455</v>
      </c>
      <c r="J30" s="78">
        <v>0</v>
      </c>
      <c r="K30" s="78">
        <v>162338</v>
      </c>
      <c r="L30" s="78">
        <v>0</v>
      </c>
      <c r="M30" s="78">
        <v>0</v>
      </c>
      <c r="N30" s="78">
        <v>508401</v>
      </c>
      <c r="O30" s="13" t="s">
        <v>187</v>
      </c>
    </row>
    <row r="31" spans="1:15" ht="17.25" customHeight="1">
      <c r="A31" s="25" t="s">
        <v>188</v>
      </c>
      <c r="B31" s="79">
        <v>1125826</v>
      </c>
      <c r="C31" s="79">
        <v>610721</v>
      </c>
      <c r="D31" s="79">
        <v>0</v>
      </c>
      <c r="E31" s="79">
        <v>0</v>
      </c>
      <c r="F31" s="79">
        <v>36176</v>
      </c>
      <c r="G31" s="79">
        <v>0</v>
      </c>
      <c r="H31" s="79">
        <v>0</v>
      </c>
      <c r="I31" s="79">
        <v>36176</v>
      </c>
      <c r="J31" s="79">
        <v>0</v>
      </c>
      <c r="K31" s="79">
        <v>4484</v>
      </c>
      <c r="L31" s="79">
        <v>0</v>
      </c>
      <c r="M31" s="79">
        <v>0</v>
      </c>
      <c r="N31" s="79">
        <v>647280</v>
      </c>
      <c r="O31" s="26" t="s">
        <v>189</v>
      </c>
    </row>
    <row r="32" spans="1:15" ht="17.25" customHeight="1">
      <c r="A32" s="24" t="s">
        <v>190</v>
      </c>
      <c r="B32" s="78">
        <v>814484</v>
      </c>
      <c r="C32" s="78">
        <v>483572</v>
      </c>
      <c r="D32" s="78">
        <v>0</v>
      </c>
      <c r="E32" s="78">
        <v>0</v>
      </c>
      <c r="F32" s="78">
        <v>20342</v>
      </c>
      <c r="G32" s="78">
        <v>0</v>
      </c>
      <c r="H32" s="78">
        <v>0</v>
      </c>
      <c r="I32" s="78">
        <v>20342</v>
      </c>
      <c r="J32" s="78">
        <v>0</v>
      </c>
      <c r="K32" s="78">
        <v>317293</v>
      </c>
      <c r="L32" s="78">
        <v>152530</v>
      </c>
      <c r="M32" s="78">
        <v>0</v>
      </c>
      <c r="N32" s="78">
        <v>331612</v>
      </c>
      <c r="O32" s="13" t="s">
        <v>80</v>
      </c>
    </row>
    <row r="33" spans="1:15" ht="17.25" customHeight="1">
      <c r="A33" s="24" t="s">
        <v>191</v>
      </c>
      <c r="B33" s="78">
        <v>1350364</v>
      </c>
      <c r="C33" s="78">
        <v>463944</v>
      </c>
      <c r="D33" s="78">
        <v>0</v>
      </c>
      <c r="E33" s="78">
        <v>0</v>
      </c>
      <c r="F33" s="78">
        <v>45459</v>
      </c>
      <c r="G33" s="78">
        <v>0</v>
      </c>
      <c r="H33" s="78">
        <v>0</v>
      </c>
      <c r="I33" s="78">
        <v>45459</v>
      </c>
      <c r="J33" s="78">
        <v>0</v>
      </c>
      <c r="K33" s="78">
        <v>70947</v>
      </c>
      <c r="L33" s="78">
        <v>0</v>
      </c>
      <c r="M33" s="78">
        <v>0</v>
      </c>
      <c r="N33" s="78">
        <v>456091</v>
      </c>
      <c r="O33" s="13" t="s">
        <v>192</v>
      </c>
    </row>
    <row r="34" spans="1:15" ht="17.25" customHeight="1">
      <c r="A34" s="24" t="s">
        <v>193</v>
      </c>
      <c r="B34" s="78">
        <v>1034107</v>
      </c>
      <c r="C34" s="78">
        <v>0</v>
      </c>
      <c r="D34" s="78">
        <v>0</v>
      </c>
      <c r="E34" s="78">
        <v>0</v>
      </c>
      <c r="F34" s="78">
        <v>26689</v>
      </c>
      <c r="G34" s="78">
        <v>0</v>
      </c>
      <c r="H34" s="78">
        <v>0</v>
      </c>
      <c r="I34" s="78">
        <v>26689</v>
      </c>
      <c r="J34" s="78">
        <v>0</v>
      </c>
      <c r="K34" s="78">
        <v>197398</v>
      </c>
      <c r="L34" s="78">
        <v>0</v>
      </c>
      <c r="M34" s="78">
        <v>0</v>
      </c>
      <c r="N34" s="78">
        <v>303525</v>
      </c>
      <c r="O34" s="13" t="s">
        <v>194</v>
      </c>
    </row>
    <row r="35" spans="1:15" ht="17.25" customHeight="1">
      <c r="A35" s="24" t="s">
        <v>195</v>
      </c>
      <c r="B35" s="78">
        <v>535475</v>
      </c>
      <c r="C35" s="78">
        <v>181355</v>
      </c>
      <c r="D35" s="78">
        <v>0</v>
      </c>
      <c r="E35" s="78">
        <v>0</v>
      </c>
      <c r="F35" s="78">
        <v>15791</v>
      </c>
      <c r="G35" s="78">
        <v>0</v>
      </c>
      <c r="H35" s="78">
        <v>0</v>
      </c>
      <c r="I35" s="78">
        <v>15791</v>
      </c>
      <c r="J35" s="78">
        <v>0</v>
      </c>
      <c r="K35" s="78">
        <v>60703</v>
      </c>
      <c r="L35" s="78">
        <v>142779</v>
      </c>
      <c r="M35" s="78">
        <v>0</v>
      </c>
      <c r="N35" s="78">
        <v>211106</v>
      </c>
      <c r="O35" s="13" t="s">
        <v>196</v>
      </c>
    </row>
    <row r="36" spans="1:15" ht="17.25" customHeight="1">
      <c r="A36" s="24" t="s">
        <v>197</v>
      </c>
      <c r="B36" s="78">
        <v>797150</v>
      </c>
      <c r="C36" s="78">
        <v>41822</v>
      </c>
      <c r="D36" s="78">
        <v>121427</v>
      </c>
      <c r="E36" s="78">
        <v>0</v>
      </c>
      <c r="F36" s="78">
        <v>26843</v>
      </c>
      <c r="G36" s="78">
        <v>0</v>
      </c>
      <c r="H36" s="78">
        <v>0</v>
      </c>
      <c r="I36" s="78">
        <v>26843</v>
      </c>
      <c r="J36" s="78">
        <v>0</v>
      </c>
      <c r="K36" s="78">
        <v>225826</v>
      </c>
      <c r="L36" s="78">
        <v>0</v>
      </c>
      <c r="M36" s="78">
        <v>0</v>
      </c>
      <c r="N36" s="78">
        <v>356071</v>
      </c>
      <c r="O36" s="13" t="s">
        <v>198</v>
      </c>
    </row>
    <row r="37" spans="1:15" ht="17.25" customHeight="1">
      <c r="A37" s="25" t="s">
        <v>199</v>
      </c>
      <c r="B37" s="79">
        <v>1972189</v>
      </c>
      <c r="C37" s="79">
        <v>329649</v>
      </c>
      <c r="D37" s="79">
        <v>0</v>
      </c>
      <c r="E37" s="79">
        <v>0</v>
      </c>
      <c r="F37" s="79">
        <v>69401</v>
      </c>
      <c r="G37" s="79">
        <v>0</v>
      </c>
      <c r="H37" s="79">
        <v>0</v>
      </c>
      <c r="I37" s="79">
        <v>69401</v>
      </c>
      <c r="J37" s="79">
        <v>108850</v>
      </c>
      <c r="K37" s="79">
        <v>79478</v>
      </c>
      <c r="L37" s="79">
        <v>0</v>
      </c>
      <c r="M37" s="79">
        <v>6437</v>
      </c>
      <c r="N37" s="79">
        <v>279196</v>
      </c>
      <c r="O37" s="26" t="s">
        <v>200</v>
      </c>
    </row>
    <row r="38" spans="1:15" ht="17.25" customHeight="1">
      <c r="A38" s="24" t="s">
        <v>201</v>
      </c>
      <c r="B38" s="78">
        <v>309669</v>
      </c>
      <c r="C38" s="78">
        <v>50967</v>
      </c>
      <c r="D38" s="78">
        <v>0</v>
      </c>
      <c r="E38" s="78">
        <v>0</v>
      </c>
      <c r="F38" s="78">
        <v>10720</v>
      </c>
      <c r="G38" s="78">
        <v>0</v>
      </c>
      <c r="H38" s="78">
        <v>0</v>
      </c>
      <c r="I38" s="78">
        <v>10720</v>
      </c>
      <c r="J38" s="78">
        <v>0</v>
      </c>
      <c r="K38" s="78">
        <v>208713</v>
      </c>
      <c r="L38" s="78">
        <v>426646</v>
      </c>
      <c r="M38" s="78">
        <v>0</v>
      </c>
      <c r="N38" s="78">
        <v>287319</v>
      </c>
      <c r="O38" s="13" t="s">
        <v>202</v>
      </c>
    </row>
    <row r="39" spans="1:15" ht="17.25" customHeight="1">
      <c r="A39" s="24" t="s">
        <v>203</v>
      </c>
      <c r="B39" s="78">
        <v>195089</v>
      </c>
      <c r="C39" s="78">
        <v>30075</v>
      </c>
      <c r="D39" s="78">
        <v>0</v>
      </c>
      <c r="E39" s="78">
        <v>0</v>
      </c>
      <c r="F39" s="78">
        <v>4722</v>
      </c>
      <c r="G39" s="78">
        <v>0</v>
      </c>
      <c r="H39" s="78">
        <v>0</v>
      </c>
      <c r="I39" s="78">
        <v>4722</v>
      </c>
      <c r="J39" s="78">
        <v>0</v>
      </c>
      <c r="K39" s="78">
        <v>29418</v>
      </c>
      <c r="L39" s="78">
        <v>0</v>
      </c>
      <c r="M39" s="78">
        <v>0</v>
      </c>
      <c r="N39" s="78">
        <v>129532</v>
      </c>
      <c r="O39" s="13" t="s">
        <v>174</v>
      </c>
    </row>
    <row r="40" spans="1:15" ht="17.25" customHeight="1">
      <c r="A40" s="24" t="s">
        <v>204</v>
      </c>
      <c r="B40" s="78">
        <v>12501</v>
      </c>
      <c r="C40" s="78">
        <v>22597</v>
      </c>
      <c r="D40" s="78">
        <v>0</v>
      </c>
      <c r="E40" s="78">
        <v>0</v>
      </c>
      <c r="F40" s="78">
        <v>2368</v>
      </c>
      <c r="G40" s="78">
        <v>0</v>
      </c>
      <c r="H40" s="78">
        <v>0</v>
      </c>
      <c r="I40" s="78">
        <v>2368</v>
      </c>
      <c r="J40" s="78">
        <v>0</v>
      </c>
      <c r="K40" s="78">
        <v>0</v>
      </c>
      <c r="L40" s="78">
        <v>0</v>
      </c>
      <c r="M40" s="78">
        <v>0</v>
      </c>
      <c r="N40" s="78">
        <v>75884</v>
      </c>
      <c r="O40" s="13" t="s">
        <v>205</v>
      </c>
    </row>
    <row r="41" spans="1:15" ht="17.25" customHeight="1">
      <c r="A41" s="25" t="s">
        <v>206</v>
      </c>
      <c r="B41" s="78">
        <v>27205</v>
      </c>
      <c r="C41" s="78">
        <v>19479</v>
      </c>
      <c r="D41" s="78">
        <v>0</v>
      </c>
      <c r="E41" s="78">
        <v>0</v>
      </c>
      <c r="F41" s="78">
        <v>2460</v>
      </c>
      <c r="G41" s="78">
        <v>0</v>
      </c>
      <c r="H41" s="78">
        <v>0</v>
      </c>
      <c r="I41" s="78">
        <v>2460</v>
      </c>
      <c r="J41" s="78">
        <v>0</v>
      </c>
      <c r="K41" s="78">
        <v>28229</v>
      </c>
      <c r="L41" s="78">
        <v>0</v>
      </c>
      <c r="M41" s="79">
        <v>0</v>
      </c>
      <c r="N41" s="79">
        <v>142424</v>
      </c>
      <c r="O41" s="26" t="s">
        <v>207</v>
      </c>
    </row>
    <row r="42" spans="1:15" ht="17.25" customHeight="1">
      <c r="A42" s="22" t="s">
        <v>208</v>
      </c>
      <c r="B42" s="77">
        <v>44375</v>
      </c>
      <c r="C42" s="77">
        <v>0</v>
      </c>
      <c r="D42" s="77">
        <v>16448</v>
      </c>
      <c r="E42" s="77">
        <v>0</v>
      </c>
      <c r="F42" s="77">
        <v>33345</v>
      </c>
      <c r="G42" s="77">
        <v>29219</v>
      </c>
      <c r="H42" s="77">
        <v>0</v>
      </c>
      <c r="I42" s="77">
        <v>4126</v>
      </c>
      <c r="J42" s="77">
        <v>0</v>
      </c>
      <c r="K42" s="77">
        <v>210547</v>
      </c>
      <c r="L42" s="77">
        <v>0</v>
      </c>
      <c r="M42" s="77">
        <v>0</v>
      </c>
      <c r="N42" s="77">
        <v>195414</v>
      </c>
      <c r="O42" s="23" t="s">
        <v>209</v>
      </c>
    </row>
    <row r="43" spans="1:15" ht="17.25" customHeight="1">
      <c r="A43" s="24" t="s">
        <v>210</v>
      </c>
      <c r="B43" s="78">
        <v>2121</v>
      </c>
      <c r="C43" s="78">
        <v>971</v>
      </c>
      <c r="D43" s="78">
        <v>0</v>
      </c>
      <c r="E43" s="78">
        <v>0</v>
      </c>
      <c r="F43" s="78">
        <v>1181</v>
      </c>
      <c r="G43" s="78">
        <v>0</v>
      </c>
      <c r="H43" s="78">
        <v>0</v>
      </c>
      <c r="I43" s="78">
        <v>1181</v>
      </c>
      <c r="J43" s="78">
        <v>0</v>
      </c>
      <c r="K43" s="78">
        <v>0</v>
      </c>
      <c r="L43" s="78">
        <v>0</v>
      </c>
      <c r="M43" s="78">
        <v>0</v>
      </c>
      <c r="N43" s="78">
        <v>40972</v>
      </c>
      <c r="O43" s="13" t="s">
        <v>211</v>
      </c>
    </row>
    <row r="44" spans="1:15" ht="17.25" customHeight="1">
      <c r="A44" s="24" t="s">
        <v>212</v>
      </c>
      <c r="B44" s="78">
        <v>17250</v>
      </c>
      <c r="C44" s="78">
        <v>96387</v>
      </c>
      <c r="D44" s="78">
        <v>0</v>
      </c>
      <c r="E44" s="78">
        <v>0</v>
      </c>
      <c r="F44" s="78">
        <v>1337</v>
      </c>
      <c r="G44" s="78">
        <v>0</v>
      </c>
      <c r="H44" s="78">
        <v>0</v>
      </c>
      <c r="I44" s="78">
        <v>1337</v>
      </c>
      <c r="J44" s="78">
        <v>0</v>
      </c>
      <c r="K44" s="78">
        <v>0</v>
      </c>
      <c r="L44" s="78">
        <v>0</v>
      </c>
      <c r="M44" s="78">
        <v>0</v>
      </c>
      <c r="N44" s="78">
        <v>84517</v>
      </c>
      <c r="O44" s="13" t="s">
        <v>213</v>
      </c>
    </row>
    <row r="45" spans="1:15" ht="17.25" customHeight="1">
      <c r="A45" s="24" t="s">
        <v>214</v>
      </c>
      <c r="B45" s="78">
        <v>19572</v>
      </c>
      <c r="C45" s="78">
        <v>1125</v>
      </c>
      <c r="D45" s="78">
        <v>0</v>
      </c>
      <c r="E45" s="78">
        <v>0</v>
      </c>
      <c r="F45" s="78">
        <v>1800</v>
      </c>
      <c r="G45" s="78">
        <v>0</v>
      </c>
      <c r="H45" s="78">
        <v>0</v>
      </c>
      <c r="I45" s="78">
        <v>1800</v>
      </c>
      <c r="J45" s="78">
        <v>0</v>
      </c>
      <c r="K45" s="78">
        <v>139148</v>
      </c>
      <c r="L45" s="78">
        <v>0</v>
      </c>
      <c r="M45" s="78">
        <v>0</v>
      </c>
      <c r="N45" s="78">
        <v>58804</v>
      </c>
      <c r="O45" s="13" t="s">
        <v>215</v>
      </c>
    </row>
    <row r="46" spans="1:15" ht="17.25" customHeight="1">
      <c r="A46" s="24" t="s">
        <v>216</v>
      </c>
      <c r="B46" s="78">
        <v>17211</v>
      </c>
      <c r="C46" s="78">
        <v>20746</v>
      </c>
      <c r="D46" s="78">
        <v>0</v>
      </c>
      <c r="E46" s="78">
        <v>0</v>
      </c>
      <c r="F46" s="78">
        <v>1584</v>
      </c>
      <c r="G46" s="78">
        <v>0</v>
      </c>
      <c r="H46" s="78">
        <v>0</v>
      </c>
      <c r="I46" s="78">
        <v>1584</v>
      </c>
      <c r="J46" s="78">
        <v>0</v>
      </c>
      <c r="K46" s="78">
        <v>0</v>
      </c>
      <c r="L46" s="78">
        <v>0</v>
      </c>
      <c r="M46" s="78">
        <v>0</v>
      </c>
      <c r="N46" s="78">
        <v>65445</v>
      </c>
      <c r="O46" s="13" t="s">
        <v>159</v>
      </c>
    </row>
    <row r="47" spans="1:15" ht="17.25" customHeight="1">
      <c r="A47" s="24" t="s">
        <v>217</v>
      </c>
      <c r="B47" s="78">
        <v>4527</v>
      </c>
      <c r="C47" s="78">
        <v>6127</v>
      </c>
      <c r="D47" s="78">
        <v>0</v>
      </c>
      <c r="E47" s="78">
        <v>0</v>
      </c>
      <c r="F47" s="78">
        <v>1160</v>
      </c>
      <c r="G47" s="78">
        <v>0</v>
      </c>
      <c r="H47" s="78">
        <v>0</v>
      </c>
      <c r="I47" s="78">
        <v>1160</v>
      </c>
      <c r="J47" s="78">
        <v>0</v>
      </c>
      <c r="K47" s="78">
        <v>39147</v>
      </c>
      <c r="L47" s="78">
        <v>0</v>
      </c>
      <c r="M47" s="78">
        <v>0</v>
      </c>
      <c r="N47" s="78">
        <v>25277</v>
      </c>
      <c r="O47" s="13" t="s">
        <v>218</v>
      </c>
    </row>
    <row r="48" spans="1:15" ht="17.25" customHeight="1">
      <c r="A48" s="24" t="s">
        <v>219</v>
      </c>
      <c r="B48" s="78">
        <v>53054</v>
      </c>
      <c r="C48" s="78">
        <v>100056</v>
      </c>
      <c r="D48" s="78">
        <v>0</v>
      </c>
      <c r="E48" s="78">
        <v>0</v>
      </c>
      <c r="F48" s="78">
        <v>3578</v>
      </c>
      <c r="G48" s="78">
        <v>0</v>
      </c>
      <c r="H48" s="78">
        <v>0</v>
      </c>
      <c r="I48" s="78">
        <v>3578</v>
      </c>
      <c r="J48" s="78">
        <v>0</v>
      </c>
      <c r="K48" s="78">
        <v>98629</v>
      </c>
      <c r="L48" s="78">
        <v>0</v>
      </c>
      <c r="M48" s="78">
        <v>0</v>
      </c>
      <c r="N48" s="78">
        <v>215072</v>
      </c>
      <c r="O48" s="13" t="s">
        <v>153</v>
      </c>
    </row>
    <row r="49" spans="1:15" ht="17.25" customHeight="1">
      <c r="A49" s="24" t="s">
        <v>536</v>
      </c>
      <c r="B49" s="78">
        <v>1676</v>
      </c>
      <c r="C49" s="78">
        <v>0</v>
      </c>
      <c r="D49" s="78">
        <v>0</v>
      </c>
      <c r="E49" s="78">
        <v>0</v>
      </c>
      <c r="F49" s="78">
        <v>224</v>
      </c>
      <c r="G49" s="78">
        <v>0</v>
      </c>
      <c r="H49" s="78">
        <v>0</v>
      </c>
      <c r="I49" s="78">
        <v>224</v>
      </c>
      <c r="J49" s="78">
        <v>0</v>
      </c>
      <c r="K49" s="78">
        <v>0</v>
      </c>
      <c r="L49" s="78">
        <v>0</v>
      </c>
      <c r="M49" s="78">
        <v>0</v>
      </c>
      <c r="N49" s="78">
        <v>6000</v>
      </c>
      <c r="O49" s="13" t="s">
        <v>161</v>
      </c>
    </row>
    <row r="50" spans="1:15" ht="17.25" customHeight="1">
      <c r="A50" s="25" t="s">
        <v>220</v>
      </c>
      <c r="B50" s="79">
        <v>29097</v>
      </c>
      <c r="C50" s="79">
        <v>304060</v>
      </c>
      <c r="D50" s="79">
        <v>0</v>
      </c>
      <c r="E50" s="79">
        <v>0</v>
      </c>
      <c r="F50" s="79">
        <v>9652</v>
      </c>
      <c r="G50" s="79">
        <v>0</v>
      </c>
      <c r="H50" s="79">
        <v>0</v>
      </c>
      <c r="I50" s="79">
        <v>9652</v>
      </c>
      <c r="J50" s="79">
        <v>0</v>
      </c>
      <c r="K50" s="79">
        <v>0</v>
      </c>
      <c r="L50" s="79">
        <v>58605</v>
      </c>
      <c r="M50" s="79">
        <v>0</v>
      </c>
      <c r="N50" s="79">
        <v>102819</v>
      </c>
      <c r="O50" s="26" t="s">
        <v>221</v>
      </c>
    </row>
    <row r="51" spans="1:15" s="27" customFormat="1" ht="17.25" customHeight="1"/>
    <row r="63" spans="1:15" ht="17.25" customHeight="1">
      <c r="A63" s="30"/>
    </row>
    <row r="64" spans="1:15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3">
    <mergeCell ref="A5:A8"/>
    <mergeCell ref="O5:O8"/>
    <mergeCell ref="G6:I6"/>
  </mergeCells>
  <phoneticPr fontId="3"/>
  <pageMargins left="0.39370078740157483" right="0" top="0" bottom="0" header="0" footer="0"/>
  <pageSetup paperSize="9" scale="99" fitToWidth="2" orientation="portrait" horizontalDpi="300" verticalDpi="300" r:id="rId1"/>
  <headerFooter alignWithMargins="0"/>
  <colBreaks count="1" manualBreakCount="1">
    <brk id="6" min="1" max="5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2:N51"/>
  <sheetViews>
    <sheetView zoomScaleNormal="100" workbookViewId="0">
      <selection activeCell="A4" sqref="A4"/>
    </sheetView>
  </sheetViews>
  <sheetFormatPr defaultRowHeight="17.25" customHeight="1"/>
  <cols>
    <col min="1" max="1" width="12.875" style="4" customWidth="1"/>
    <col min="2" max="2" width="17.75" style="4" customWidth="1"/>
    <col min="3" max="3" width="17.875" style="4" customWidth="1"/>
    <col min="4" max="7" width="12.875" style="4" customWidth="1"/>
    <col min="8" max="13" width="12.25" style="30" customWidth="1"/>
    <col min="14" max="14" width="2.75" style="30" customWidth="1"/>
    <col min="15" max="255" width="8.75" style="30"/>
    <col min="256" max="260" width="12.875" style="30" customWidth="1"/>
    <col min="261" max="269" width="12.25" style="30" customWidth="1"/>
    <col min="270" max="270" width="2.75" style="30" customWidth="1"/>
    <col min="271" max="511" width="8.75" style="30"/>
    <col min="512" max="516" width="12.875" style="30" customWidth="1"/>
    <col min="517" max="525" width="12.25" style="30" customWidth="1"/>
    <col min="526" max="526" width="2.75" style="30" customWidth="1"/>
    <col min="527" max="767" width="8.75" style="30"/>
    <col min="768" max="772" width="12.875" style="30" customWidth="1"/>
    <col min="773" max="781" width="12.25" style="30" customWidth="1"/>
    <col min="782" max="782" width="2.75" style="30" customWidth="1"/>
    <col min="783" max="1023" width="8.75" style="30"/>
    <col min="1024" max="1028" width="12.875" style="30" customWidth="1"/>
    <col min="1029" max="1037" width="12.25" style="30" customWidth="1"/>
    <col min="1038" max="1038" width="2.75" style="30" customWidth="1"/>
    <col min="1039" max="1279" width="8.75" style="30"/>
    <col min="1280" max="1284" width="12.875" style="30" customWidth="1"/>
    <col min="1285" max="1293" width="12.25" style="30" customWidth="1"/>
    <col min="1294" max="1294" width="2.75" style="30" customWidth="1"/>
    <col min="1295" max="1535" width="8.75" style="30"/>
    <col min="1536" max="1540" width="12.875" style="30" customWidth="1"/>
    <col min="1541" max="1549" width="12.25" style="30" customWidth="1"/>
    <col min="1550" max="1550" width="2.75" style="30" customWidth="1"/>
    <col min="1551" max="1791" width="8.75" style="30"/>
    <col min="1792" max="1796" width="12.875" style="30" customWidth="1"/>
    <col min="1797" max="1805" width="12.25" style="30" customWidth="1"/>
    <col min="1806" max="1806" width="2.75" style="30" customWidth="1"/>
    <col min="1807" max="2047" width="8.75" style="30"/>
    <col min="2048" max="2052" width="12.875" style="30" customWidth="1"/>
    <col min="2053" max="2061" width="12.25" style="30" customWidth="1"/>
    <col min="2062" max="2062" width="2.75" style="30" customWidth="1"/>
    <col min="2063" max="2303" width="8.75" style="30"/>
    <col min="2304" max="2308" width="12.875" style="30" customWidth="1"/>
    <col min="2309" max="2317" width="12.25" style="30" customWidth="1"/>
    <col min="2318" max="2318" width="2.75" style="30" customWidth="1"/>
    <col min="2319" max="2559" width="8.75" style="30"/>
    <col min="2560" max="2564" width="12.875" style="30" customWidth="1"/>
    <col min="2565" max="2573" width="12.25" style="30" customWidth="1"/>
    <col min="2574" max="2574" width="2.75" style="30" customWidth="1"/>
    <col min="2575" max="2815" width="8.75" style="30"/>
    <col min="2816" max="2820" width="12.875" style="30" customWidth="1"/>
    <col min="2821" max="2829" width="12.25" style="30" customWidth="1"/>
    <col min="2830" max="2830" width="2.75" style="30" customWidth="1"/>
    <col min="2831" max="3071" width="8.75" style="30"/>
    <col min="3072" max="3076" width="12.875" style="30" customWidth="1"/>
    <col min="3077" max="3085" width="12.25" style="30" customWidth="1"/>
    <col min="3086" max="3086" width="2.75" style="30" customWidth="1"/>
    <col min="3087" max="3327" width="8.75" style="30"/>
    <col min="3328" max="3332" width="12.875" style="30" customWidth="1"/>
    <col min="3333" max="3341" width="12.25" style="30" customWidth="1"/>
    <col min="3342" max="3342" width="2.75" style="30" customWidth="1"/>
    <col min="3343" max="3583" width="8.75" style="30"/>
    <col min="3584" max="3588" width="12.875" style="30" customWidth="1"/>
    <col min="3589" max="3597" width="12.25" style="30" customWidth="1"/>
    <col min="3598" max="3598" width="2.75" style="30" customWidth="1"/>
    <col min="3599" max="3839" width="8.75" style="30"/>
    <col min="3840" max="3844" width="12.875" style="30" customWidth="1"/>
    <col min="3845" max="3853" width="12.25" style="30" customWidth="1"/>
    <col min="3854" max="3854" width="2.75" style="30" customWidth="1"/>
    <col min="3855" max="4095" width="8.75" style="30"/>
    <col min="4096" max="4100" width="12.875" style="30" customWidth="1"/>
    <col min="4101" max="4109" width="12.25" style="30" customWidth="1"/>
    <col min="4110" max="4110" width="2.75" style="30" customWidth="1"/>
    <col min="4111" max="4351" width="8.75" style="30"/>
    <col min="4352" max="4356" width="12.875" style="30" customWidth="1"/>
    <col min="4357" max="4365" width="12.25" style="30" customWidth="1"/>
    <col min="4366" max="4366" width="2.75" style="30" customWidth="1"/>
    <col min="4367" max="4607" width="8.75" style="30"/>
    <col min="4608" max="4612" width="12.875" style="30" customWidth="1"/>
    <col min="4613" max="4621" width="12.25" style="30" customWidth="1"/>
    <col min="4622" max="4622" width="2.75" style="30" customWidth="1"/>
    <col min="4623" max="4863" width="8.75" style="30"/>
    <col min="4864" max="4868" width="12.875" style="30" customWidth="1"/>
    <col min="4869" max="4877" width="12.25" style="30" customWidth="1"/>
    <col min="4878" max="4878" width="2.75" style="30" customWidth="1"/>
    <col min="4879" max="5119" width="8.75" style="30"/>
    <col min="5120" max="5124" width="12.875" style="30" customWidth="1"/>
    <col min="5125" max="5133" width="12.25" style="30" customWidth="1"/>
    <col min="5134" max="5134" width="2.75" style="30" customWidth="1"/>
    <col min="5135" max="5375" width="8.75" style="30"/>
    <col min="5376" max="5380" width="12.875" style="30" customWidth="1"/>
    <col min="5381" max="5389" width="12.25" style="30" customWidth="1"/>
    <col min="5390" max="5390" width="2.75" style="30" customWidth="1"/>
    <col min="5391" max="5631" width="8.75" style="30"/>
    <col min="5632" max="5636" width="12.875" style="30" customWidth="1"/>
    <col min="5637" max="5645" width="12.25" style="30" customWidth="1"/>
    <col min="5646" max="5646" width="2.75" style="30" customWidth="1"/>
    <col min="5647" max="5887" width="8.75" style="30"/>
    <col min="5888" max="5892" width="12.875" style="30" customWidth="1"/>
    <col min="5893" max="5901" width="12.25" style="30" customWidth="1"/>
    <col min="5902" max="5902" width="2.75" style="30" customWidth="1"/>
    <col min="5903" max="6143" width="8.75" style="30"/>
    <col min="6144" max="6148" width="12.875" style="30" customWidth="1"/>
    <col min="6149" max="6157" width="12.25" style="30" customWidth="1"/>
    <col min="6158" max="6158" width="2.75" style="30" customWidth="1"/>
    <col min="6159" max="6399" width="8.75" style="30"/>
    <col min="6400" max="6404" width="12.875" style="30" customWidth="1"/>
    <col min="6405" max="6413" width="12.25" style="30" customWidth="1"/>
    <col min="6414" max="6414" width="2.75" style="30" customWidth="1"/>
    <col min="6415" max="6655" width="8.75" style="30"/>
    <col min="6656" max="6660" width="12.875" style="30" customWidth="1"/>
    <col min="6661" max="6669" width="12.25" style="30" customWidth="1"/>
    <col min="6670" max="6670" width="2.75" style="30" customWidth="1"/>
    <col min="6671" max="6911" width="8.75" style="30"/>
    <col min="6912" max="6916" width="12.875" style="30" customWidth="1"/>
    <col min="6917" max="6925" width="12.25" style="30" customWidth="1"/>
    <col min="6926" max="6926" width="2.75" style="30" customWidth="1"/>
    <col min="6927" max="7167" width="8.75" style="30"/>
    <col min="7168" max="7172" width="12.875" style="30" customWidth="1"/>
    <col min="7173" max="7181" width="12.25" style="30" customWidth="1"/>
    <col min="7182" max="7182" width="2.75" style="30" customWidth="1"/>
    <col min="7183" max="7423" width="8.75" style="30"/>
    <col min="7424" max="7428" width="12.875" style="30" customWidth="1"/>
    <col min="7429" max="7437" width="12.25" style="30" customWidth="1"/>
    <col min="7438" max="7438" width="2.75" style="30" customWidth="1"/>
    <col min="7439" max="7679" width="8.75" style="30"/>
    <col min="7680" max="7684" width="12.875" style="30" customWidth="1"/>
    <col min="7685" max="7693" width="12.25" style="30" customWidth="1"/>
    <col min="7694" max="7694" width="2.75" style="30" customWidth="1"/>
    <col min="7695" max="7935" width="8.75" style="30"/>
    <col min="7936" max="7940" width="12.875" style="30" customWidth="1"/>
    <col min="7941" max="7949" width="12.25" style="30" customWidth="1"/>
    <col min="7950" max="7950" width="2.75" style="30" customWidth="1"/>
    <col min="7951" max="8191" width="8.75" style="30"/>
    <col min="8192" max="8196" width="12.875" style="30" customWidth="1"/>
    <col min="8197" max="8205" width="12.25" style="30" customWidth="1"/>
    <col min="8206" max="8206" width="2.75" style="30" customWidth="1"/>
    <col min="8207" max="8447" width="8.75" style="30"/>
    <col min="8448" max="8452" width="12.875" style="30" customWidth="1"/>
    <col min="8453" max="8461" width="12.25" style="30" customWidth="1"/>
    <col min="8462" max="8462" width="2.75" style="30" customWidth="1"/>
    <col min="8463" max="8703" width="8.75" style="30"/>
    <col min="8704" max="8708" width="12.875" style="30" customWidth="1"/>
    <col min="8709" max="8717" width="12.25" style="30" customWidth="1"/>
    <col min="8718" max="8718" width="2.75" style="30" customWidth="1"/>
    <col min="8719" max="8959" width="8.75" style="30"/>
    <col min="8960" max="8964" width="12.875" style="30" customWidth="1"/>
    <col min="8965" max="8973" width="12.25" style="30" customWidth="1"/>
    <col min="8974" max="8974" width="2.75" style="30" customWidth="1"/>
    <col min="8975" max="9215" width="8.75" style="30"/>
    <col min="9216" max="9220" width="12.875" style="30" customWidth="1"/>
    <col min="9221" max="9229" width="12.25" style="30" customWidth="1"/>
    <col min="9230" max="9230" width="2.75" style="30" customWidth="1"/>
    <col min="9231" max="9471" width="8.75" style="30"/>
    <col min="9472" max="9476" width="12.875" style="30" customWidth="1"/>
    <col min="9477" max="9485" width="12.25" style="30" customWidth="1"/>
    <col min="9486" max="9486" width="2.75" style="30" customWidth="1"/>
    <col min="9487" max="9727" width="8.75" style="30"/>
    <col min="9728" max="9732" width="12.875" style="30" customWidth="1"/>
    <col min="9733" max="9741" width="12.25" style="30" customWidth="1"/>
    <col min="9742" max="9742" width="2.75" style="30" customWidth="1"/>
    <col min="9743" max="9983" width="8.75" style="30"/>
    <col min="9984" max="9988" width="12.875" style="30" customWidth="1"/>
    <col min="9989" max="9997" width="12.25" style="30" customWidth="1"/>
    <col min="9998" max="9998" width="2.75" style="30" customWidth="1"/>
    <col min="9999" max="10239" width="8.75" style="30"/>
    <col min="10240" max="10244" width="12.875" style="30" customWidth="1"/>
    <col min="10245" max="10253" width="12.25" style="30" customWidth="1"/>
    <col min="10254" max="10254" width="2.75" style="30" customWidth="1"/>
    <col min="10255" max="10495" width="8.75" style="30"/>
    <col min="10496" max="10500" width="12.875" style="30" customWidth="1"/>
    <col min="10501" max="10509" width="12.25" style="30" customWidth="1"/>
    <col min="10510" max="10510" width="2.75" style="30" customWidth="1"/>
    <col min="10511" max="10751" width="8.75" style="30"/>
    <col min="10752" max="10756" width="12.875" style="30" customWidth="1"/>
    <col min="10757" max="10765" width="12.25" style="30" customWidth="1"/>
    <col min="10766" max="10766" width="2.75" style="30" customWidth="1"/>
    <col min="10767" max="11007" width="8.75" style="30"/>
    <col min="11008" max="11012" width="12.875" style="30" customWidth="1"/>
    <col min="11013" max="11021" width="12.25" style="30" customWidth="1"/>
    <col min="11022" max="11022" width="2.75" style="30" customWidth="1"/>
    <col min="11023" max="11263" width="8.75" style="30"/>
    <col min="11264" max="11268" width="12.875" style="30" customWidth="1"/>
    <col min="11269" max="11277" width="12.25" style="30" customWidth="1"/>
    <col min="11278" max="11278" width="2.75" style="30" customWidth="1"/>
    <col min="11279" max="11519" width="8.75" style="30"/>
    <col min="11520" max="11524" width="12.875" style="30" customWidth="1"/>
    <col min="11525" max="11533" width="12.25" style="30" customWidth="1"/>
    <col min="11534" max="11534" width="2.75" style="30" customWidth="1"/>
    <col min="11535" max="11775" width="8.75" style="30"/>
    <col min="11776" max="11780" width="12.875" style="30" customWidth="1"/>
    <col min="11781" max="11789" width="12.25" style="30" customWidth="1"/>
    <col min="11790" max="11790" width="2.75" style="30" customWidth="1"/>
    <col min="11791" max="12031" width="8.75" style="30"/>
    <col min="12032" max="12036" width="12.875" style="30" customWidth="1"/>
    <col min="12037" max="12045" width="12.25" style="30" customWidth="1"/>
    <col min="12046" max="12046" width="2.75" style="30" customWidth="1"/>
    <col min="12047" max="12287" width="8.75" style="30"/>
    <col min="12288" max="12292" width="12.875" style="30" customWidth="1"/>
    <col min="12293" max="12301" width="12.25" style="30" customWidth="1"/>
    <col min="12302" max="12302" width="2.75" style="30" customWidth="1"/>
    <col min="12303" max="12543" width="8.75" style="30"/>
    <col min="12544" max="12548" width="12.875" style="30" customWidth="1"/>
    <col min="12549" max="12557" width="12.25" style="30" customWidth="1"/>
    <col min="12558" max="12558" width="2.75" style="30" customWidth="1"/>
    <col min="12559" max="12799" width="8.75" style="30"/>
    <col min="12800" max="12804" width="12.875" style="30" customWidth="1"/>
    <col min="12805" max="12813" width="12.25" style="30" customWidth="1"/>
    <col min="12814" max="12814" width="2.75" style="30" customWidth="1"/>
    <col min="12815" max="13055" width="8.75" style="30"/>
    <col min="13056" max="13060" width="12.875" style="30" customWidth="1"/>
    <col min="13061" max="13069" width="12.25" style="30" customWidth="1"/>
    <col min="13070" max="13070" width="2.75" style="30" customWidth="1"/>
    <col min="13071" max="13311" width="8.75" style="30"/>
    <col min="13312" max="13316" width="12.875" style="30" customWidth="1"/>
    <col min="13317" max="13325" width="12.25" style="30" customWidth="1"/>
    <col min="13326" max="13326" width="2.75" style="30" customWidth="1"/>
    <col min="13327" max="13567" width="8.75" style="30"/>
    <col min="13568" max="13572" width="12.875" style="30" customWidth="1"/>
    <col min="13573" max="13581" width="12.25" style="30" customWidth="1"/>
    <col min="13582" max="13582" width="2.75" style="30" customWidth="1"/>
    <col min="13583" max="13823" width="8.75" style="30"/>
    <col min="13824" max="13828" width="12.875" style="30" customWidth="1"/>
    <col min="13829" max="13837" width="12.25" style="30" customWidth="1"/>
    <col min="13838" max="13838" width="2.75" style="30" customWidth="1"/>
    <col min="13839" max="14079" width="8.75" style="30"/>
    <col min="14080" max="14084" width="12.875" style="30" customWidth="1"/>
    <col min="14085" max="14093" width="12.25" style="30" customWidth="1"/>
    <col min="14094" max="14094" width="2.75" style="30" customWidth="1"/>
    <col min="14095" max="14335" width="8.75" style="30"/>
    <col min="14336" max="14340" width="12.875" style="30" customWidth="1"/>
    <col min="14341" max="14349" width="12.25" style="30" customWidth="1"/>
    <col min="14350" max="14350" width="2.75" style="30" customWidth="1"/>
    <col min="14351" max="14591" width="8.75" style="30"/>
    <col min="14592" max="14596" width="12.875" style="30" customWidth="1"/>
    <col min="14597" max="14605" width="12.25" style="30" customWidth="1"/>
    <col min="14606" max="14606" width="2.75" style="30" customWidth="1"/>
    <col min="14607" max="14847" width="8.75" style="30"/>
    <col min="14848" max="14852" width="12.875" style="30" customWidth="1"/>
    <col min="14853" max="14861" width="12.25" style="30" customWidth="1"/>
    <col min="14862" max="14862" width="2.75" style="30" customWidth="1"/>
    <col min="14863" max="15103" width="8.75" style="30"/>
    <col min="15104" max="15108" width="12.875" style="30" customWidth="1"/>
    <col min="15109" max="15117" width="12.25" style="30" customWidth="1"/>
    <col min="15118" max="15118" width="2.75" style="30" customWidth="1"/>
    <col min="15119" max="15359" width="8.75" style="30"/>
    <col min="15360" max="15364" width="12.875" style="30" customWidth="1"/>
    <col min="15365" max="15373" width="12.25" style="30" customWidth="1"/>
    <col min="15374" max="15374" width="2.75" style="30" customWidth="1"/>
    <col min="15375" max="15615" width="8.75" style="30"/>
    <col min="15616" max="15620" width="12.875" style="30" customWidth="1"/>
    <col min="15621" max="15629" width="12.25" style="30" customWidth="1"/>
    <col min="15630" max="15630" width="2.75" style="30" customWidth="1"/>
    <col min="15631" max="15871" width="8.75" style="30"/>
    <col min="15872" max="15876" width="12.875" style="30" customWidth="1"/>
    <col min="15877" max="15885" width="12.25" style="30" customWidth="1"/>
    <col min="15886" max="15886" width="2.75" style="30" customWidth="1"/>
    <col min="15887" max="16127" width="8.75" style="30"/>
    <col min="16128" max="16132" width="12.875" style="30" customWidth="1"/>
    <col min="16133" max="16141" width="12.25" style="30" customWidth="1"/>
    <col min="16142" max="16142" width="2.75" style="30" customWidth="1"/>
    <col min="16143" max="16384" width="8.75" style="30"/>
  </cols>
  <sheetData>
    <row r="2" spans="1:14" ht="17.25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28"/>
      <c r="M2" s="28"/>
      <c r="N2" s="28"/>
    </row>
    <row r="3" spans="1:14" ht="17.25" customHeight="1">
      <c r="A3" s="2"/>
      <c r="B3" s="2"/>
      <c r="C3" s="2"/>
      <c r="D3" s="2"/>
      <c r="E3" s="2"/>
      <c r="F3" s="2"/>
      <c r="G3" s="2"/>
      <c r="H3" s="2"/>
      <c r="I3" s="3"/>
      <c r="J3" s="3"/>
      <c r="K3" s="3"/>
      <c r="L3" s="28"/>
      <c r="M3" s="28"/>
      <c r="N3" s="28"/>
    </row>
    <row r="4" spans="1:14" s="7" customFormat="1" ht="17.25" customHeight="1">
      <c r="M4" s="1"/>
      <c r="N4" s="31" t="s">
        <v>114</v>
      </c>
    </row>
    <row r="5" spans="1:14" s="1" customFormat="1" ht="17.25" customHeight="1">
      <c r="A5" s="87" t="s">
        <v>115</v>
      </c>
      <c r="B5" s="118" t="s">
        <v>492</v>
      </c>
      <c r="C5" s="119"/>
      <c r="D5" s="120"/>
      <c r="E5" s="32" t="s">
        <v>300</v>
      </c>
      <c r="F5" s="32" t="s">
        <v>301</v>
      </c>
      <c r="G5" s="121" t="s">
        <v>302</v>
      </c>
      <c r="H5" s="122"/>
      <c r="I5" s="122"/>
      <c r="J5" s="122"/>
      <c r="K5" s="122"/>
      <c r="L5" s="122"/>
      <c r="M5" s="123"/>
      <c r="N5" s="84" t="s">
        <v>18</v>
      </c>
    </row>
    <row r="6" spans="1:14" s="1" customFormat="1" ht="17.25" customHeight="1">
      <c r="A6" s="88"/>
      <c r="B6" s="40" t="s">
        <v>304</v>
      </c>
      <c r="C6" s="40" t="s">
        <v>305</v>
      </c>
      <c r="D6" s="33" t="s">
        <v>306</v>
      </c>
      <c r="E6" s="57" t="s">
        <v>307</v>
      </c>
      <c r="F6" s="57" t="s">
        <v>308</v>
      </c>
      <c r="G6" s="33" t="s">
        <v>128</v>
      </c>
      <c r="H6" s="124" t="s">
        <v>309</v>
      </c>
      <c r="I6" s="125"/>
      <c r="J6" s="125"/>
      <c r="K6" s="125"/>
      <c r="L6" s="125"/>
      <c r="M6" s="126"/>
      <c r="N6" s="111"/>
    </row>
    <row r="7" spans="1:14" s="1" customFormat="1" ht="28.9" customHeight="1">
      <c r="A7" s="88"/>
      <c r="B7" s="116" t="s">
        <v>513</v>
      </c>
      <c r="C7" s="116" t="s">
        <v>514</v>
      </c>
      <c r="D7" s="57" t="s">
        <v>242</v>
      </c>
      <c r="E7" s="57" t="s">
        <v>310</v>
      </c>
      <c r="F7" s="57" t="s">
        <v>311</v>
      </c>
      <c r="G7" s="57" t="s">
        <v>312</v>
      </c>
      <c r="H7" s="57" t="s">
        <v>313</v>
      </c>
      <c r="I7" s="41" t="s">
        <v>314</v>
      </c>
      <c r="J7" s="57" t="s">
        <v>315</v>
      </c>
      <c r="K7" s="57" t="s">
        <v>316</v>
      </c>
      <c r="L7" s="57" t="s">
        <v>317</v>
      </c>
      <c r="M7" s="59" t="s">
        <v>318</v>
      </c>
      <c r="N7" s="111"/>
    </row>
    <row r="8" spans="1:14" s="1" customFormat="1" ht="17.25" customHeight="1">
      <c r="A8" s="89"/>
      <c r="B8" s="117"/>
      <c r="C8" s="117"/>
      <c r="D8" s="58"/>
      <c r="E8" s="58" t="s">
        <v>321</v>
      </c>
      <c r="F8" s="58"/>
      <c r="G8" s="58" t="s">
        <v>322</v>
      </c>
      <c r="H8" s="58" t="s">
        <v>323</v>
      </c>
      <c r="I8" s="38" t="s">
        <v>520</v>
      </c>
      <c r="J8" s="58" t="s">
        <v>292</v>
      </c>
      <c r="K8" s="58" t="s">
        <v>324</v>
      </c>
      <c r="L8" s="58" t="s">
        <v>324</v>
      </c>
      <c r="M8" s="58"/>
      <c r="N8" s="112"/>
    </row>
    <row r="9" spans="1:14" s="17" customFormat="1" ht="17.25" customHeight="1">
      <c r="A9" s="15" t="s">
        <v>146</v>
      </c>
      <c r="B9" s="80">
        <f t="shared" ref="B9:M9" si="0">SUM(B10+B11)</f>
        <v>55738217</v>
      </c>
      <c r="C9" s="80">
        <f t="shared" si="0"/>
        <v>113012456</v>
      </c>
      <c r="D9" s="80">
        <f t="shared" si="0"/>
        <v>39870463</v>
      </c>
      <c r="E9" s="80">
        <f t="shared" si="0"/>
        <v>4145388</v>
      </c>
      <c r="F9" s="80">
        <f t="shared" si="0"/>
        <v>265056085</v>
      </c>
      <c r="G9" s="80">
        <f t="shared" si="0"/>
        <v>82305570</v>
      </c>
      <c r="H9" s="80">
        <f t="shared" si="0"/>
        <v>25020653</v>
      </c>
      <c r="I9" s="80">
        <f t="shared" si="0"/>
        <v>23182985</v>
      </c>
      <c r="J9" s="80">
        <f t="shared" si="0"/>
        <v>8040927</v>
      </c>
      <c r="K9" s="80">
        <f t="shared" si="0"/>
        <v>2744522</v>
      </c>
      <c r="L9" s="80">
        <f t="shared" si="0"/>
        <v>224338</v>
      </c>
      <c r="M9" s="80">
        <f t="shared" si="0"/>
        <v>1476808</v>
      </c>
      <c r="N9" s="16" t="s">
        <v>147</v>
      </c>
    </row>
    <row r="10" spans="1:14" s="17" customFormat="1" ht="17.25" customHeight="1">
      <c r="A10" s="18" t="s">
        <v>148</v>
      </c>
      <c r="B10" s="75">
        <f t="shared" ref="B10:M10" si="1">SUM(B12:B37)</f>
        <v>54447218</v>
      </c>
      <c r="C10" s="75">
        <f t="shared" si="1"/>
        <v>110698918</v>
      </c>
      <c r="D10" s="75">
        <f t="shared" si="1"/>
        <v>39103316</v>
      </c>
      <c r="E10" s="75">
        <f t="shared" si="1"/>
        <v>3183060</v>
      </c>
      <c r="F10" s="75">
        <f t="shared" si="1"/>
        <v>244328115</v>
      </c>
      <c r="G10" s="75">
        <f t="shared" si="1"/>
        <v>79815158</v>
      </c>
      <c r="H10" s="75">
        <f t="shared" si="1"/>
        <v>24633803</v>
      </c>
      <c r="I10" s="75">
        <f t="shared" si="1"/>
        <v>22680455</v>
      </c>
      <c r="J10" s="75">
        <f t="shared" si="1"/>
        <v>7839948</v>
      </c>
      <c r="K10" s="75">
        <f t="shared" si="1"/>
        <v>2184859</v>
      </c>
      <c r="L10" s="75">
        <f t="shared" si="1"/>
        <v>91942</v>
      </c>
      <c r="M10" s="75">
        <f t="shared" si="1"/>
        <v>1332127</v>
      </c>
      <c r="N10" s="19" t="s">
        <v>249</v>
      </c>
    </row>
    <row r="11" spans="1:14" s="17" customFormat="1" ht="17.25" customHeight="1">
      <c r="A11" s="20" t="s">
        <v>150</v>
      </c>
      <c r="B11" s="76">
        <f t="shared" ref="B11:M11" si="2">SUM(B38:B50)</f>
        <v>1290999</v>
      </c>
      <c r="C11" s="76">
        <f t="shared" si="2"/>
        <v>2313538</v>
      </c>
      <c r="D11" s="76">
        <f t="shared" si="2"/>
        <v>767147</v>
      </c>
      <c r="E11" s="76">
        <f t="shared" si="2"/>
        <v>962328</v>
      </c>
      <c r="F11" s="76">
        <f t="shared" si="2"/>
        <v>20727970</v>
      </c>
      <c r="G11" s="76">
        <f t="shared" si="2"/>
        <v>2490412</v>
      </c>
      <c r="H11" s="76">
        <f t="shared" si="2"/>
        <v>386850</v>
      </c>
      <c r="I11" s="76">
        <f t="shared" si="2"/>
        <v>502530</v>
      </c>
      <c r="J11" s="76">
        <f t="shared" si="2"/>
        <v>200979</v>
      </c>
      <c r="K11" s="76">
        <f t="shared" si="2"/>
        <v>559663</v>
      </c>
      <c r="L11" s="76">
        <f t="shared" si="2"/>
        <v>132396</v>
      </c>
      <c r="M11" s="76">
        <f t="shared" si="2"/>
        <v>144681</v>
      </c>
      <c r="N11" s="21" t="s">
        <v>151</v>
      </c>
    </row>
    <row r="12" spans="1:14" ht="17.25" customHeight="1">
      <c r="A12" s="24" t="s">
        <v>152</v>
      </c>
      <c r="B12" s="78">
        <v>7431021</v>
      </c>
      <c r="C12" s="78">
        <v>13756373</v>
      </c>
      <c r="D12" s="78">
        <v>5480304</v>
      </c>
      <c r="E12" s="78">
        <v>0</v>
      </c>
      <c r="F12" s="78">
        <v>29920494</v>
      </c>
      <c r="G12" s="78">
        <v>11220563</v>
      </c>
      <c r="H12" s="78">
        <v>3355830</v>
      </c>
      <c r="I12" s="78">
        <v>3255930</v>
      </c>
      <c r="J12" s="78">
        <v>1157816</v>
      </c>
      <c r="K12" s="78">
        <v>916107</v>
      </c>
      <c r="L12" s="78">
        <v>0</v>
      </c>
      <c r="M12" s="78">
        <v>220545</v>
      </c>
      <c r="N12" s="39" t="s">
        <v>153</v>
      </c>
    </row>
    <row r="13" spans="1:14" ht="17.25" customHeight="1">
      <c r="A13" s="24" t="s">
        <v>154</v>
      </c>
      <c r="B13" s="78">
        <v>2407930</v>
      </c>
      <c r="C13" s="78">
        <v>5926507</v>
      </c>
      <c r="D13" s="78">
        <v>2105872</v>
      </c>
      <c r="E13" s="78">
        <v>425119</v>
      </c>
      <c r="F13" s="78">
        <v>10503517</v>
      </c>
      <c r="G13" s="78">
        <v>3470605</v>
      </c>
      <c r="H13" s="78">
        <v>854650</v>
      </c>
      <c r="I13" s="78">
        <v>1144262</v>
      </c>
      <c r="J13" s="78">
        <v>367658</v>
      </c>
      <c r="K13" s="78">
        <v>0</v>
      </c>
      <c r="L13" s="78">
        <v>0</v>
      </c>
      <c r="M13" s="78">
        <v>6873</v>
      </c>
      <c r="N13" s="13" t="s">
        <v>155</v>
      </c>
    </row>
    <row r="14" spans="1:14" ht="17.25" customHeight="1">
      <c r="A14" s="24" t="s">
        <v>156</v>
      </c>
      <c r="B14" s="78">
        <v>1417383</v>
      </c>
      <c r="C14" s="78">
        <v>3929520</v>
      </c>
      <c r="D14" s="78">
        <v>1592000</v>
      </c>
      <c r="E14" s="78">
        <v>0</v>
      </c>
      <c r="F14" s="78">
        <v>8337069</v>
      </c>
      <c r="G14" s="78">
        <v>2811632</v>
      </c>
      <c r="H14" s="78">
        <v>698879</v>
      </c>
      <c r="I14" s="78">
        <v>789291</v>
      </c>
      <c r="J14" s="78">
        <v>270911</v>
      </c>
      <c r="K14" s="78">
        <v>57722</v>
      </c>
      <c r="L14" s="78">
        <v>0</v>
      </c>
      <c r="M14" s="78">
        <v>8343</v>
      </c>
      <c r="N14" s="13" t="s">
        <v>157</v>
      </c>
    </row>
    <row r="15" spans="1:14" ht="17.25" customHeight="1">
      <c r="A15" s="24" t="s">
        <v>158</v>
      </c>
      <c r="B15" s="78">
        <v>2117489</v>
      </c>
      <c r="C15" s="78">
        <v>4102094</v>
      </c>
      <c r="D15" s="78">
        <v>1688689</v>
      </c>
      <c r="E15" s="78">
        <v>0</v>
      </c>
      <c r="F15" s="78">
        <v>10170974</v>
      </c>
      <c r="G15" s="78">
        <v>3275316</v>
      </c>
      <c r="H15" s="78">
        <v>910101</v>
      </c>
      <c r="I15" s="78">
        <v>854058</v>
      </c>
      <c r="J15" s="78">
        <v>398081</v>
      </c>
      <c r="K15" s="78">
        <v>777</v>
      </c>
      <c r="L15" s="78">
        <v>0</v>
      </c>
      <c r="M15" s="78">
        <v>77072</v>
      </c>
      <c r="N15" s="13" t="s">
        <v>159</v>
      </c>
    </row>
    <row r="16" spans="1:14" ht="17.25" customHeight="1">
      <c r="A16" s="24" t="s">
        <v>160</v>
      </c>
      <c r="B16" s="78">
        <v>1655807</v>
      </c>
      <c r="C16" s="78">
        <v>3808800</v>
      </c>
      <c r="D16" s="78">
        <v>1178903</v>
      </c>
      <c r="E16" s="78">
        <v>0</v>
      </c>
      <c r="F16" s="78">
        <v>7633708</v>
      </c>
      <c r="G16" s="78">
        <v>2624555</v>
      </c>
      <c r="H16" s="78">
        <v>805589</v>
      </c>
      <c r="I16" s="78">
        <v>685980</v>
      </c>
      <c r="J16" s="78">
        <v>261409</v>
      </c>
      <c r="K16" s="78">
        <v>298</v>
      </c>
      <c r="L16" s="78">
        <v>0</v>
      </c>
      <c r="M16" s="78">
        <v>54229</v>
      </c>
      <c r="N16" s="13" t="s">
        <v>161</v>
      </c>
    </row>
    <row r="17" spans="1:14" ht="17.25" customHeight="1">
      <c r="A17" s="22" t="s">
        <v>162</v>
      </c>
      <c r="B17" s="77">
        <v>3630815</v>
      </c>
      <c r="C17" s="77">
        <v>6012564</v>
      </c>
      <c r="D17" s="77">
        <v>2067626</v>
      </c>
      <c r="E17" s="77">
        <v>4502</v>
      </c>
      <c r="F17" s="77">
        <v>13049348</v>
      </c>
      <c r="G17" s="77">
        <v>4984430</v>
      </c>
      <c r="H17" s="77">
        <v>1438473</v>
      </c>
      <c r="I17" s="77">
        <v>1391027</v>
      </c>
      <c r="J17" s="77">
        <v>569476</v>
      </c>
      <c r="K17" s="77">
        <v>73004</v>
      </c>
      <c r="L17" s="77">
        <v>0</v>
      </c>
      <c r="M17" s="77">
        <v>97876</v>
      </c>
      <c r="N17" s="23" t="s">
        <v>163</v>
      </c>
    </row>
    <row r="18" spans="1:14" ht="17.25" customHeight="1">
      <c r="A18" s="24" t="s">
        <v>164</v>
      </c>
      <c r="B18" s="78">
        <v>1751136</v>
      </c>
      <c r="C18" s="78">
        <v>3637704</v>
      </c>
      <c r="D18" s="78">
        <v>921155</v>
      </c>
      <c r="E18" s="78">
        <v>14199</v>
      </c>
      <c r="F18" s="78">
        <v>6995682</v>
      </c>
      <c r="G18" s="78">
        <v>2198583</v>
      </c>
      <c r="H18" s="78">
        <v>820790</v>
      </c>
      <c r="I18" s="78">
        <v>554744</v>
      </c>
      <c r="J18" s="78">
        <v>245501</v>
      </c>
      <c r="K18" s="78">
        <v>74373</v>
      </c>
      <c r="L18" s="78">
        <v>0</v>
      </c>
      <c r="M18" s="78">
        <v>41823</v>
      </c>
      <c r="N18" s="13" t="s">
        <v>165</v>
      </c>
    </row>
    <row r="19" spans="1:14" ht="17.25" customHeight="1">
      <c r="A19" s="24" t="s">
        <v>166</v>
      </c>
      <c r="B19" s="78">
        <v>2746950</v>
      </c>
      <c r="C19" s="78">
        <v>5173093</v>
      </c>
      <c r="D19" s="78">
        <v>1947984</v>
      </c>
      <c r="E19" s="78">
        <v>0</v>
      </c>
      <c r="F19" s="78">
        <v>13045656</v>
      </c>
      <c r="G19" s="78">
        <v>4396771</v>
      </c>
      <c r="H19" s="78">
        <v>1530444</v>
      </c>
      <c r="I19" s="78">
        <v>1123590</v>
      </c>
      <c r="J19" s="78">
        <v>496272</v>
      </c>
      <c r="K19" s="78">
        <v>6738</v>
      </c>
      <c r="L19" s="78">
        <v>0</v>
      </c>
      <c r="M19" s="78">
        <v>85399</v>
      </c>
      <c r="N19" s="13" t="s">
        <v>167</v>
      </c>
    </row>
    <row r="20" spans="1:14" ht="17.25" customHeight="1">
      <c r="A20" s="24" t="s">
        <v>168</v>
      </c>
      <c r="B20" s="78">
        <v>5553891</v>
      </c>
      <c r="C20" s="78">
        <v>12189674</v>
      </c>
      <c r="D20" s="78">
        <v>4483426</v>
      </c>
      <c r="E20" s="78">
        <v>0</v>
      </c>
      <c r="F20" s="78">
        <v>24448025</v>
      </c>
      <c r="G20" s="78">
        <v>6903016</v>
      </c>
      <c r="H20" s="78">
        <v>3117380</v>
      </c>
      <c r="I20" s="78">
        <v>2719702</v>
      </c>
      <c r="J20" s="78">
        <v>0</v>
      </c>
      <c r="K20" s="78">
        <v>24996</v>
      </c>
      <c r="L20" s="78">
        <v>0</v>
      </c>
      <c r="M20" s="78">
        <v>17002</v>
      </c>
      <c r="N20" s="13" t="s">
        <v>151</v>
      </c>
    </row>
    <row r="21" spans="1:14" ht="17.25" customHeight="1">
      <c r="A21" s="25" t="s">
        <v>169</v>
      </c>
      <c r="B21" s="79">
        <v>1495328</v>
      </c>
      <c r="C21" s="79">
        <v>3417125</v>
      </c>
      <c r="D21" s="79">
        <v>1231211</v>
      </c>
      <c r="E21" s="79">
        <v>0</v>
      </c>
      <c r="F21" s="79">
        <v>8037565</v>
      </c>
      <c r="G21" s="79">
        <v>2399312</v>
      </c>
      <c r="H21" s="79">
        <v>876562</v>
      </c>
      <c r="I21" s="79">
        <v>457317</v>
      </c>
      <c r="J21" s="79">
        <v>238553</v>
      </c>
      <c r="K21" s="79">
        <v>3276</v>
      </c>
      <c r="L21" s="79">
        <v>0</v>
      </c>
      <c r="M21" s="79">
        <v>43450</v>
      </c>
      <c r="N21" s="26" t="s">
        <v>170</v>
      </c>
    </row>
    <row r="22" spans="1:14" ht="17.25" customHeight="1">
      <c r="A22" s="24" t="s">
        <v>171</v>
      </c>
      <c r="B22" s="78">
        <v>2561825</v>
      </c>
      <c r="C22" s="78">
        <v>5987741</v>
      </c>
      <c r="D22" s="78">
        <v>1969061</v>
      </c>
      <c r="E22" s="78">
        <v>0</v>
      </c>
      <c r="F22" s="78">
        <v>11133473</v>
      </c>
      <c r="G22" s="78">
        <v>3857370</v>
      </c>
      <c r="H22" s="78">
        <v>1031514</v>
      </c>
      <c r="I22" s="78">
        <v>1073033</v>
      </c>
      <c r="J22" s="78">
        <v>422906</v>
      </c>
      <c r="K22" s="78">
        <v>107826</v>
      </c>
      <c r="L22" s="78">
        <v>0</v>
      </c>
      <c r="M22" s="78">
        <v>73279</v>
      </c>
      <c r="N22" s="13" t="s">
        <v>172</v>
      </c>
    </row>
    <row r="23" spans="1:14" ht="17.25" customHeight="1">
      <c r="A23" s="24" t="s">
        <v>173</v>
      </c>
      <c r="B23" s="78">
        <v>2559114</v>
      </c>
      <c r="C23" s="78">
        <v>6321102</v>
      </c>
      <c r="D23" s="78">
        <v>1347666</v>
      </c>
      <c r="E23" s="78">
        <v>0</v>
      </c>
      <c r="F23" s="78">
        <v>10738662</v>
      </c>
      <c r="G23" s="78">
        <v>3511487</v>
      </c>
      <c r="H23" s="78">
        <v>1094547</v>
      </c>
      <c r="I23" s="78">
        <v>912896</v>
      </c>
      <c r="J23" s="78">
        <v>396279</v>
      </c>
      <c r="K23" s="78">
        <v>159732</v>
      </c>
      <c r="L23" s="78">
        <v>19185</v>
      </c>
      <c r="M23" s="78">
        <v>62395</v>
      </c>
      <c r="N23" s="13" t="s">
        <v>174</v>
      </c>
    </row>
    <row r="24" spans="1:14" ht="17.25" customHeight="1">
      <c r="A24" s="24" t="s">
        <v>175</v>
      </c>
      <c r="B24" s="78">
        <v>2096972</v>
      </c>
      <c r="C24" s="78">
        <v>4158527</v>
      </c>
      <c r="D24" s="78">
        <v>1347309</v>
      </c>
      <c r="E24" s="78">
        <v>0</v>
      </c>
      <c r="F24" s="78">
        <v>9782574</v>
      </c>
      <c r="G24" s="78">
        <v>3282512</v>
      </c>
      <c r="H24" s="78">
        <v>770774</v>
      </c>
      <c r="I24" s="78">
        <v>918975</v>
      </c>
      <c r="J24" s="78">
        <v>315778</v>
      </c>
      <c r="K24" s="78">
        <v>166028</v>
      </c>
      <c r="L24" s="78">
        <v>0</v>
      </c>
      <c r="M24" s="78">
        <v>79266</v>
      </c>
      <c r="N24" s="13" t="s">
        <v>176</v>
      </c>
    </row>
    <row r="25" spans="1:14" ht="17.25" customHeight="1">
      <c r="A25" s="24" t="s">
        <v>177</v>
      </c>
      <c r="B25" s="78">
        <v>1487920</v>
      </c>
      <c r="C25" s="78">
        <v>2979774</v>
      </c>
      <c r="D25" s="78">
        <v>977940</v>
      </c>
      <c r="E25" s="78">
        <v>0</v>
      </c>
      <c r="F25" s="78">
        <v>7644073</v>
      </c>
      <c r="G25" s="78">
        <v>2618788</v>
      </c>
      <c r="H25" s="78">
        <v>856244</v>
      </c>
      <c r="I25" s="78">
        <v>618239</v>
      </c>
      <c r="J25" s="78">
        <v>248392</v>
      </c>
      <c r="K25" s="78">
        <v>106056</v>
      </c>
      <c r="L25" s="78">
        <v>0</v>
      </c>
      <c r="M25" s="78">
        <v>56476</v>
      </c>
      <c r="N25" s="13" t="s">
        <v>178</v>
      </c>
    </row>
    <row r="26" spans="1:14" ht="17.25" customHeight="1">
      <c r="A26" s="25" t="s">
        <v>179</v>
      </c>
      <c r="B26" s="79">
        <v>930502</v>
      </c>
      <c r="C26" s="79">
        <v>1791743</v>
      </c>
      <c r="D26" s="79">
        <v>755572</v>
      </c>
      <c r="E26" s="79">
        <v>0</v>
      </c>
      <c r="F26" s="79">
        <v>5286183</v>
      </c>
      <c r="G26" s="79">
        <v>1529288</v>
      </c>
      <c r="H26" s="79">
        <v>454425</v>
      </c>
      <c r="I26" s="79">
        <v>641495</v>
      </c>
      <c r="J26" s="79">
        <v>142225</v>
      </c>
      <c r="K26" s="79">
        <v>4125</v>
      </c>
      <c r="L26" s="79">
        <v>0</v>
      </c>
      <c r="M26" s="79">
        <v>35912</v>
      </c>
      <c r="N26" s="26" t="s">
        <v>180</v>
      </c>
    </row>
    <row r="27" spans="1:14" ht="17.25" customHeight="1">
      <c r="A27" s="24" t="s">
        <v>181</v>
      </c>
      <c r="B27" s="78">
        <v>704477</v>
      </c>
      <c r="C27" s="78">
        <v>2196130</v>
      </c>
      <c r="D27" s="78">
        <v>429073</v>
      </c>
      <c r="E27" s="78">
        <v>1714593</v>
      </c>
      <c r="F27" s="78">
        <v>3876104</v>
      </c>
      <c r="G27" s="78">
        <v>1311281</v>
      </c>
      <c r="H27" s="78">
        <v>435190</v>
      </c>
      <c r="I27" s="78">
        <v>236348</v>
      </c>
      <c r="J27" s="78">
        <v>108895</v>
      </c>
      <c r="K27" s="78">
        <v>113</v>
      </c>
      <c r="L27" s="78">
        <v>0</v>
      </c>
      <c r="M27" s="78">
        <v>25526</v>
      </c>
      <c r="N27" s="13" t="s">
        <v>182</v>
      </c>
    </row>
    <row r="28" spans="1:14" ht="17.25" customHeight="1">
      <c r="A28" s="24" t="s">
        <v>183</v>
      </c>
      <c r="B28" s="78">
        <v>926375</v>
      </c>
      <c r="C28" s="78">
        <v>1874787</v>
      </c>
      <c r="D28" s="78">
        <v>661933</v>
      </c>
      <c r="E28" s="78">
        <v>0</v>
      </c>
      <c r="F28" s="78">
        <v>5052509</v>
      </c>
      <c r="G28" s="78">
        <v>1479825</v>
      </c>
      <c r="H28" s="78">
        <v>468893</v>
      </c>
      <c r="I28" s="78">
        <v>341664</v>
      </c>
      <c r="J28" s="78">
        <v>163831</v>
      </c>
      <c r="K28" s="78">
        <v>22927</v>
      </c>
      <c r="L28" s="78">
        <v>0</v>
      </c>
      <c r="M28" s="78">
        <v>3012</v>
      </c>
      <c r="N28" s="13" t="s">
        <v>184</v>
      </c>
    </row>
    <row r="29" spans="1:14" ht="17.25" customHeight="1">
      <c r="A29" s="24" t="s">
        <v>185</v>
      </c>
      <c r="B29" s="78">
        <v>1226054</v>
      </c>
      <c r="C29" s="78">
        <v>2321926</v>
      </c>
      <c r="D29" s="78">
        <v>756176</v>
      </c>
      <c r="E29" s="78">
        <v>0</v>
      </c>
      <c r="F29" s="78">
        <v>5538124</v>
      </c>
      <c r="G29" s="78">
        <v>2111235</v>
      </c>
      <c r="H29" s="78">
        <v>468846</v>
      </c>
      <c r="I29" s="78">
        <v>578008</v>
      </c>
      <c r="J29" s="78">
        <v>196385</v>
      </c>
      <c r="K29" s="78">
        <v>118069</v>
      </c>
      <c r="L29" s="78">
        <v>0</v>
      </c>
      <c r="M29" s="78">
        <v>42813</v>
      </c>
      <c r="N29" s="13" t="s">
        <v>176</v>
      </c>
    </row>
    <row r="30" spans="1:14" ht="17.25" customHeight="1">
      <c r="A30" s="24" t="s">
        <v>186</v>
      </c>
      <c r="B30" s="78">
        <v>1005800</v>
      </c>
      <c r="C30" s="78">
        <v>2444055</v>
      </c>
      <c r="D30" s="78">
        <v>761409</v>
      </c>
      <c r="E30" s="78">
        <v>40099</v>
      </c>
      <c r="F30" s="78">
        <v>5359131</v>
      </c>
      <c r="G30" s="78">
        <v>1459089</v>
      </c>
      <c r="H30" s="78">
        <v>334644</v>
      </c>
      <c r="I30" s="78">
        <v>539062</v>
      </c>
      <c r="J30" s="78">
        <v>158656</v>
      </c>
      <c r="K30" s="78">
        <v>9827</v>
      </c>
      <c r="L30" s="78">
        <v>0</v>
      </c>
      <c r="M30" s="78">
        <v>26496</v>
      </c>
      <c r="N30" s="13" t="s">
        <v>187</v>
      </c>
    </row>
    <row r="31" spans="1:14" ht="17.25" customHeight="1">
      <c r="A31" s="25" t="s">
        <v>188</v>
      </c>
      <c r="B31" s="79">
        <v>1742766</v>
      </c>
      <c r="C31" s="79">
        <v>2756497</v>
      </c>
      <c r="D31" s="79">
        <v>1243184</v>
      </c>
      <c r="E31" s="79">
        <v>0</v>
      </c>
      <c r="F31" s="79">
        <v>6668266</v>
      </c>
      <c r="G31" s="79">
        <v>2027700</v>
      </c>
      <c r="H31" s="79">
        <v>554841</v>
      </c>
      <c r="I31" s="79">
        <v>702207</v>
      </c>
      <c r="J31" s="79">
        <v>247522</v>
      </c>
      <c r="K31" s="79">
        <v>565</v>
      </c>
      <c r="L31" s="79">
        <v>0</v>
      </c>
      <c r="M31" s="79">
        <v>8619</v>
      </c>
      <c r="N31" s="26" t="s">
        <v>189</v>
      </c>
    </row>
    <row r="32" spans="1:14" ht="17.25" customHeight="1">
      <c r="A32" s="24" t="s">
        <v>190</v>
      </c>
      <c r="B32" s="78">
        <v>1215824</v>
      </c>
      <c r="C32" s="78">
        <v>1697264</v>
      </c>
      <c r="D32" s="78">
        <v>551816</v>
      </c>
      <c r="E32" s="78">
        <v>461240</v>
      </c>
      <c r="F32" s="78">
        <v>4870685</v>
      </c>
      <c r="G32" s="78">
        <v>1746600</v>
      </c>
      <c r="H32" s="78">
        <v>402519</v>
      </c>
      <c r="I32" s="78">
        <v>448166</v>
      </c>
      <c r="J32" s="78">
        <v>182808</v>
      </c>
      <c r="K32" s="78">
        <v>175048</v>
      </c>
      <c r="L32" s="78">
        <v>0</v>
      </c>
      <c r="M32" s="78">
        <v>28838</v>
      </c>
      <c r="N32" s="13" t="s">
        <v>80</v>
      </c>
    </row>
    <row r="33" spans="1:14" ht="17.25" customHeight="1">
      <c r="A33" s="24" t="s">
        <v>191</v>
      </c>
      <c r="B33" s="78">
        <v>1849684</v>
      </c>
      <c r="C33" s="78">
        <v>3294937</v>
      </c>
      <c r="D33" s="78">
        <v>1617553</v>
      </c>
      <c r="E33" s="78">
        <v>25654</v>
      </c>
      <c r="F33" s="78">
        <v>8914377</v>
      </c>
      <c r="G33" s="78">
        <v>2917373</v>
      </c>
      <c r="H33" s="78">
        <v>781687</v>
      </c>
      <c r="I33" s="78">
        <v>783189</v>
      </c>
      <c r="J33" s="78">
        <v>297302</v>
      </c>
      <c r="K33" s="78">
        <v>50044</v>
      </c>
      <c r="L33" s="78">
        <v>0</v>
      </c>
      <c r="M33" s="78">
        <v>73222</v>
      </c>
      <c r="N33" s="13" t="s">
        <v>192</v>
      </c>
    </row>
    <row r="34" spans="1:14" ht="17.25" customHeight="1">
      <c r="A34" s="24" t="s">
        <v>193</v>
      </c>
      <c r="B34" s="78">
        <v>1313875</v>
      </c>
      <c r="C34" s="78">
        <v>1992825</v>
      </c>
      <c r="D34" s="78">
        <v>499072</v>
      </c>
      <c r="E34" s="78">
        <v>233726</v>
      </c>
      <c r="F34" s="78">
        <v>6419198</v>
      </c>
      <c r="G34" s="78">
        <v>1787838</v>
      </c>
      <c r="H34" s="78">
        <v>762815</v>
      </c>
      <c r="I34" s="78">
        <v>311968</v>
      </c>
      <c r="J34" s="78">
        <v>232275</v>
      </c>
      <c r="K34" s="78">
        <v>75225</v>
      </c>
      <c r="L34" s="78">
        <v>0</v>
      </c>
      <c r="M34" s="78">
        <v>38516</v>
      </c>
      <c r="N34" s="13" t="s">
        <v>194</v>
      </c>
    </row>
    <row r="35" spans="1:14" ht="17.25" customHeight="1">
      <c r="A35" s="24" t="s">
        <v>195</v>
      </c>
      <c r="B35" s="78">
        <v>772300</v>
      </c>
      <c r="C35" s="78">
        <v>1501529</v>
      </c>
      <c r="D35" s="78">
        <v>462614</v>
      </c>
      <c r="E35" s="78">
        <v>263928</v>
      </c>
      <c r="F35" s="78">
        <v>3591486</v>
      </c>
      <c r="G35" s="78">
        <v>1210827</v>
      </c>
      <c r="H35" s="78">
        <v>350398</v>
      </c>
      <c r="I35" s="78">
        <v>305173</v>
      </c>
      <c r="J35" s="78">
        <v>118287</v>
      </c>
      <c r="K35" s="78">
        <v>27650</v>
      </c>
      <c r="L35" s="78">
        <v>0</v>
      </c>
      <c r="M35" s="78">
        <v>21886</v>
      </c>
      <c r="N35" s="13" t="s">
        <v>196</v>
      </c>
    </row>
    <row r="36" spans="1:14" ht="17.25" customHeight="1">
      <c r="A36" s="24" t="s">
        <v>197</v>
      </c>
      <c r="B36" s="78">
        <v>1175483</v>
      </c>
      <c r="C36" s="78">
        <v>2011545</v>
      </c>
      <c r="D36" s="78">
        <v>732656</v>
      </c>
      <c r="E36" s="78">
        <v>0</v>
      </c>
      <c r="F36" s="78">
        <v>5926825</v>
      </c>
      <c r="G36" s="78">
        <v>1734699</v>
      </c>
      <c r="H36" s="78">
        <v>567126</v>
      </c>
      <c r="I36" s="78">
        <v>409396</v>
      </c>
      <c r="J36" s="78">
        <v>178550</v>
      </c>
      <c r="K36" s="78">
        <v>0</v>
      </c>
      <c r="L36" s="78">
        <v>72757</v>
      </c>
      <c r="M36" s="78">
        <v>34833</v>
      </c>
      <c r="N36" s="13" t="s">
        <v>198</v>
      </c>
    </row>
    <row r="37" spans="1:14" ht="17.25" customHeight="1">
      <c r="A37" s="25" t="s">
        <v>199</v>
      </c>
      <c r="B37" s="79">
        <v>2670497</v>
      </c>
      <c r="C37" s="79">
        <v>5415082</v>
      </c>
      <c r="D37" s="79">
        <v>2293112</v>
      </c>
      <c r="E37" s="79">
        <v>0</v>
      </c>
      <c r="F37" s="79">
        <v>11384407</v>
      </c>
      <c r="G37" s="79">
        <v>2944463</v>
      </c>
      <c r="H37" s="79">
        <v>890642</v>
      </c>
      <c r="I37" s="79">
        <v>884735</v>
      </c>
      <c r="J37" s="79">
        <v>424180</v>
      </c>
      <c r="K37" s="79">
        <v>4333</v>
      </c>
      <c r="L37" s="79">
        <v>0</v>
      </c>
      <c r="M37" s="79">
        <v>68426</v>
      </c>
      <c r="N37" s="26" t="s">
        <v>200</v>
      </c>
    </row>
    <row r="38" spans="1:14" ht="17.25" customHeight="1">
      <c r="A38" s="24" t="s">
        <v>201</v>
      </c>
      <c r="B38" s="78">
        <v>519100</v>
      </c>
      <c r="C38" s="78">
        <v>792077</v>
      </c>
      <c r="D38" s="78">
        <v>203161</v>
      </c>
      <c r="E38" s="78">
        <v>821717</v>
      </c>
      <c r="F38" s="78">
        <v>2501743</v>
      </c>
      <c r="G38" s="78">
        <v>747345</v>
      </c>
      <c r="H38" s="78">
        <v>170940</v>
      </c>
      <c r="I38" s="78">
        <v>221371</v>
      </c>
      <c r="J38" s="78">
        <v>71798</v>
      </c>
      <c r="K38" s="78">
        <v>58100</v>
      </c>
      <c r="L38" s="78">
        <v>0</v>
      </c>
      <c r="M38" s="78">
        <v>22097</v>
      </c>
      <c r="N38" s="13" t="s">
        <v>202</v>
      </c>
    </row>
    <row r="39" spans="1:14" ht="17.25" customHeight="1">
      <c r="A39" s="24" t="s">
        <v>203</v>
      </c>
      <c r="B39" s="78">
        <v>297300</v>
      </c>
      <c r="C39" s="78">
        <v>503271</v>
      </c>
      <c r="D39" s="78">
        <v>110967</v>
      </c>
      <c r="E39" s="78">
        <v>0</v>
      </c>
      <c r="F39" s="78">
        <v>2060130</v>
      </c>
      <c r="G39" s="78">
        <v>361473</v>
      </c>
      <c r="H39" s="78">
        <v>127526</v>
      </c>
      <c r="I39" s="78">
        <v>98056</v>
      </c>
      <c r="J39" s="78">
        <v>44419</v>
      </c>
      <c r="K39" s="78">
        <v>0</v>
      </c>
      <c r="L39" s="78">
        <v>0</v>
      </c>
      <c r="M39" s="78">
        <v>11539</v>
      </c>
      <c r="N39" s="13" t="s">
        <v>174</v>
      </c>
    </row>
    <row r="40" spans="1:14" ht="17.25" customHeight="1">
      <c r="A40" s="24" t="s">
        <v>204</v>
      </c>
      <c r="B40" s="78">
        <v>69945</v>
      </c>
      <c r="C40" s="78">
        <v>24849</v>
      </c>
      <c r="D40" s="78">
        <v>80435</v>
      </c>
      <c r="E40" s="78">
        <v>0</v>
      </c>
      <c r="F40" s="78">
        <v>1598589</v>
      </c>
      <c r="G40" s="78">
        <v>99354</v>
      </c>
      <c r="H40" s="78">
        <v>15623</v>
      </c>
      <c r="I40" s="78">
        <v>21613</v>
      </c>
      <c r="J40" s="78">
        <v>6411</v>
      </c>
      <c r="K40" s="78">
        <v>128</v>
      </c>
      <c r="L40" s="78">
        <v>0</v>
      </c>
      <c r="M40" s="78">
        <v>40006</v>
      </c>
      <c r="N40" s="13" t="s">
        <v>205</v>
      </c>
    </row>
    <row r="41" spans="1:14" ht="17.25" customHeight="1">
      <c r="A41" s="25" t="s">
        <v>206</v>
      </c>
      <c r="B41" s="79">
        <v>44558</v>
      </c>
      <c r="C41" s="79">
        <v>243790</v>
      </c>
      <c r="D41" s="79">
        <v>41872</v>
      </c>
      <c r="E41" s="79">
        <v>0</v>
      </c>
      <c r="F41" s="79">
        <v>3018988</v>
      </c>
      <c r="G41" s="79">
        <v>259921</v>
      </c>
      <c r="H41" s="79">
        <v>37908</v>
      </c>
      <c r="I41" s="79">
        <v>24973</v>
      </c>
      <c r="J41" s="79">
        <v>6161</v>
      </c>
      <c r="K41" s="79">
        <v>3465</v>
      </c>
      <c r="L41" s="79">
        <v>119067</v>
      </c>
      <c r="M41" s="79">
        <v>7719</v>
      </c>
      <c r="N41" s="26" t="s">
        <v>207</v>
      </c>
    </row>
    <row r="42" spans="1:14" ht="17.25" customHeight="1">
      <c r="A42" s="22" t="s">
        <v>208</v>
      </c>
      <c r="B42" s="77">
        <v>92474</v>
      </c>
      <c r="C42" s="77">
        <v>217579</v>
      </c>
      <c r="D42" s="77">
        <v>39763</v>
      </c>
      <c r="E42" s="77">
        <v>0</v>
      </c>
      <c r="F42" s="77">
        <v>2571207</v>
      </c>
      <c r="G42" s="77">
        <v>165706</v>
      </c>
      <c r="H42" s="77">
        <v>34853</v>
      </c>
      <c r="I42" s="77">
        <v>42004</v>
      </c>
      <c r="J42" s="77">
        <v>10196</v>
      </c>
      <c r="K42" s="77">
        <v>0</v>
      </c>
      <c r="L42" s="77">
        <v>0</v>
      </c>
      <c r="M42" s="77">
        <v>9114</v>
      </c>
      <c r="N42" s="23" t="s">
        <v>209</v>
      </c>
    </row>
    <row r="43" spans="1:14" ht="17.25" customHeight="1">
      <c r="A43" s="24" t="s">
        <v>210</v>
      </c>
      <c r="B43" s="78">
        <v>7200</v>
      </c>
      <c r="C43" s="78">
        <v>18209</v>
      </c>
      <c r="D43" s="78">
        <v>6460</v>
      </c>
      <c r="E43" s="78">
        <v>0</v>
      </c>
      <c r="F43" s="78">
        <v>696495</v>
      </c>
      <c r="G43" s="78">
        <v>10517</v>
      </c>
      <c r="H43" s="78">
        <v>0</v>
      </c>
      <c r="I43" s="78">
        <v>1335</v>
      </c>
      <c r="J43" s="78">
        <v>0</v>
      </c>
      <c r="K43" s="78">
        <v>6500</v>
      </c>
      <c r="L43" s="78">
        <v>0</v>
      </c>
      <c r="M43" s="78">
        <v>2682</v>
      </c>
      <c r="N43" s="13" t="s">
        <v>211</v>
      </c>
    </row>
    <row r="44" spans="1:14" ht="17.25" customHeight="1">
      <c r="A44" s="24" t="s">
        <v>212</v>
      </c>
      <c r="B44" s="78">
        <v>35447</v>
      </c>
      <c r="C44" s="78">
        <v>79138</v>
      </c>
      <c r="D44" s="78">
        <v>19780</v>
      </c>
      <c r="E44" s="78">
        <v>18761</v>
      </c>
      <c r="F44" s="78">
        <v>1192381</v>
      </c>
      <c r="G44" s="78">
        <v>66553</v>
      </c>
      <c r="H44" s="78">
        <v>0</v>
      </c>
      <c r="I44" s="78">
        <v>7354</v>
      </c>
      <c r="J44" s="78">
        <v>3450</v>
      </c>
      <c r="K44" s="78">
        <v>1764</v>
      </c>
      <c r="L44" s="78">
        <v>13329</v>
      </c>
      <c r="M44" s="78">
        <v>4476</v>
      </c>
      <c r="N44" s="13" t="s">
        <v>213</v>
      </c>
    </row>
    <row r="45" spans="1:14" ht="17.25" customHeight="1">
      <c r="A45" s="24" t="s">
        <v>214</v>
      </c>
      <c r="B45" s="78">
        <v>34810</v>
      </c>
      <c r="C45" s="78">
        <v>44427</v>
      </c>
      <c r="D45" s="78">
        <v>11738</v>
      </c>
      <c r="E45" s="78">
        <v>0</v>
      </c>
      <c r="F45" s="78">
        <v>1353517</v>
      </c>
      <c r="G45" s="78">
        <v>46345</v>
      </c>
      <c r="H45" s="78">
        <v>0</v>
      </c>
      <c r="I45" s="78">
        <v>5110</v>
      </c>
      <c r="J45" s="78">
        <v>13649</v>
      </c>
      <c r="K45" s="78">
        <v>0</v>
      </c>
      <c r="L45" s="78">
        <v>0</v>
      </c>
      <c r="M45" s="78">
        <v>2738</v>
      </c>
      <c r="N45" s="13" t="s">
        <v>215</v>
      </c>
    </row>
    <row r="46" spans="1:14" ht="17.25" customHeight="1">
      <c r="A46" s="24" t="s">
        <v>216</v>
      </c>
      <c r="B46" s="78">
        <v>30400</v>
      </c>
      <c r="C46" s="78">
        <v>90912</v>
      </c>
      <c r="D46" s="78">
        <v>21096</v>
      </c>
      <c r="E46" s="78">
        <v>0</v>
      </c>
      <c r="F46" s="78">
        <v>1536707</v>
      </c>
      <c r="G46" s="78">
        <v>41289</v>
      </c>
      <c r="H46" s="78">
        <v>0</v>
      </c>
      <c r="I46" s="78">
        <v>14778</v>
      </c>
      <c r="J46" s="78">
        <v>3641</v>
      </c>
      <c r="K46" s="78">
        <v>0</v>
      </c>
      <c r="L46" s="78">
        <v>0</v>
      </c>
      <c r="M46" s="78">
        <v>19973</v>
      </c>
      <c r="N46" s="13" t="s">
        <v>159</v>
      </c>
    </row>
    <row r="47" spans="1:14" ht="17.25" customHeight="1">
      <c r="A47" s="24" t="s">
        <v>217</v>
      </c>
      <c r="B47" s="78">
        <v>7188</v>
      </c>
      <c r="C47" s="78">
        <v>26582</v>
      </c>
      <c r="D47" s="78">
        <v>11075</v>
      </c>
      <c r="E47" s="78">
        <v>0</v>
      </c>
      <c r="F47" s="78">
        <v>427878</v>
      </c>
      <c r="G47" s="78">
        <v>10144</v>
      </c>
      <c r="H47" s="78">
        <v>0</v>
      </c>
      <c r="I47" s="78">
        <v>1011</v>
      </c>
      <c r="J47" s="78">
        <v>1078</v>
      </c>
      <c r="K47" s="78">
        <v>0</v>
      </c>
      <c r="L47" s="78">
        <v>0</v>
      </c>
      <c r="M47" s="78">
        <v>1004</v>
      </c>
      <c r="N47" s="13" t="s">
        <v>218</v>
      </c>
    </row>
    <row r="48" spans="1:14" ht="17.25" customHeight="1">
      <c r="A48" s="24" t="s">
        <v>219</v>
      </c>
      <c r="B48" s="78">
        <v>97234</v>
      </c>
      <c r="C48" s="78">
        <v>209050</v>
      </c>
      <c r="D48" s="78">
        <v>65553</v>
      </c>
      <c r="E48" s="78">
        <v>0</v>
      </c>
      <c r="F48" s="78">
        <v>2244196</v>
      </c>
      <c r="G48" s="78">
        <v>637557</v>
      </c>
      <c r="H48" s="78">
        <v>0</v>
      </c>
      <c r="I48" s="78">
        <v>64924</v>
      </c>
      <c r="J48" s="78">
        <v>32588</v>
      </c>
      <c r="K48" s="78">
        <v>487421</v>
      </c>
      <c r="L48" s="78">
        <v>0</v>
      </c>
      <c r="M48" s="78">
        <v>6059</v>
      </c>
      <c r="N48" s="13" t="s">
        <v>153</v>
      </c>
    </row>
    <row r="49" spans="1:14" ht="17.25" customHeight="1">
      <c r="A49" s="24" t="s">
        <v>536</v>
      </c>
      <c r="B49" s="78">
        <v>2000</v>
      </c>
      <c r="C49" s="78">
        <v>1885</v>
      </c>
      <c r="D49" s="78">
        <v>2138</v>
      </c>
      <c r="E49" s="78">
        <v>0</v>
      </c>
      <c r="F49" s="78">
        <v>472173</v>
      </c>
      <c r="G49" s="78">
        <v>5428</v>
      </c>
      <c r="H49" s="78">
        <v>0</v>
      </c>
      <c r="I49" s="78">
        <v>0</v>
      </c>
      <c r="J49" s="78">
        <v>771</v>
      </c>
      <c r="K49" s="78">
        <v>0</v>
      </c>
      <c r="L49" s="78">
        <v>0</v>
      </c>
      <c r="M49" s="78">
        <v>1352</v>
      </c>
      <c r="N49" s="13" t="s">
        <v>161</v>
      </c>
    </row>
    <row r="50" spans="1:14" ht="17.25" customHeight="1">
      <c r="A50" s="25" t="s">
        <v>220</v>
      </c>
      <c r="B50" s="79">
        <v>53343</v>
      </c>
      <c r="C50" s="79">
        <v>61769</v>
      </c>
      <c r="D50" s="79">
        <v>153109</v>
      </c>
      <c r="E50" s="79">
        <v>121850</v>
      </c>
      <c r="F50" s="79">
        <v>1053966</v>
      </c>
      <c r="G50" s="79">
        <v>38780</v>
      </c>
      <c r="H50" s="79">
        <v>0</v>
      </c>
      <c r="I50" s="79">
        <v>1</v>
      </c>
      <c r="J50" s="79">
        <v>6817</v>
      </c>
      <c r="K50" s="79">
        <v>2285</v>
      </c>
      <c r="L50" s="79">
        <v>0</v>
      </c>
      <c r="M50" s="79">
        <v>15922</v>
      </c>
      <c r="N50" s="26" t="s">
        <v>221</v>
      </c>
    </row>
    <row r="51" spans="1:14" s="27" customFormat="1" ht="17.25" customHeight="1"/>
  </sheetData>
  <mergeCells count="7">
    <mergeCell ref="A5:A8"/>
    <mergeCell ref="N5:N8"/>
    <mergeCell ref="B7:B8"/>
    <mergeCell ref="B5:D5"/>
    <mergeCell ref="G5:M5"/>
    <mergeCell ref="H6:M6"/>
    <mergeCell ref="C7:C8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2:P261"/>
  <sheetViews>
    <sheetView zoomScaleNormal="100" zoomScaleSheetLayoutView="50" workbookViewId="0">
      <selection activeCell="A4" sqref="A4"/>
    </sheetView>
  </sheetViews>
  <sheetFormatPr defaultRowHeight="17.25" customHeight="1"/>
  <cols>
    <col min="1" max="1" width="12.875" style="4" customWidth="1"/>
    <col min="2" max="4" width="12.25" style="30" customWidth="1"/>
    <col min="5" max="5" width="13.875" style="4" customWidth="1"/>
    <col min="6" max="6" width="14.375" style="4" bestFit="1" customWidth="1"/>
    <col min="7" max="10" width="12.875" style="4" customWidth="1"/>
    <col min="11" max="11" width="14.375" style="4" bestFit="1" customWidth="1"/>
    <col min="12" max="12" width="12.75" style="30" customWidth="1"/>
    <col min="13" max="15" width="12.125" style="30" customWidth="1"/>
    <col min="16" max="16" width="2.5" style="30" customWidth="1"/>
    <col min="17" max="258" width="8.75" style="30"/>
    <col min="259" max="264" width="12.875" style="30" customWidth="1"/>
    <col min="265" max="265" width="12.25" style="30" customWidth="1"/>
    <col min="266" max="271" width="12.125" style="30" customWidth="1"/>
    <col min="272" max="272" width="2.5" style="30" customWidth="1"/>
    <col min="273" max="514" width="8.75" style="30"/>
    <col min="515" max="520" width="12.875" style="30" customWidth="1"/>
    <col min="521" max="521" width="12.25" style="30" customWidth="1"/>
    <col min="522" max="527" width="12.125" style="30" customWidth="1"/>
    <col min="528" max="528" width="2.5" style="30" customWidth="1"/>
    <col min="529" max="770" width="8.75" style="30"/>
    <col min="771" max="776" width="12.875" style="30" customWidth="1"/>
    <col min="777" max="777" width="12.25" style="30" customWidth="1"/>
    <col min="778" max="783" width="12.125" style="30" customWidth="1"/>
    <col min="784" max="784" width="2.5" style="30" customWidth="1"/>
    <col min="785" max="1026" width="8.75" style="30"/>
    <col min="1027" max="1032" width="12.875" style="30" customWidth="1"/>
    <col min="1033" max="1033" width="12.25" style="30" customWidth="1"/>
    <col min="1034" max="1039" width="12.125" style="30" customWidth="1"/>
    <col min="1040" max="1040" width="2.5" style="30" customWidth="1"/>
    <col min="1041" max="1282" width="8.75" style="30"/>
    <col min="1283" max="1288" width="12.875" style="30" customWidth="1"/>
    <col min="1289" max="1289" width="12.25" style="30" customWidth="1"/>
    <col min="1290" max="1295" width="12.125" style="30" customWidth="1"/>
    <col min="1296" max="1296" width="2.5" style="30" customWidth="1"/>
    <col min="1297" max="1538" width="8.75" style="30"/>
    <col min="1539" max="1544" width="12.875" style="30" customWidth="1"/>
    <col min="1545" max="1545" width="12.25" style="30" customWidth="1"/>
    <col min="1546" max="1551" width="12.125" style="30" customWidth="1"/>
    <col min="1552" max="1552" width="2.5" style="30" customWidth="1"/>
    <col min="1553" max="1794" width="8.75" style="30"/>
    <col min="1795" max="1800" width="12.875" style="30" customWidth="1"/>
    <col min="1801" max="1801" width="12.25" style="30" customWidth="1"/>
    <col min="1802" max="1807" width="12.125" style="30" customWidth="1"/>
    <col min="1808" max="1808" width="2.5" style="30" customWidth="1"/>
    <col min="1809" max="2050" width="8.75" style="30"/>
    <col min="2051" max="2056" width="12.875" style="30" customWidth="1"/>
    <col min="2057" max="2057" width="12.25" style="30" customWidth="1"/>
    <col min="2058" max="2063" width="12.125" style="30" customWidth="1"/>
    <col min="2064" max="2064" width="2.5" style="30" customWidth="1"/>
    <col min="2065" max="2306" width="8.75" style="30"/>
    <col min="2307" max="2312" width="12.875" style="30" customWidth="1"/>
    <col min="2313" max="2313" width="12.25" style="30" customWidth="1"/>
    <col min="2314" max="2319" width="12.125" style="30" customWidth="1"/>
    <col min="2320" max="2320" width="2.5" style="30" customWidth="1"/>
    <col min="2321" max="2562" width="8.75" style="30"/>
    <col min="2563" max="2568" width="12.875" style="30" customWidth="1"/>
    <col min="2569" max="2569" width="12.25" style="30" customWidth="1"/>
    <col min="2570" max="2575" width="12.125" style="30" customWidth="1"/>
    <col min="2576" max="2576" width="2.5" style="30" customWidth="1"/>
    <col min="2577" max="2818" width="8.75" style="30"/>
    <col min="2819" max="2824" width="12.875" style="30" customWidth="1"/>
    <col min="2825" max="2825" width="12.25" style="30" customWidth="1"/>
    <col min="2826" max="2831" width="12.125" style="30" customWidth="1"/>
    <col min="2832" max="2832" width="2.5" style="30" customWidth="1"/>
    <col min="2833" max="3074" width="8.75" style="30"/>
    <col min="3075" max="3080" width="12.875" style="30" customWidth="1"/>
    <col min="3081" max="3081" width="12.25" style="30" customWidth="1"/>
    <col min="3082" max="3087" width="12.125" style="30" customWidth="1"/>
    <col min="3088" max="3088" width="2.5" style="30" customWidth="1"/>
    <col min="3089" max="3330" width="8.75" style="30"/>
    <col min="3331" max="3336" width="12.875" style="30" customWidth="1"/>
    <col min="3337" max="3337" width="12.25" style="30" customWidth="1"/>
    <col min="3338" max="3343" width="12.125" style="30" customWidth="1"/>
    <col min="3344" max="3344" width="2.5" style="30" customWidth="1"/>
    <col min="3345" max="3586" width="8.75" style="30"/>
    <col min="3587" max="3592" width="12.875" style="30" customWidth="1"/>
    <col min="3593" max="3593" width="12.25" style="30" customWidth="1"/>
    <col min="3594" max="3599" width="12.125" style="30" customWidth="1"/>
    <col min="3600" max="3600" width="2.5" style="30" customWidth="1"/>
    <col min="3601" max="3842" width="8.75" style="30"/>
    <col min="3843" max="3848" width="12.875" style="30" customWidth="1"/>
    <col min="3849" max="3849" width="12.25" style="30" customWidth="1"/>
    <col min="3850" max="3855" width="12.125" style="30" customWidth="1"/>
    <col min="3856" max="3856" width="2.5" style="30" customWidth="1"/>
    <col min="3857" max="4098" width="8.75" style="30"/>
    <col min="4099" max="4104" width="12.875" style="30" customWidth="1"/>
    <col min="4105" max="4105" width="12.25" style="30" customWidth="1"/>
    <col min="4106" max="4111" width="12.125" style="30" customWidth="1"/>
    <col min="4112" max="4112" width="2.5" style="30" customWidth="1"/>
    <col min="4113" max="4354" width="8.75" style="30"/>
    <col min="4355" max="4360" width="12.875" style="30" customWidth="1"/>
    <col min="4361" max="4361" width="12.25" style="30" customWidth="1"/>
    <col min="4362" max="4367" width="12.125" style="30" customWidth="1"/>
    <col min="4368" max="4368" width="2.5" style="30" customWidth="1"/>
    <col min="4369" max="4610" width="8.75" style="30"/>
    <col min="4611" max="4616" width="12.875" style="30" customWidth="1"/>
    <col min="4617" max="4617" width="12.25" style="30" customWidth="1"/>
    <col min="4618" max="4623" width="12.125" style="30" customWidth="1"/>
    <col min="4624" max="4624" width="2.5" style="30" customWidth="1"/>
    <col min="4625" max="4866" width="8.75" style="30"/>
    <col min="4867" max="4872" width="12.875" style="30" customWidth="1"/>
    <col min="4873" max="4873" width="12.25" style="30" customWidth="1"/>
    <col min="4874" max="4879" width="12.125" style="30" customWidth="1"/>
    <col min="4880" max="4880" width="2.5" style="30" customWidth="1"/>
    <col min="4881" max="5122" width="8.75" style="30"/>
    <col min="5123" max="5128" width="12.875" style="30" customWidth="1"/>
    <col min="5129" max="5129" width="12.25" style="30" customWidth="1"/>
    <col min="5130" max="5135" width="12.125" style="30" customWidth="1"/>
    <col min="5136" max="5136" width="2.5" style="30" customWidth="1"/>
    <col min="5137" max="5378" width="8.75" style="30"/>
    <col min="5379" max="5384" width="12.875" style="30" customWidth="1"/>
    <col min="5385" max="5385" width="12.25" style="30" customWidth="1"/>
    <col min="5386" max="5391" width="12.125" style="30" customWidth="1"/>
    <col min="5392" max="5392" width="2.5" style="30" customWidth="1"/>
    <col min="5393" max="5634" width="8.75" style="30"/>
    <col min="5635" max="5640" width="12.875" style="30" customWidth="1"/>
    <col min="5641" max="5641" width="12.25" style="30" customWidth="1"/>
    <col min="5642" max="5647" width="12.125" style="30" customWidth="1"/>
    <col min="5648" max="5648" width="2.5" style="30" customWidth="1"/>
    <col min="5649" max="5890" width="8.75" style="30"/>
    <col min="5891" max="5896" width="12.875" style="30" customWidth="1"/>
    <col min="5897" max="5897" width="12.25" style="30" customWidth="1"/>
    <col min="5898" max="5903" width="12.125" style="30" customWidth="1"/>
    <col min="5904" max="5904" width="2.5" style="30" customWidth="1"/>
    <col min="5905" max="6146" width="8.75" style="30"/>
    <col min="6147" max="6152" width="12.875" style="30" customWidth="1"/>
    <col min="6153" max="6153" width="12.25" style="30" customWidth="1"/>
    <col min="6154" max="6159" width="12.125" style="30" customWidth="1"/>
    <col min="6160" max="6160" width="2.5" style="30" customWidth="1"/>
    <col min="6161" max="6402" width="8.75" style="30"/>
    <col min="6403" max="6408" width="12.875" style="30" customWidth="1"/>
    <col min="6409" max="6409" width="12.25" style="30" customWidth="1"/>
    <col min="6410" max="6415" width="12.125" style="30" customWidth="1"/>
    <col min="6416" max="6416" width="2.5" style="30" customWidth="1"/>
    <col min="6417" max="6658" width="8.75" style="30"/>
    <col min="6659" max="6664" width="12.875" style="30" customWidth="1"/>
    <col min="6665" max="6665" width="12.25" style="30" customWidth="1"/>
    <col min="6666" max="6671" width="12.125" style="30" customWidth="1"/>
    <col min="6672" max="6672" width="2.5" style="30" customWidth="1"/>
    <col min="6673" max="6914" width="8.75" style="30"/>
    <col min="6915" max="6920" width="12.875" style="30" customWidth="1"/>
    <col min="6921" max="6921" width="12.25" style="30" customWidth="1"/>
    <col min="6922" max="6927" width="12.125" style="30" customWidth="1"/>
    <col min="6928" max="6928" width="2.5" style="30" customWidth="1"/>
    <col min="6929" max="7170" width="8.75" style="30"/>
    <col min="7171" max="7176" width="12.875" style="30" customWidth="1"/>
    <col min="7177" max="7177" width="12.25" style="30" customWidth="1"/>
    <col min="7178" max="7183" width="12.125" style="30" customWidth="1"/>
    <col min="7184" max="7184" width="2.5" style="30" customWidth="1"/>
    <col min="7185" max="7426" width="8.75" style="30"/>
    <col min="7427" max="7432" width="12.875" style="30" customWidth="1"/>
    <col min="7433" max="7433" width="12.25" style="30" customWidth="1"/>
    <col min="7434" max="7439" width="12.125" style="30" customWidth="1"/>
    <col min="7440" max="7440" width="2.5" style="30" customWidth="1"/>
    <col min="7441" max="7682" width="8.75" style="30"/>
    <col min="7683" max="7688" width="12.875" style="30" customWidth="1"/>
    <col min="7689" max="7689" width="12.25" style="30" customWidth="1"/>
    <col min="7690" max="7695" width="12.125" style="30" customWidth="1"/>
    <col min="7696" max="7696" width="2.5" style="30" customWidth="1"/>
    <col min="7697" max="7938" width="8.75" style="30"/>
    <col min="7939" max="7944" width="12.875" style="30" customWidth="1"/>
    <col min="7945" max="7945" width="12.25" style="30" customWidth="1"/>
    <col min="7946" max="7951" width="12.125" style="30" customWidth="1"/>
    <col min="7952" max="7952" width="2.5" style="30" customWidth="1"/>
    <col min="7953" max="8194" width="8.75" style="30"/>
    <col min="8195" max="8200" width="12.875" style="30" customWidth="1"/>
    <col min="8201" max="8201" width="12.25" style="30" customWidth="1"/>
    <col min="8202" max="8207" width="12.125" style="30" customWidth="1"/>
    <col min="8208" max="8208" width="2.5" style="30" customWidth="1"/>
    <col min="8209" max="8450" width="8.75" style="30"/>
    <col min="8451" max="8456" width="12.875" style="30" customWidth="1"/>
    <col min="8457" max="8457" width="12.25" style="30" customWidth="1"/>
    <col min="8458" max="8463" width="12.125" style="30" customWidth="1"/>
    <col min="8464" max="8464" width="2.5" style="30" customWidth="1"/>
    <col min="8465" max="8706" width="8.75" style="30"/>
    <col min="8707" max="8712" width="12.875" style="30" customWidth="1"/>
    <col min="8713" max="8713" width="12.25" style="30" customWidth="1"/>
    <col min="8714" max="8719" width="12.125" style="30" customWidth="1"/>
    <col min="8720" max="8720" width="2.5" style="30" customWidth="1"/>
    <col min="8721" max="8962" width="8.75" style="30"/>
    <col min="8963" max="8968" width="12.875" style="30" customWidth="1"/>
    <col min="8969" max="8969" width="12.25" style="30" customWidth="1"/>
    <col min="8970" max="8975" width="12.125" style="30" customWidth="1"/>
    <col min="8976" max="8976" width="2.5" style="30" customWidth="1"/>
    <col min="8977" max="9218" width="8.75" style="30"/>
    <col min="9219" max="9224" width="12.875" style="30" customWidth="1"/>
    <col min="9225" max="9225" width="12.25" style="30" customWidth="1"/>
    <col min="9226" max="9231" width="12.125" style="30" customWidth="1"/>
    <col min="9232" max="9232" width="2.5" style="30" customWidth="1"/>
    <col min="9233" max="9474" width="8.75" style="30"/>
    <col min="9475" max="9480" width="12.875" style="30" customWidth="1"/>
    <col min="9481" max="9481" width="12.25" style="30" customWidth="1"/>
    <col min="9482" max="9487" width="12.125" style="30" customWidth="1"/>
    <col min="9488" max="9488" width="2.5" style="30" customWidth="1"/>
    <col min="9489" max="9730" width="8.75" style="30"/>
    <col min="9731" max="9736" width="12.875" style="30" customWidth="1"/>
    <col min="9737" max="9737" width="12.25" style="30" customWidth="1"/>
    <col min="9738" max="9743" width="12.125" style="30" customWidth="1"/>
    <col min="9744" max="9744" width="2.5" style="30" customWidth="1"/>
    <col min="9745" max="9986" width="8.75" style="30"/>
    <col min="9987" max="9992" width="12.875" style="30" customWidth="1"/>
    <col min="9993" max="9993" width="12.25" style="30" customWidth="1"/>
    <col min="9994" max="9999" width="12.125" style="30" customWidth="1"/>
    <col min="10000" max="10000" width="2.5" style="30" customWidth="1"/>
    <col min="10001" max="10242" width="8.75" style="30"/>
    <col min="10243" max="10248" width="12.875" style="30" customWidth="1"/>
    <col min="10249" max="10249" width="12.25" style="30" customWidth="1"/>
    <col min="10250" max="10255" width="12.125" style="30" customWidth="1"/>
    <col min="10256" max="10256" width="2.5" style="30" customWidth="1"/>
    <col min="10257" max="10498" width="8.75" style="30"/>
    <col min="10499" max="10504" width="12.875" style="30" customWidth="1"/>
    <col min="10505" max="10505" width="12.25" style="30" customWidth="1"/>
    <col min="10506" max="10511" width="12.125" style="30" customWidth="1"/>
    <col min="10512" max="10512" width="2.5" style="30" customWidth="1"/>
    <col min="10513" max="10754" width="8.75" style="30"/>
    <col min="10755" max="10760" width="12.875" style="30" customWidth="1"/>
    <col min="10761" max="10761" width="12.25" style="30" customWidth="1"/>
    <col min="10762" max="10767" width="12.125" style="30" customWidth="1"/>
    <col min="10768" max="10768" width="2.5" style="30" customWidth="1"/>
    <col min="10769" max="11010" width="8.75" style="30"/>
    <col min="11011" max="11016" width="12.875" style="30" customWidth="1"/>
    <col min="11017" max="11017" width="12.25" style="30" customWidth="1"/>
    <col min="11018" max="11023" width="12.125" style="30" customWidth="1"/>
    <col min="11024" max="11024" width="2.5" style="30" customWidth="1"/>
    <col min="11025" max="11266" width="8.75" style="30"/>
    <col min="11267" max="11272" width="12.875" style="30" customWidth="1"/>
    <col min="11273" max="11273" width="12.25" style="30" customWidth="1"/>
    <col min="11274" max="11279" width="12.125" style="30" customWidth="1"/>
    <col min="11280" max="11280" width="2.5" style="30" customWidth="1"/>
    <col min="11281" max="11522" width="8.75" style="30"/>
    <col min="11523" max="11528" width="12.875" style="30" customWidth="1"/>
    <col min="11529" max="11529" width="12.25" style="30" customWidth="1"/>
    <col min="11530" max="11535" width="12.125" style="30" customWidth="1"/>
    <col min="11536" max="11536" width="2.5" style="30" customWidth="1"/>
    <col min="11537" max="11778" width="8.75" style="30"/>
    <col min="11779" max="11784" width="12.875" style="30" customWidth="1"/>
    <col min="11785" max="11785" width="12.25" style="30" customWidth="1"/>
    <col min="11786" max="11791" width="12.125" style="30" customWidth="1"/>
    <col min="11792" max="11792" width="2.5" style="30" customWidth="1"/>
    <col min="11793" max="12034" width="8.75" style="30"/>
    <col min="12035" max="12040" width="12.875" style="30" customWidth="1"/>
    <col min="12041" max="12041" width="12.25" style="30" customWidth="1"/>
    <col min="12042" max="12047" width="12.125" style="30" customWidth="1"/>
    <col min="12048" max="12048" width="2.5" style="30" customWidth="1"/>
    <col min="12049" max="12290" width="8.75" style="30"/>
    <col min="12291" max="12296" width="12.875" style="30" customWidth="1"/>
    <col min="12297" max="12297" width="12.25" style="30" customWidth="1"/>
    <col min="12298" max="12303" width="12.125" style="30" customWidth="1"/>
    <col min="12304" max="12304" width="2.5" style="30" customWidth="1"/>
    <col min="12305" max="12546" width="8.75" style="30"/>
    <col min="12547" max="12552" width="12.875" style="30" customWidth="1"/>
    <col min="12553" max="12553" width="12.25" style="30" customWidth="1"/>
    <col min="12554" max="12559" width="12.125" style="30" customWidth="1"/>
    <col min="12560" max="12560" width="2.5" style="30" customWidth="1"/>
    <col min="12561" max="12802" width="8.75" style="30"/>
    <col min="12803" max="12808" width="12.875" style="30" customWidth="1"/>
    <col min="12809" max="12809" width="12.25" style="30" customWidth="1"/>
    <col min="12810" max="12815" width="12.125" style="30" customWidth="1"/>
    <col min="12816" max="12816" width="2.5" style="30" customWidth="1"/>
    <col min="12817" max="13058" width="8.75" style="30"/>
    <col min="13059" max="13064" width="12.875" style="30" customWidth="1"/>
    <col min="13065" max="13065" width="12.25" style="30" customWidth="1"/>
    <col min="13066" max="13071" width="12.125" style="30" customWidth="1"/>
    <col min="13072" max="13072" width="2.5" style="30" customWidth="1"/>
    <col min="13073" max="13314" width="8.75" style="30"/>
    <col min="13315" max="13320" width="12.875" style="30" customWidth="1"/>
    <col min="13321" max="13321" width="12.25" style="30" customWidth="1"/>
    <col min="13322" max="13327" width="12.125" style="30" customWidth="1"/>
    <col min="13328" max="13328" width="2.5" style="30" customWidth="1"/>
    <col min="13329" max="13570" width="8.75" style="30"/>
    <col min="13571" max="13576" width="12.875" style="30" customWidth="1"/>
    <col min="13577" max="13577" width="12.25" style="30" customWidth="1"/>
    <col min="13578" max="13583" width="12.125" style="30" customWidth="1"/>
    <col min="13584" max="13584" width="2.5" style="30" customWidth="1"/>
    <col min="13585" max="13826" width="8.75" style="30"/>
    <col min="13827" max="13832" width="12.875" style="30" customWidth="1"/>
    <col min="13833" max="13833" width="12.25" style="30" customWidth="1"/>
    <col min="13834" max="13839" width="12.125" style="30" customWidth="1"/>
    <col min="13840" max="13840" width="2.5" style="30" customWidth="1"/>
    <col min="13841" max="14082" width="8.75" style="30"/>
    <col min="14083" max="14088" width="12.875" style="30" customWidth="1"/>
    <col min="14089" max="14089" width="12.25" style="30" customWidth="1"/>
    <col min="14090" max="14095" width="12.125" style="30" customWidth="1"/>
    <col min="14096" max="14096" width="2.5" style="30" customWidth="1"/>
    <col min="14097" max="14338" width="8.75" style="30"/>
    <col min="14339" max="14344" width="12.875" style="30" customWidth="1"/>
    <col min="14345" max="14345" width="12.25" style="30" customWidth="1"/>
    <col min="14346" max="14351" width="12.125" style="30" customWidth="1"/>
    <col min="14352" max="14352" width="2.5" style="30" customWidth="1"/>
    <col min="14353" max="14594" width="8.75" style="30"/>
    <col min="14595" max="14600" width="12.875" style="30" customWidth="1"/>
    <col min="14601" max="14601" width="12.25" style="30" customWidth="1"/>
    <col min="14602" max="14607" width="12.125" style="30" customWidth="1"/>
    <col min="14608" max="14608" width="2.5" style="30" customWidth="1"/>
    <col min="14609" max="14850" width="8.75" style="30"/>
    <col min="14851" max="14856" width="12.875" style="30" customWidth="1"/>
    <col min="14857" max="14857" width="12.25" style="30" customWidth="1"/>
    <col min="14858" max="14863" width="12.125" style="30" customWidth="1"/>
    <col min="14864" max="14864" width="2.5" style="30" customWidth="1"/>
    <col min="14865" max="15106" width="8.75" style="30"/>
    <col min="15107" max="15112" width="12.875" style="30" customWidth="1"/>
    <col min="15113" max="15113" width="12.25" style="30" customWidth="1"/>
    <col min="15114" max="15119" width="12.125" style="30" customWidth="1"/>
    <col min="15120" max="15120" width="2.5" style="30" customWidth="1"/>
    <col min="15121" max="15362" width="8.75" style="30"/>
    <col min="15363" max="15368" width="12.875" style="30" customWidth="1"/>
    <col min="15369" max="15369" width="12.25" style="30" customWidth="1"/>
    <col min="15370" max="15375" width="12.125" style="30" customWidth="1"/>
    <col min="15376" max="15376" width="2.5" style="30" customWidth="1"/>
    <col min="15377" max="15618" width="8.75" style="30"/>
    <col min="15619" max="15624" width="12.875" style="30" customWidth="1"/>
    <col min="15625" max="15625" width="12.25" style="30" customWidth="1"/>
    <col min="15626" max="15631" width="12.125" style="30" customWidth="1"/>
    <col min="15632" max="15632" width="2.5" style="30" customWidth="1"/>
    <col min="15633" max="15874" width="8.75" style="30"/>
    <col min="15875" max="15880" width="12.875" style="30" customWidth="1"/>
    <col min="15881" max="15881" width="12.25" style="30" customWidth="1"/>
    <col min="15882" max="15887" width="12.125" style="30" customWidth="1"/>
    <col min="15888" max="15888" width="2.5" style="30" customWidth="1"/>
    <col min="15889" max="16130" width="8.75" style="30"/>
    <col min="16131" max="16136" width="12.875" style="30" customWidth="1"/>
    <col min="16137" max="16137" width="12.25" style="30" customWidth="1"/>
    <col min="16138" max="16143" width="12.125" style="30" customWidth="1"/>
    <col min="16144" max="16144" width="2.5" style="30" customWidth="1"/>
    <col min="16145" max="16384" width="8.75" style="30"/>
  </cols>
  <sheetData>
    <row r="2" spans="1:16" ht="17.25" customHeight="1">
      <c r="A2" s="2"/>
      <c r="B2" s="28"/>
      <c r="C2" s="28"/>
      <c r="D2" s="28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3"/>
    </row>
    <row r="3" spans="1:16" ht="17.25" customHeight="1">
      <c r="A3" s="2"/>
      <c r="B3" s="28"/>
      <c r="C3" s="28"/>
      <c r="D3" s="28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3"/>
    </row>
    <row r="4" spans="1:16" s="7" customFormat="1" ht="17.25" customHeight="1">
      <c r="P4" s="31" t="s">
        <v>114</v>
      </c>
    </row>
    <row r="5" spans="1:16" s="1" customFormat="1" ht="17.25" customHeight="1">
      <c r="A5" s="87" t="s">
        <v>115</v>
      </c>
      <c r="B5" s="131" t="s">
        <v>328</v>
      </c>
      <c r="C5" s="132"/>
      <c r="D5" s="132"/>
      <c r="E5" s="132"/>
      <c r="F5" s="132"/>
      <c r="G5" s="132"/>
      <c r="H5" s="132"/>
      <c r="I5" s="132"/>
      <c r="J5" s="132"/>
      <c r="K5" s="132"/>
      <c r="L5" s="133"/>
      <c r="M5" s="32" t="s">
        <v>329</v>
      </c>
      <c r="N5" s="93" t="s">
        <v>495</v>
      </c>
      <c r="O5" s="94"/>
      <c r="P5" s="84" t="s">
        <v>18</v>
      </c>
    </row>
    <row r="6" spans="1:16" s="1" customFormat="1" ht="17.25" customHeight="1">
      <c r="A6" s="88"/>
      <c r="B6" s="128" t="s">
        <v>497</v>
      </c>
      <c r="C6" s="129"/>
      <c r="D6" s="129"/>
      <c r="E6" s="129"/>
      <c r="F6" s="129"/>
      <c r="G6" s="130"/>
      <c r="H6" s="33" t="s">
        <v>129</v>
      </c>
      <c r="I6" s="107" t="s">
        <v>330</v>
      </c>
      <c r="J6" s="108"/>
      <c r="K6" s="108"/>
      <c r="L6" s="127"/>
      <c r="M6" s="88" t="s">
        <v>331</v>
      </c>
      <c r="N6" s="33" t="s">
        <v>128</v>
      </c>
      <c r="O6" s="44" t="s">
        <v>129</v>
      </c>
      <c r="P6" s="111"/>
    </row>
    <row r="7" spans="1:16" s="1" customFormat="1" ht="36" customHeight="1">
      <c r="A7" s="88"/>
      <c r="B7" s="107" t="s">
        <v>319</v>
      </c>
      <c r="C7" s="108"/>
      <c r="D7" s="109"/>
      <c r="E7" s="60" t="s">
        <v>333</v>
      </c>
      <c r="F7" s="134" t="s">
        <v>517</v>
      </c>
      <c r="G7" s="136" t="s">
        <v>516</v>
      </c>
      <c r="H7" s="104" t="s">
        <v>531</v>
      </c>
      <c r="I7" s="60" t="s">
        <v>334</v>
      </c>
      <c r="J7" s="60" t="s">
        <v>335</v>
      </c>
      <c r="K7" s="134" t="s">
        <v>518</v>
      </c>
      <c r="L7" s="136" t="s">
        <v>515</v>
      </c>
      <c r="M7" s="88"/>
      <c r="N7" s="57" t="s">
        <v>336</v>
      </c>
      <c r="O7" s="57" t="s">
        <v>337</v>
      </c>
      <c r="P7" s="111"/>
    </row>
    <row r="8" spans="1:16" s="1" customFormat="1" ht="17.25" customHeight="1">
      <c r="A8" s="89"/>
      <c r="B8" s="43" t="s">
        <v>325</v>
      </c>
      <c r="C8" s="43" t="s">
        <v>326</v>
      </c>
      <c r="D8" s="34" t="s">
        <v>327</v>
      </c>
      <c r="E8" s="61" t="s">
        <v>521</v>
      </c>
      <c r="F8" s="135"/>
      <c r="G8" s="137"/>
      <c r="H8" s="135"/>
      <c r="I8" s="61" t="s">
        <v>519</v>
      </c>
      <c r="J8" s="61" t="s">
        <v>519</v>
      </c>
      <c r="K8" s="135"/>
      <c r="L8" s="137"/>
      <c r="M8" s="89"/>
      <c r="N8" s="34"/>
      <c r="O8" s="34"/>
      <c r="P8" s="112"/>
    </row>
    <row r="9" spans="1:16" s="17" customFormat="1" ht="17.25" customHeight="1">
      <c r="A9" s="15" t="s">
        <v>146</v>
      </c>
      <c r="B9" s="80">
        <f t="shared" ref="B9:O9" si="0">SUM(B10+B11)</f>
        <v>53124</v>
      </c>
      <c r="C9" s="80">
        <f t="shared" si="0"/>
        <v>0</v>
      </c>
      <c r="D9" s="80">
        <f t="shared" si="0"/>
        <v>1423684</v>
      </c>
      <c r="E9" s="80">
        <f t="shared" si="0"/>
        <v>11500</v>
      </c>
      <c r="F9" s="80">
        <f t="shared" si="0"/>
        <v>582273</v>
      </c>
      <c r="G9" s="80">
        <f t="shared" si="0"/>
        <v>21021564</v>
      </c>
      <c r="H9" s="80">
        <f t="shared" si="0"/>
        <v>182750515</v>
      </c>
      <c r="I9" s="80">
        <f t="shared" si="0"/>
        <v>29923862</v>
      </c>
      <c r="J9" s="80">
        <f t="shared" si="0"/>
        <v>467915</v>
      </c>
      <c r="K9" s="80">
        <f t="shared" si="0"/>
        <v>2908102</v>
      </c>
      <c r="L9" s="80">
        <f t="shared" si="0"/>
        <v>149450636</v>
      </c>
      <c r="M9" s="80">
        <f t="shared" si="0"/>
        <v>6616953</v>
      </c>
      <c r="N9" s="80">
        <f t="shared" si="0"/>
        <v>1840424</v>
      </c>
      <c r="O9" s="80">
        <f t="shared" si="0"/>
        <v>4776529</v>
      </c>
      <c r="P9" s="16" t="s">
        <v>147</v>
      </c>
    </row>
    <row r="10" spans="1:16" s="17" customFormat="1" ht="17.25" customHeight="1">
      <c r="A10" s="18" t="s">
        <v>148</v>
      </c>
      <c r="B10" s="75">
        <f t="shared" ref="B10:O10" si="1">SUM(B12:B37)</f>
        <v>18197</v>
      </c>
      <c r="C10" s="75">
        <f t="shared" si="1"/>
        <v>0</v>
      </c>
      <c r="D10" s="75">
        <f t="shared" si="1"/>
        <v>1313930</v>
      </c>
      <c r="E10" s="75">
        <f t="shared" si="1"/>
        <v>4029</v>
      </c>
      <c r="F10" s="75">
        <f t="shared" si="1"/>
        <v>576801</v>
      </c>
      <c r="G10" s="75">
        <f t="shared" si="1"/>
        <v>20471194</v>
      </c>
      <c r="H10" s="75">
        <f t="shared" si="1"/>
        <v>164512957</v>
      </c>
      <c r="I10" s="75">
        <f t="shared" si="1"/>
        <v>25513371</v>
      </c>
      <c r="J10" s="75">
        <f t="shared" si="1"/>
        <v>138948</v>
      </c>
      <c r="K10" s="75">
        <f t="shared" si="1"/>
        <v>2858045</v>
      </c>
      <c r="L10" s="75">
        <f t="shared" si="1"/>
        <v>136002593</v>
      </c>
      <c r="M10" s="75">
        <f t="shared" si="1"/>
        <v>6119903</v>
      </c>
      <c r="N10" s="75">
        <f t="shared" si="1"/>
        <v>1564142</v>
      </c>
      <c r="O10" s="75">
        <f t="shared" si="1"/>
        <v>4555761</v>
      </c>
      <c r="P10" s="19" t="s">
        <v>249</v>
      </c>
    </row>
    <row r="11" spans="1:16" s="17" customFormat="1" ht="17.25" customHeight="1">
      <c r="A11" s="20" t="s">
        <v>150</v>
      </c>
      <c r="B11" s="76">
        <f t="shared" ref="B11:O11" si="2">SUM(B38:B50)</f>
        <v>34927</v>
      </c>
      <c r="C11" s="76">
        <f t="shared" si="2"/>
        <v>0</v>
      </c>
      <c r="D11" s="76">
        <f t="shared" si="2"/>
        <v>109754</v>
      </c>
      <c r="E11" s="76">
        <f t="shared" si="2"/>
        <v>7471</v>
      </c>
      <c r="F11" s="76">
        <f t="shared" si="2"/>
        <v>5472</v>
      </c>
      <c r="G11" s="76">
        <f t="shared" si="2"/>
        <v>550370</v>
      </c>
      <c r="H11" s="76">
        <f t="shared" si="2"/>
        <v>18237558</v>
      </c>
      <c r="I11" s="76">
        <f t="shared" si="2"/>
        <v>4410491</v>
      </c>
      <c r="J11" s="76">
        <f t="shared" si="2"/>
        <v>328967</v>
      </c>
      <c r="K11" s="76">
        <f t="shared" si="2"/>
        <v>50057</v>
      </c>
      <c r="L11" s="76">
        <f t="shared" si="2"/>
        <v>13448043</v>
      </c>
      <c r="M11" s="76">
        <f t="shared" si="2"/>
        <v>497050</v>
      </c>
      <c r="N11" s="76">
        <f t="shared" si="2"/>
        <v>276282</v>
      </c>
      <c r="O11" s="76">
        <f t="shared" si="2"/>
        <v>220768</v>
      </c>
      <c r="P11" s="21" t="s">
        <v>151</v>
      </c>
    </row>
    <row r="12" spans="1:16" ht="17.25" customHeight="1">
      <c r="A12" s="24" t="s">
        <v>152</v>
      </c>
      <c r="B12" s="78">
        <v>0</v>
      </c>
      <c r="C12" s="78">
        <v>0</v>
      </c>
      <c r="D12" s="78">
        <v>220545</v>
      </c>
      <c r="E12" s="78">
        <v>0</v>
      </c>
      <c r="F12" s="78">
        <v>159421</v>
      </c>
      <c r="G12" s="78">
        <v>2154914</v>
      </c>
      <c r="H12" s="78">
        <v>18699931</v>
      </c>
      <c r="I12" s="78">
        <v>2036455</v>
      </c>
      <c r="J12" s="78">
        <v>15990</v>
      </c>
      <c r="K12" s="78">
        <v>237597</v>
      </c>
      <c r="L12" s="78">
        <v>16409889</v>
      </c>
      <c r="M12" s="78">
        <v>184281</v>
      </c>
      <c r="N12" s="78">
        <v>114235</v>
      </c>
      <c r="O12" s="78">
        <v>70046</v>
      </c>
      <c r="P12" s="39" t="s">
        <v>153</v>
      </c>
    </row>
    <row r="13" spans="1:16" ht="17.25" customHeight="1">
      <c r="A13" s="24" t="s">
        <v>154</v>
      </c>
      <c r="B13" s="78">
        <v>0</v>
      </c>
      <c r="C13" s="78">
        <v>0</v>
      </c>
      <c r="D13" s="78">
        <v>6873</v>
      </c>
      <c r="E13" s="78">
        <v>0</v>
      </c>
      <c r="F13" s="78">
        <v>9601</v>
      </c>
      <c r="G13" s="78">
        <v>1087561</v>
      </c>
      <c r="H13" s="78">
        <v>7032912</v>
      </c>
      <c r="I13" s="78">
        <v>1048465</v>
      </c>
      <c r="J13" s="78">
        <v>0</v>
      </c>
      <c r="K13" s="78">
        <v>334082</v>
      </c>
      <c r="L13" s="78">
        <v>5650365</v>
      </c>
      <c r="M13" s="78">
        <v>80443</v>
      </c>
      <c r="N13" s="78">
        <v>35414</v>
      </c>
      <c r="O13" s="78">
        <v>45029</v>
      </c>
      <c r="P13" s="13" t="s">
        <v>155</v>
      </c>
    </row>
    <row r="14" spans="1:16" ht="17.25" customHeight="1">
      <c r="A14" s="24" t="s">
        <v>156</v>
      </c>
      <c r="B14" s="78">
        <v>0</v>
      </c>
      <c r="C14" s="78">
        <v>0</v>
      </c>
      <c r="D14" s="78">
        <v>8343</v>
      </c>
      <c r="E14" s="78">
        <v>0</v>
      </c>
      <c r="F14" s="78">
        <v>55607</v>
      </c>
      <c r="G14" s="78">
        <v>930879</v>
      </c>
      <c r="H14" s="78">
        <v>5525437</v>
      </c>
      <c r="I14" s="78">
        <v>831895</v>
      </c>
      <c r="J14" s="78">
        <v>0</v>
      </c>
      <c r="K14" s="78">
        <v>4222</v>
      </c>
      <c r="L14" s="78">
        <v>4689320</v>
      </c>
      <c r="M14" s="78">
        <v>1544081</v>
      </c>
      <c r="N14" s="78">
        <v>96497</v>
      </c>
      <c r="O14" s="78">
        <v>1447584</v>
      </c>
      <c r="P14" s="13" t="s">
        <v>157</v>
      </c>
    </row>
    <row r="15" spans="1:16" ht="17.25" customHeight="1">
      <c r="A15" s="24" t="s">
        <v>158</v>
      </c>
      <c r="B15" s="78">
        <v>1180</v>
      </c>
      <c r="C15" s="78">
        <v>0</v>
      </c>
      <c r="D15" s="78">
        <v>75892</v>
      </c>
      <c r="E15" s="78">
        <v>0</v>
      </c>
      <c r="F15" s="78">
        <v>14220</v>
      </c>
      <c r="G15" s="78">
        <v>1021007</v>
      </c>
      <c r="H15" s="78">
        <v>6895658</v>
      </c>
      <c r="I15" s="78">
        <v>1239937</v>
      </c>
      <c r="J15" s="78">
        <v>0</v>
      </c>
      <c r="K15" s="78">
        <v>65317</v>
      </c>
      <c r="L15" s="78">
        <v>5590404</v>
      </c>
      <c r="M15" s="78">
        <v>756505</v>
      </c>
      <c r="N15" s="78">
        <v>17712</v>
      </c>
      <c r="O15" s="78">
        <v>738793</v>
      </c>
      <c r="P15" s="13" t="s">
        <v>159</v>
      </c>
    </row>
    <row r="16" spans="1:16" ht="17.25" customHeight="1">
      <c r="A16" s="24" t="s">
        <v>160</v>
      </c>
      <c r="B16" s="78">
        <v>0</v>
      </c>
      <c r="C16" s="78">
        <v>0</v>
      </c>
      <c r="D16" s="78">
        <v>54229</v>
      </c>
      <c r="E16" s="78">
        <v>4029</v>
      </c>
      <c r="F16" s="78">
        <v>2734</v>
      </c>
      <c r="G16" s="78">
        <v>810287</v>
      </c>
      <c r="H16" s="78">
        <v>5009153</v>
      </c>
      <c r="I16" s="78">
        <v>557994</v>
      </c>
      <c r="J16" s="78">
        <v>18947</v>
      </c>
      <c r="K16" s="78">
        <v>56321</v>
      </c>
      <c r="L16" s="78">
        <v>4375891</v>
      </c>
      <c r="M16" s="78">
        <v>463907</v>
      </c>
      <c r="N16" s="78">
        <v>66463</v>
      </c>
      <c r="O16" s="78">
        <v>397444</v>
      </c>
      <c r="P16" s="13" t="s">
        <v>161</v>
      </c>
    </row>
    <row r="17" spans="1:16" ht="17.25" customHeight="1">
      <c r="A17" s="22" t="s">
        <v>162</v>
      </c>
      <c r="B17" s="77">
        <v>2332</v>
      </c>
      <c r="C17" s="77">
        <v>0</v>
      </c>
      <c r="D17" s="77">
        <v>95544</v>
      </c>
      <c r="E17" s="77">
        <v>0</v>
      </c>
      <c r="F17" s="77">
        <v>0</v>
      </c>
      <c r="G17" s="77">
        <v>1414574</v>
      </c>
      <c r="H17" s="77">
        <v>8064918</v>
      </c>
      <c r="I17" s="77">
        <v>1143080</v>
      </c>
      <c r="J17" s="77">
        <v>0</v>
      </c>
      <c r="K17" s="77">
        <v>16739</v>
      </c>
      <c r="L17" s="77">
        <v>6905099</v>
      </c>
      <c r="M17" s="77">
        <v>737422</v>
      </c>
      <c r="N17" s="77">
        <v>157746</v>
      </c>
      <c r="O17" s="77">
        <v>579676</v>
      </c>
      <c r="P17" s="23" t="s">
        <v>163</v>
      </c>
    </row>
    <row r="18" spans="1:16" ht="17.25" customHeight="1">
      <c r="A18" s="24" t="s">
        <v>164</v>
      </c>
      <c r="B18" s="78">
        <v>0</v>
      </c>
      <c r="C18" s="78">
        <v>0</v>
      </c>
      <c r="D18" s="78">
        <v>41823</v>
      </c>
      <c r="E18" s="78">
        <v>0</v>
      </c>
      <c r="F18" s="78">
        <v>4722</v>
      </c>
      <c r="G18" s="78">
        <v>456630</v>
      </c>
      <c r="H18" s="78">
        <v>4797099</v>
      </c>
      <c r="I18" s="78">
        <v>735932</v>
      </c>
      <c r="J18" s="78">
        <v>0</v>
      </c>
      <c r="K18" s="78">
        <v>244003</v>
      </c>
      <c r="L18" s="78">
        <v>3817164</v>
      </c>
      <c r="M18" s="78">
        <v>37574</v>
      </c>
      <c r="N18" s="78">
        <v>2337</v>
      </c>
      <c r="O18" s="78">
        <v>35237</v>
      </c>
      <c r="P18" s="13" t="s">
        <v>165</v>
      </c>
    </row>
    <row r="19" spans="1:16" ht="17.25" customHeight="1">
      <c r="A19" s="24" t="s">
        <v>166</v>
      </c>
      <c r="B19" s="78">
        <v>0</v>
      </c>
      <c r="C19" s="78">
        <v>0</v>
      </c>
      <c r="D19" s="78">
        <v>85399</v>
      </c>
      <c r="E19" s="78">
        <v>0</v>
      </c>
      <c r="F19" s="78">
        <v>45493</v>
      </c>
      <c r="G19" s="78">
        <v>1108835</v>
      </c>
      <c r="H19" s="78">
        <v>8648885</v>
      </c>
      <c r="I19" s="78">
        <v>1287826</v>
      </c>
      <c r="J19" s="78">
        <v>0</v>
      </c>
      <c r="K19" s="78">
        <v>245784</v>
      </c>
      <c r="L19" s="78">
        <v>7115275</v>
      </c>
      <c r="M19" s="78">
        <v>185458</v>
      </c>
      <c r="N19" s="78">
        <v>51211</v>
      </c>
      <c r="O19" s="78">
        <v>134247</v>
      </c>
      <c r="P19" s="13" t="s">
        <v>167</v>
      </c>
    </row>
    <row r="20" spans="1:16" ht="17.25" customHeight="1">
      <c r="A20" s="24" t="s">
        <v>168</v>
      </c>
      <c r="B20" s="78">
        <v>0</v>
      </c>
      <c r="C20" s="78">
        <v>0</v>
      </c>
      <c r="D20" s="78">
        <v>17002</v>
      </c>
      <c r="E20" s="78">
        <v>0</v>
      </c>
      <c r="F20" s="78">
        <v>167392</v>
      </c>
      <c r="G20" s="78">
        <v>856544</v>
      </c>
      <c r="H20" s="78">
        <v>17545009</v>
      </c>
      <c r="I20" s="78">
        <v>2456670</v>
      </c>
      <c r="J20" s="78">
        <v>0</v>
      </c>
      <c r="K20" s="78">
        <v>484081</v>
      </c>
      <c r="L20" s="78">
        <v>14604258</v>
      </c>
      <c r="M20" s="78">
        <v>326113</v>
      </c>
      <c r="N20" s="78">
        <v>264696</v>
      </c>
      <c r="O20" s="78">
        <v>61417</v>
      </c>
      <c r="P20" s="13" t="s">
        <v>151</v>
      </c>
    </row>
    <row r="21" spans="1:16" ht="17.25" customHeight="1">
      <c r="A21" s="25" t="s">
        <v>169</v>
      </c>
      <c r="B21" s="79">
        <v>0</v>
      </c>
      <c r="C21" s="79">
        <v>0</v>
      </c>
      <c r="D21" s="79">
        <v>43450</v>
      </c>
      <c r="E21" s="79">
        <v>0</v>
      </c>
      <c r="F21" s="79">
        <v>31485</v>
      </c>
      <c r="G21" s="79">
        <v>748669</v>
      </c>
      <c r="H21" s="79">
        <v>5638253</v>
      </c>
      <c r="I21" s="79">
        <v>1316727</v>
      </c>
      <c r="J21" s="79">
        <v>0</v>
      </c>
      <c r="K21" s="79">
        <v>59710</v>
      </c>
      <c r="L21" s="79">
        <v>4261816</v>
      </c>
      <c r="M21" s="79">
        <v>39298</v>
      </c>
      <c r="N21" s="79">
        <v>14058</v>
      </c>
      <c r="O21" s="79">
        <v>25240</v>
      </c>
      <c r="P21" s="26" t="s">
        <v>170</v>
      </c>
    </row>
    <row r="22" spans="1:16" ht="17.25" customHeight="1">
      <c r="A22" s="24" t="s">
        <v>171</v>
      </c>
      <c r="B22" s="78">
        <v>0</v>
      </c>
      <c r="C22" s="78">
        <v>0</v>
      </c>
      <c r="D22" s="78">
        <v>73279</v>
      </c>
      <c r="E22" s="78">
        <v>0</v>
      </c>
      <c r="F22" s="78">
        <v>3579</v>
      </c>
      <c r="G22" s="78">
        <v>1145233</v>
      </c>
      <c r="H22" s="78">
        <v>7276103</v>
      </c>
      <c r="I22" s="78">
        <v>1033757</v>
      </c>
      <c r="J22" s="78">
        <v>0</v>
      </c>
      <c r="K22" s="78">
        <v>295888</v>
      </c>
      <c r="L22" s="78">
        <v>5946458</v>
      </c>
      <c r="M22" s="78">
        <v>204323</v>
      </c>
      <c r="N22" s="78">
        <v>61012</v>
      </c>
      <c r="O22" s="78">
        <v>143311</v>
      </c>
      <c r="P22" s="13" t="s">
        <v>172</v>
      </c>
    </row>
    <row r="23" spans="1:16" ht="17.25" customHeight="1">
      <c r="A23" s="24" t="s">
        <v>173</v>
      </c>
      <c r="B23" s="78">
        <v>0</v>
      </c>
      <c r="C23" s="78">
        <v>0</v>
      </c>
      <c r="D23" s="78">
        <v>62395</v>
      </c>
      <c r="E23" s="78">
        <v>0</v>
      </c>
      <c r="F23" s="78">
        <v>2887</v>
      </c>
      <c r="G23" s="78">
        <v>863566</v>
      </c>
      <c r="H23" s="78">
        <v>7227175</v>
      </c>
      <c r="I23" s="78">
        <v>933310</v>
      </c>
      <c r="J23" s="78">
        <v>0</v>
      </c>
      <c r="K23" s="78">
        <v>67741</v>
      </c>
      <c r="L23" s="78">
        <v>6226124</v>
      </c>
      <c r="M23" s="78">
        <v>185944</v>
      </c>
      <c r="N23" s="78">
        <v>110676</v>
      </c>
      <c r="O23" s="78">
        <v>75268</v>
      </c>
      <c r="P23" s="13" t="s">
        <v>174</v>
      </c>
    </row>
    <row r="24" spans="1:16" ht="17.25" customHeight="1">
      <c r="A24" s="24" t="s">
        <v>175</v>
      </c>
      <c r="B24" s="78">
        <v>10175</v>
      </c>
      <c r="C24" s="78">
        <v>0</v>
      </c>
      <c r="D24" s="78">
        <v>69091</v>
      </c>
      <c r="E24" s="78">
        <v>0</v>
      </c>
      <c r="F24" s="78">
        <v>6581</v>
      </c>
      <c r="G24" s="78">
        <v>1025110</v>
      </c>
      <c r="H24" s="78">
        <v>6500062</v>
      </c>
      <c r="I24" s="78">
        <v>1374519</v>
      </c>
      <c r="J24" s="78">
        <v>0</v>
      </c>
      <c r="K24" s="78">
        <v>179607</v>
      </c>
      <c r="L24" s="78">
        <v>4945936</v>
      </c>
      <c r="M24" s="78">
        <v>96339</v>
      </c>
      <c r="N24" s="78">
        <v>8343</v>
      </c>
      <c r="O24" s="78">
        <v>87996</v>
      </c>
      <c r="P24" s="13" t="s">
        <v>176</v>
      </c>
    </row>
    <row r="25" spans="1:16" ht="17.25" customHeight="1">
      <c r="A25" s="24" t="s">
        <v>177</v>
      </c>
      <c r="B25" s="78">
        <v>0</v>
      </c>
      <c r="C25" s="78">
        <v>0</v>
      </c>
      <c r="D25" s="78">
        <v>56476</v>
      </c>
      <c r="E25" s="78">
        <v>0</v>
      </c>
      <c r="F25" s="78">
        <v>4318</v>
      </c>
      <c r="G25" s="78">
        <v>729063</v>
      </c>
      <c r="H25" s="78">
        <v>5025285</v>
      </c>
      <c r="I25" s="78">
        <v>796046</v>
      </c>
      <c r="J25" s="78">
        <v>0</v>
      </c>
      <c r="K25" s="78">
        <v>27900</v>
      </c>
      <c r="L25" s="78">
        <v>4201339</v>
      </c>
      <c r="M25" s="78">
        <v>132867</v>
      </c>
      <c r="N25" s="78">
        <v>90002</v>
      </c>
      <c r="O25" s="78">
        <v>42865</v>
      </c>
      <c r="P25" s="13" t="s">
        <v>178</v>
      </c>
    </row>
    <row r="26" spans="1:16" ht="17.25" customHeight="1">
      <c r="A26" s="25" t="s">
        <v>179</v>
      </c>
      <c r="B26" s="79">
        <v>0</v>
      </c>
      <c r="C26" s="79">
        <v>0</v>
      </c>
      <c r="D26" s="79">
        <v>35912</v>
      </c>
      <c r="E26" s="79">
        <v>0</v>
      </c>
      <c r="F26" s="79">
        <v>1246</v>
      </c>
      <c r="G26" s="79">
        <v>249860</v>
      </c>
      <c r="H26" s="79">
        <v>3756895</v>
      </c>
      <c r="I26" s="79">
        <v>673267</v>
      </c>
      <c r="J26" s="79">
        <v>0</v>
      </c>
      <c r="K26" s="79">
        <v>22996</v>
      </c>
      <c r="L26" s="79">
        <v>3060632</v>
      </c>
      <c r="M26" s="79">
        <v>160669</v>
      </c>
      <c r="N26" s="79">
        <v>136200</v>
      </c>
      <c r="O26" s="79">
        <v>24469</v>
      </c>
      <c r="P26" s="26" t="s">
        <v>180</v>
      </c>
    </row>
    <row r="27" spans="1:16" ht="17.25" customHeight="1">
      <c r="A27" s="24" t="s">
        <v>181</v>
      </c>
      <c r="B27" s="78">
        <v>0</v>
      </c>
      <c r="C27" s="78">
        <v>0</v>
      </c>
      <c r="D27" s="78">
        <v>25526</v>
      </c>
      <c r="E27" s="78">
        <v>0</v>
      </c>
      <c r="F27" s="78">
        <v>4540</v>
      </c>
      <c r="G27" s="78">
        <v>500669</v>
      </c>
      <c r="H27" s="78">
        <v>2564823</v>
      </c>
      <c r="I27" s="78">
        <v>598262</v>
      </c>
      <c r="J27" s="78">
        <v>0</v>
      </c>
      <c r="K27" s="78">
        <v>32095</v>
      </c>
      <c r="L27" s="78">
        <v>1934466</v>
      </c>
      <c r="M27" s="78">
        <v>19792</v>
      </c>
      <c r="N27" s="78">
        <v>18380</v>
      </c>
      <c r="O27" s="78">
        <v>1412</v>
      </c>
      <c r="P27" s="13" t="s">
        <v>182</v>
      </c>
    </row>
    <row r="28" spans="1:16" ht="17.25" customHeight="1">
      <c r="A28" s="24" t="s">
        <v>183</v>
      </c>
      <c r="B28" s="78">
        <v>0</v>
      </c>
      <c r="C28" s="78">
        <v>0</v>
      </c>
      <c r="D28" s="78">
        <v>3012</v>
      </c>
      <c r="E28" s="78">
        <v>0</v>
      </c>
      <c r="F28" s="78">
        <v>1064</v>
      </c>
      <c r="G28" s="78">
        <v>478434</v>
      </c>
      <c r="H28" s="78">
        <v>3572684</v>
      </c>
      <c r="I28" s="78">
        <v>462732</v>
      </c>
      <c r="J28" s="78">
        <v>0</v>
      </c>
      <c r="K28" s="78">
        <v>17792</v>
      </c>
      <c r="L28" s="78">
        <v>3092160</v>
      </c>
      <c r="M28" s="78">
        <v>30798</v>
      </c>
      <c r="N28" s="78">
        <v>17148</v>
      </c>
      <c r="O28" s="78">
        <v>13650</v>
      </c>
      <c r="P28" s="13" t="s">
        <v>184</v>
      </c>
    </row>
    <row r="29" spans="1:16" ht="17.25" customHeight="1">
      <c r="A29" s="24" t="s">
        <v>185</v>
      </c>
      <c r="B29" s="78">
        <v>0</v>
      </c>
      <c r="C29" s="78">
        <v>0</v>
      </c>
      <c r="D29" s="78">
        <v>42813</v>
      </c>
      <c r="E29" s="78">
        <v>0</v>
      </c>
      <c r="F29" s="78">
        <v>20471</v>
      </c>
      <c r="G29" s="78">
        <v>686643</v>
      </c>
      <c r="H29" s="78">
        <v>3426889</v>
      </c>
      <c r="I29" s="78">
        <v>441015</v>
      </c>
      <c r="J29" s="78">
        <v>0</v>
      </c>
      <c r="K29" s="78">
        <v>169723</v>
      </c>
      <c r="L29" s="78">
        <v>2816151</v>
      </c>
      <c r="M29" s="78">
        <v>22977</v>
      </c>
      <c r="N29" s="78">
        <v>22977</v>
      </c>
      <c r="O29" s="78">
        <v>0</v>
      </c>
      <c r="P29" s="13" t="s">
        <v>176</v>
      </c>
    </row>
    <row r="30" spans="1:16" ht="17.25" customHeight="1">
      <c r="A30" s="24" t="s">
        <v>186</v>
      </c>
      <c r="B30" s="78">
        <v>0</v>
      </c>
      <c r="C30" s="78">
        <v>0</v>
      </c>
      <c r="D30" s="78">
        <v>26496</v>
      </c>
      <c r="E30" s="78">
        <v>0</v>
      </c>
      <c r="F30" s="78">
        <v>715</v>
      </c>
      <c r="G30" s="78">
        <v>389689</v>
      </c>
      <c r="H30" s="78">
        <v>3900042</v>
      </c>
      <c r="I30" s="78">
        <v>761853</v>
      </c>
      <c r="J30" s="78">
        <v>0</v>
      </c>
      <c r="K30" s="78">
        <v>86163</v>
      </c>
      <c r="L30" s="78">
        <v>3052026</v>
      </c>
      <c r="M30" s="78">
        <v>8373</v>
      </c>
      <c r="N30" s="78">
        <v>8337</v>
      </c>
      <c r="O30" s="78">
        <v>36</v>
      </c>
      <c r="P30" s="13" t="s">
        <v>187</v>
      </c>
    </row>
    <row r="31" spans="1:16" ht="17.25" customHeight="1">
      <c r="A31" s="25" t="s">
        <v>188</v>
      </c>
      <c r="B31" s="79">
        <v>4510</v>
      </c>
      <c r="C31" s="79">
        <v>0</v>
      </c>
      <c r="D31" s="79">
        <v>4109</v>
      </c>
      <c r="E31" s="79">
        <v>0</v>
      </c>
      <c r="F31" s="79">
        <v>1066</v>
      </c>
      <c r="G31" s="79">
        <v>512880</v>
      </c>
      <c r="H31" s="79">
        <v>4640566</v>
      </c>
      <c r="I31" s="79">
        <v>558116</v>
      </c>
      <c r="J31" s="79">
        <v>0</v>
      </c>
      <c r="K31" s="79">
        <v>0</v>
      </c>
      <c r="L31" s="79">
        <v>4082450</v>
      </c>
      <c r="M31" s="79">
        <v>333746</v>
      </c>
      <c r="N31" s="79">
        <v>4234</v>
      </c>
      <c r="O31" s="79">
        <v>329512</v>
      </c>
      <c r="P31" s="26" t="s">
        <v>189</v>
      </c>
    </row>
    <row r="32" spans="1:16" ht="17.25" customHeight="1">
      <c r="A32" s="24" t="s">
        <v>190</v>
      </c>
      <c r="B32" s="78">
        <v>0</v>
      </c>
      <c r="C32" s="78">
        <v>0</v>
      </c>
      <c r="D32" s="78">
        <v>28838</v>
      </c>
      <c r="E32" s="78">
        <v>0</v>
      </c>
      <c r="F32" s="78">
        <v>18687</v>
      </c>
      <c r="G32" s="78">
        <v>490534</v>
      </c>
      <c r="H32" s="78">
        <v>3124085</v>
      </c>
      <c r="I32" s="78">
        <v>420585</v>
      </c>
      <c r="J32" s="78">
        <v>0</v>
      </c>
      <c r="K32" s="78">
        <v>82090</v>
      </c>
      <c r="L32" s="78">
        <v>2621410</v>
      </c>
      <c r="M32" s="78">
        <v>30857</v>
      </c>
      <c r="N32" s="78">
        <v>18607</v>
      </c>
      <c r="O32" s="78">
        <v>12250</v>
      </c>
      <c r="P32" s="13" t="s">
        <v>80</v>
      </c>
    </row>
    <row r="33" spans="1:16" ht="17.25" customHeight="1">
      <c r="A33" s="24" t="s">
        <v>191</v>
      </c>
      <c r="B33" s="78">
        <v>0</v>
      </c>
      <c r="C33" s="78">
        <v>0</v>
      </c>
      <c r="D33" s="78">
        <v>73222</v>
      </c>
      <c r="E33" s="78">
        <v>0</v>
      </c>
      <c r="F33" s="78">
        <v>10846</v>
      </c>
      <c r="G33" s="78">
        <v>921083</v>
      </c>
      <c r="H33" s="78">
        <v>5997004</v>
      </c>
      <c r="I33" s="78">
        <v>1182912</v>
      </c>
      <c r="J33" s="78">
        <v>0</v>
      </c>
      <c r="K33" s="78">
        <v>65456</v>
      </c>
      <c r="L33" s="78">
        <v>4748636</v>
      </c>
      <c r="M33" s="78">
        <v>91666</v>
      </c>
      <c r="N33" s="78">
        <v>66772</v>
      </c>
      <c r="O33" s="78">
        <v>24894</v>
      </c>
      <c r="P33" s="13" t="s">
        <v>192</v>
      </c>
    </row>
    <row r="34" spans="1:16" ht="17.25" customHeight="1">
      <c r="A34" s="24" t="s">
        <v>193</v>
      </c>
      <c r="B34" s="78">
        <v>0</v>
      </c>
      <c r="C34" s="78">
        <v>0</v>
      </c>
      <c r="D34" s="78">
        <v>38516</v>
      </c>
      <c r="E34" s="78">
        <v>0</v>
      </c>
      <c r="F34" s="78">
        <v>0</v>
      </c>
      <c r="G34" s="78">
        <v>367039</v>
      </c>
      <c r="H34" s="78">
        <v>4631360</v>
      </c>
      <c r="I34" s="78">
        <v>1092527</v>
      </c>
      <c r="J34" s="78">
        <v>0</v>
      </c>
      <c r="K34" s="78">
        <v>22998</v>
      </c>
      <c r="L34" s="78">
        <v>3515835</v>
      </c>
      <c r="M34" s="78">
        <v>112441</v>
      </c>
      <c r="N34" s="78">
        <v>8056</v>
      </c>
      <c r="O34" s="78">
        <v>104385</v>
      </c>
      <c r="P34" s="13" t="s">
        <v>194</v>
      </c>
    </row>
    <row r="35" spans="1:16" ht="17.25" customHeight="1">
      <c r="A35" s="24" t="s">
        <v>195</v>
      </c>
      <c r="B35" s="78">
        <v>0</v>
      </c>
      <c r="C35" s="78">
        <v>0</v>
      </c>
      <c r="D35" s="78">
        <v>21886</v>
      </c>
      <c r="E35" s="78">
        <v>0</v>
      </c>
      <c r="F35" s="78">
        <v>1333</v>
      </c>
      <c r="G35" s="78">
        <v>386100</v>
      </c>
      <c r="H35" s="78">
        <v>2380659</v>
      </c>
      <c r="I35" s="78">
        <v>9939</v>
      </c>
      <c r="J35" s="78">
        <v>0</v>
      </c>
      <c r="K35" s="78">
        <v>8904</v>
      </c>
      <c r="L35" s="78">
        <v>2361816</v>
      </c>
      <c r="M35" s="78">
        <v>35344</v>
      </c>
      <c r="N35" s="78">
        <v>27051</v>
      </c>
      <c r="O35" s="78">
        <v>8293</v>
      </c>
      <c r="P35" s="13" t="s">
        <v>196</v>
      </c>
    </row>
    <row r="36" spans="1:16" ht="17.25" customHeight="1">
      <c r="A36" s="24" t="s">
        <v>197</v>
      </c>
      <c r="B36" s="78">
        <v>0</v>
      </c>
      <c r="C36" s="78">
        <v>0</v>
      </c>
      <c r="D36" s="78">
        <v>34833</v>
      </c>
      <c r="E36" s="78">
        <v>0</v>
      </c>
      <c r="F36" s="78">
        <v>1500</v>
      </c>
      <c r="G36" s="78">
        <v>470537</v>
      </c>
      <c r="H36" s="78">
        <v>4192126</v>
      </c>
      <c r="I36" s="78">
        <v>847389</v>
      </c>
      <c r="J36" s="78">
        <v>104011</v>
      </c>
      <c r="K36" s="78">
        <v>22711</v>
      </c>
      <c r="L36" s="78">
        <v>3218015</v>
      </c>
      <c r="M36" s="78">
        <v>169353</v>
      </c>
      <c r="N36" s="78">
        <v>75808</v>
      </c>
      <c r="O36" s="78">
        <v>93545</v>
      </c>
      <c r="P36" s="13" t="s">
        <v>198</v>
      </c>
    </row>
    <row r="37" spans="1:16" ht="17.25" customHeight="1">
      <c r="A37" s="25" t="s">
        <v>199</v>
      </c>
      <c r="B37" s="79">
        <v>0</v>
      </c>
      <c r="C37" s="79">
        <v>0</v>
      </c>
      <c r="D37" s="79">
        <v>68426</v>
      </c>
      <c r="E37" s="79">
        <v>0</v>
      </c>
      <c r="F37" s="79">
        <v>7293</v>
      </c>
      <c r="G37" s="79">
        <v>664854</v>
      </c>
      <c r="H37" s="79">
        <v>8439944</v>
      </c>
      <c r="I37" s="79">
        <v>1672161</v>
      </c>
      <c r="J37" s="79">
        <v>0</v>
      </c>
      <c r="K37" s="79">
        <v>8125</v>
      </c>
      <c r="L37" s="79">
        <v>6759658</v>
      </c>
      <c r="M37" s="79">
        <v>129332</v>
      </c>
      <c r="N37" s="79">
        <v>70170</v>
      </c>
      <c r="O37" s="79">
        <v>59162</v>
      </c>
      <c r="P37" s="26" t="s">
        <v>200</v>
      </c>
    </row>
    <row r="38" spans="1:16" ht="17.25" customHeight="1">
      <c r="A38" s="24" t="s">
        <v>201</v>
      </c>
      <c r="B38" s="78">
        <v>0</v>
      </c>
      <c r="C38" s="78">
        <v>0</v>
      </c>
      <c r="D38" s="78">
        <v>22097</v>
      </c>
      <c r="E38" s="78">
        <v>0</v>
      </c>
      <c r="F38" s="78">
        <v>575</v>
      </c>
      <c r="G38" s="78">
        <v>202464</v>
      </c>
      <c r="H38" s="78">
        <v>1754398</v>
      </c>
      <c r="I38" s="78">
        <v>515769</v>
      </c>
      <c r="J38" s="78">
        <v>0</v>
      </c>
      <c r="K38" s="78">
        <v>9974</v>
      </c>
      <c r="L38" s="78">
        <v>1228655</v>
      </c>
      <c r="M38" s="78">
        <v>126007</v>
      </c>
      <c r="N38" s="78">
        <v>1153</v>
      </c>
      <c r="O38" s="78">
        <v>124854</v>
      </c>
      <c r="P38" s="13" t="s">
        <v>202</v>
      </c>
    </row>
    <row r="39" spans="1:16" ht="17.25" customHeight="1">
      <c r="A39" s="24" t="s">
        <v>203</v>
      </c>
      <c r="B39" s="78">
        <v>0</v>
      </c>
      <c r="C39" s="78">
        <v>0</v>
      </c>
      <c r="D39" s="78">
        <v>11539</v>
      </c>
      <c r="E39" s="78">
        <v>0</v>
      </c>
      <c r="F39" s="78">
        <v>1282</v>
      </c>
      <c r="G39" s="78">
        <v>78651</v>
      </c>
      <c r="H39" s="78">
        <v>1698657</v>
      </c>
      <c r="I39" s="78">
        <v>239421</v>
      </c>
      <c r="J39" s="78">
        <v>29525</v>
      </c>
      <c r="K39" s="78">
        <v>11550</v>
      </c>
      <c r="L39" s="78">
        <v>1418161</v>
      </c>
      <c r="M39" s="78">
        <v>79993</v>
      </c>
      <c r="N39" s="78">
        <v>79993</v>
      </c>
      <c r="O39" s="78">
        <v>0</v>
      </c>
      <c r="P39" s="13" t="s">
        <v>174</v>
      </c>
    </row>
    <row r="40" spans="1:16" ht="17.25" customHeight="1">
      <c r="A40" s="24" t="s">
        <v>204</v>
      </c>
      <c r="B40" s="78">
        <v>34927</v>
      </c>
      <c r="C40" s="78">
        <v>0</v>
      </c>
      <c r="D40" s="78">
        <v>5079</v>
      </c>
      <c r="E40" s="78">
        <v>0</v>
      </c>
      <c r="F40" s="78">
        <v>0</v>
      </c>
      <c r="G40" s="78">
        <v>15573</v>
      </c>
      <c r="H40" s="78">
        <v>1499235</v>
      </c>
      <c r="I40" s="78">
        <v>302413</v>
      </c>
      <c r="J40" s="78">
        <v>40926</v>
      </c>
      <c r="K40" s="78">
        <v>4130</v>
      </c>
      <c r="L40" s="78">
        <v>1151766</v>
      </c>
      <c r="M40" s="78">
        <v>8960</v>
      </c>
      <c r="N40" s="78">
        <v>8960</v>
      </c>
      <c r="O40" s="78">
        <v>0</v>
      </c>
      <c r="P40" s="13" t="s">
        <v>205</v>
      </c>
    </row>
    <row r="41" spans="1:16" ht="17.25" customHeight="1">
      <c r="A41" s="25" t="s">
        <v>206</v>
      </c>
      <c r="B41" s="79">
        <v>0</v>
      </c>
      <c r="C41" s="79">
        <v>0</v>
      </c>
      <c r="D41" s="79">
        <v>7719</v>
      </c>
      <c r="E41" s="79">
        <v>7471</v>
      </c>
      <c r="F41" s="79">
        <v>366</v>
      </c>
      <c r="G41" s="79">
        <v>52791</v>
      </c>
      <c r="H41" s="79">
        <v>2759067</v>
      </c>
      <c r="I41" s="79">
        <v>434086</v>
      </c>
      <c r="J41" s="79">
        <v>162737</v>
      </c>
      <c r="K41" s="79">
        <v>2482</v>
      </c>
      <c r="L41" s="79">
        <v>2159762</v>
      </c>
      <c r="M41" s="79">
        <v>42353</v>
      </c>
      <c r="N41" s="79">
        <v>42077</v>
      </c>
      <c r="O41" s="79">
        <v>276</v>
      </c>
      <c r="P41" s="26" t="s">
        <v>207</v>
      </c>
    </row>
    <row r="42" spans="1:16" ht="17.25" customHeight="1">
      <c r="A42" s="22" t="s">
        <v>208</v>
      </c>
      <c r="B42" s="77">
        <v>0</v>
      </c>
      <c r="C42" s="77">
        <v>0</v>
      </c>
      <c r="D42" s="77">
        <v>9114</v>
      </c>
      <c r="E42" s="77">
        <v>0</v>
      </c>
      <c r="F42" s="77">
        <v>60</v>
      </c>
      <c r="G42" s="77">
        <v>69479</v>
      </c>
      <c r="H42" s="77">
        <v>2405501</v>
      </c>
      <c r="I42" s="77">
        <v>696787</v>
      </c>
      <c r="J42" s="77">
        <v>0</v>
      </c>
      <c r="K42" s="77">
        <v>0</v>
      </c>
      <c r="L42" s="77">
        <v>1708714</v>
      </c>
      <c r="M42" s="77">
        <v>7864</v>
      </c>
      <c r="N42" s="77">
        <v>7047</v>
      </c>
      <c r="O42" s="77">
        <v>817</v>
      </c>
      <c r="P42" s="23" t="s">
        <v>209</v>
      </c>
    </row>
    <row r="43" spans="1:16" ht="17.25" customHeight="1">
      <c r="A43" s="24" t="s">
        <v>210</v>
      </c>
      <c r="B43" s="78">
        <v>0</v>
      </c>
      <c r="C43" s="78">
        <v>0</v>
      </c>
      <c r="D43" s="78">
        <v>2682</v>
      </c>
      <c r="E43" s="78">
        <v>0</v>
      </c>
      <c r="F43" s="78">
        <v>0</v>
      </c>
      <c r="G43" s="78">
        <v>0</v>
      </c>
      <c r="H43" s="78">
        <v>685978</v>
      </c>
      <c r="I43" s="78">
        <v>39506</v>
      </c>
      <c r="J43" s="78">
        <v>0</v>
      </c>
      <c r="K43" s="78">
        <v>1341</v>
      </c>
      <c r="L43" s="78">
        <v>645131</v>
      </c>
      <c r="M43" s="78">
        <v>38623</v>
      </c>
      <c r="N43" s="78">
        <v>3463</v>
      </c>
      <c r="O43" s="78">
        <v>35160</v>
      </c>
      <c r="P43" s="13" t="s">
        <v>211</v>
      </c>
    </row>
    <row r="44" spans="1:16" ht="17.25" customHeight="1">
      <c r="A44" s="24" t="s">
        <v>212</v>
      </c>
      <c r="B44" s="78">
        <v>0</v>
      </c>
      <c r="C44" s="78">
        <v>0</v>
      </c>
      <c r="D44" s="78">
        <v>4476</v>
      </c>
      <c r="E44" s="78">
        <v>0</v>
      </c>
      <c r="F44" s="78">
        <v>503</v>
      </c>
      <c r="G44" s="78">
        <v>35677</v>
      </c>
      <c r="H44" s="78">
        <v>1125828</v>
      </c>
      <c r="I44" s="78">
        <v>274342</v>
      </c>
      <c r="J44" s="78">
        <v>0</v>
      </c>
      <c r="K44" s="78">
        <v>0</v>
      </c>
      <c r="L44" s="78">
        <v>851486</v>
      </c>
      <c r="M44" s="78">
        <v>37981</v>
      </c>
      <c r="N44" s="78">
        <v>31290</v>
      </c>
      <c r="O44" s="78">
        <v>6691</v>
      </c>
      <c r="P44" s="13" t="s">
        <v>213</v>
      </c>
    </row>
    <row r="45" spans="1:16" ht="17.25" customHeight="1">
      <c r="A45" s="24" t="s">
        <v>214</v>
      </c>
      <c r="B45" s="78">
        <v>0</v>
      </c>
      <c r="C45" s="78">
        <v>0</v>
      </c>
      <c r="D45" s="78">
        <v>2738</v>
      </c>
      <c r="E45" s="78">
        <v>0</v>
      </c>
      <c r="F45" s="78">
        <v>7</v>
      </c>
      <c r="G45" s="78">
        <v>24841</v>
      </c>
      <c r="H45" s="78">
        <v>1307172</v>
      </c>
      <c r="I45" s="78">
        <v>464786</v>
      </c>
      <c r="J45" s="78">
        <v>25000</v>
      </c>
      <c r="K45" s="78">
        <v>24</v>
      </c>
      <c r="L45" s="78">
        <v>817362</v>
      </c>
      <c r="M45" s="78">
        <v>7274</v>
      </c>
      <c r="N45" s="78">
        <v>7274</v>
      </c>
      <c r="O45" s="78">
        <v>0</v>
      </c>
      <c r="P45" s="13" t="s">
        <v>215</v>
      </c>
    </row>
    <row r="46" spans="1:16" ht="17.25" customHeight="1">
      <c r="A46" s="24" t="s">
        <v>216</v>
      </c>
      <c r="B46" s="78">
        <v>0</v>
      </c>
      <c r="C46" s="78">
        <v>0</v>
      </c>
      <c r="D46" s="78">
        <v>19973</v>
      </c>
      <c r="E46" s="78">
        <v>0</v>
      </c>
      <c r="F46" s="78">
        <v>0</v>
      </c>
      <c r="G46" s="78">
        <v>2897</v>
      </c>
      <c r="H46" s="78">
        <v>1495418</v>
      </c>
      <c r="I46" s="78">
        <v>585107</v>
      </c>
      <c r="J46" s="78">
        <v>49735</v>
      </c>
      <c r="K46" s="78">
        <v>10311</v>
      </c>
      <c r="L46" s="78">
        <v>850265</v>
      </c>
      <c r="M46" s="78">
        <v>19758</v>
      </c>
      <c r="N46" s="78">
        <v>19758</v>
      </c>
      <c r="O46" s="78">
        <v>0</v>
      </c>
      <c r="P46" s="13" t="s">
        <v>159</v>
      </c>
    </row>
    <row r="47" spans="1:16" ht="17.25" customHeight="1">
      <c r="A47" s="24" t="s">
        <v>217</v>
      </c>
      <c r="B47" s="78">
        <v>0</v>
      </c>
      <c r="C47" s="78">
        <v>0</v>
      </c>
      <c r="D47" s="78">
        <v>1004</v>
      </c>
      <c r="E47" s="78">
        <v>0</v>
      </c>
      <c r="F47" s="78">
        <v>0</v>
      </c>
      <c r="G47" s="78">
        <v>7051</v>
      </c>
      <c r="H47" s="78">
        <v>417734</v>
      </c>
      <c r="I47" s="78">
        <v>93384</v>
      </c>
      <c r="J47" s="78">
        <v>0</v>
      </c>
      <c r="K47" s="78">
        <v>0</v>
      </c>
      <c r="L47" s="78">
        <v>324350</v>
      </c>
      <c r="M47" s="78">
        <v>6030</v>
      </c>
      <c r="N47" s="78">
        <v>6030</v>
      </c>
      <c r="O47" s="78">
        <v>0</v>
      </c>
      <c r="P47" s="13" t="s">
        <v>218</v>
      </c>
    </row>
    <row r="48" spans="1:16" ht="17.25" customHeight="1">
      <c r="A48" s="24" t="s">
        <v>219</v>
      </c>
      <c r="B48" s="78">
        <v>0</v>
      </c>
      <c r="C48" s="78">
        <v>0</v>
      </c>
      <c r="D48" s="78">
        <v>6059</v>
      </c>
      <c r="E48" s="78">
        <v>0</v>
      </c>
      <c r="F48" s="78">
        <v>2679</v>
      </c>
      <c r="G48" s="78">
        <v>43886</v>
      </c>
      <c r="H48" s="78">
        <v>1606639</v>
      </c>
      <c r="I48" s="78">
        <v>217202</v>
      </c>
      <c r="J48" s="78">
        <v>0</v>
      </c>
      <c r="K48" s="78">
        <v>0</v>
      </c>
      <c r="L48" s="78">
        <v>1389437</v>
      </c>
      <c r="M48" s="78">
        <v>48342</v>
      </c>
      <c r="N48" s="78">
        <v>810</v>
      </c>
      <c r="O48" s="78">
        <v>47532</v>
      </c>
      <c r="P48" s="13" t="s">
        <v>153</v>
      </c>
    </row>
    <row r="49" spans="1:16" ht="17.25" customHeight="1">
      <c r="A49" s="24" t="s">
        <v>536</v>
      </c>
      <c r="B49" s="78">
        <v>0</v>
      </c>
      <c r="C49" s="78">
        <v>0</v>
      </c>
      <c r="D49" s="78">
        <v>1352</v>
      </c>
      <c r="E49" s="78">
        <v>0</v>
      </c>
      <c r="F49" s="78">
        <v>0</v>
      </c>
      <c r="G49" s="78">
        <v>3305</v>
      </c>
      <c r="H49" s="78">
        <v>466745</v>
      </c>
      <c r="I49" s="78">
        <v>275212</v>
      </c>
      <c r="J49" s="78">
        <v>0</v>
      </c>
      <c r="K49" s="78">
        <v>0</v>
      </c>
      <c r="L49" s="78">
        <v>191533</v>
      </c>
      <c r="M49" s="78">
        <v>431</v>
      </c>
      <c r="N49" s="78">
        <v>431</v>
      </c>
      <c r="O49" s="78">
        <v>0</v>
      </c>
      <c r="P49" s="13" t="s">
        <v>161</v>
      </c>
    </row>
    <row r="50" spans="1:16" ht="17.25" customHeight="1">
      <c r="A50" s="25" t="s">
        <v>220</v>
      </c>
      <c r="B50" s="79">
        <v>0</v>
      </c>
      <c r="C50" s="79">
        <v>0</v>
      </c>
      <c r="D50" s="79">
        <v>15922</v>
      </c>
      <c r="E50" s="79">
        <v>0</v>
      </c>
      <c r="F50" s="79">
        <v>0</v>
      </c>
      <c r="G50" s="79">
        <v>13755</v>
      </c>
      <c r="H50" s="79">
        <v>1015186</v>
      </c>
      <c r="I50" s="79">
        <v>272476</v>
      </c>
      <c r="J50" s="79">
        <v>21044</v>
      </c>
      <c r="K50" s="79">
        <v>10245</v>
      </c>
      <c r="L50" s="79">
        <v>711421</v>
      </c>
      <c r="M50" s="79">
        <v>73434</v>
      </c>
      <c r="N50" s="79">
        <v>67996</v>
      </c>
      <c r="O50" s="79">
        <v>5438</v>
      </c>
      <c r="P50" s="26" t="s">
        <v>221</v>
      </c>
    </row>
    <row r="51" spans="1:16" s="27" customFormat="1" ht="17.25" customHeight="1"/>
    <row r="63" spans="1:16" ht="17.25" customHeight="1">
      <c r="A63" s="30"/>
    </row>
    <row r="64" spans="1:16" ht="17.25" customHeight="1">
      <c r="A64" s="30"/>
    </row>
    <row r="65" spans="1:1" ht="17.25" customHeight="1">
      <c r="A65" s="30"/>
    </row>
    <row r="66" spans="1:1" ht="17.25" customHeight="1">
      <c r="A66" s="30"/>
    </row>
    <row r="67" spans="1:1" ht="17.25" customHeight="1">
      <c r="A67" s="30"/>
    </row>
    <row r="68" spans="1:1" ht="17.25" customHeight="1">
      <c r="A68" s="30"/>
    </row>
    <row r="69" spans="1:1" ht="17.25" customHeight="1">
      <c r="A69" s="30"/>
    </row>
    <row r="70" spans="1:1" ht="17.25" customHeight="1">
      <c r="A70" s="30"/>
    </row>
    <row r="71" spans="1:1" ht="17.25" customHeight="1">
      <c r="A71" s="30"/>
    </row>
    <row r="72" spans="1:1" ht="17.25" customHeight="1">
      <c r="A72" s="30"/>
    </row>
    <row r="73" spans="1:1" ht="17.25" customHeight="1">
      <c r="A73" s="30"/>
    </row>
    <row r="74" spans="1:1" ht="17.25" customHeight="1">
      <c r="A74" s="30"/>
    </row>
    <row r="75" spans="1:1" ht="17.25" customHeight="1">
      <c r="A75" s="30"/>
    </row>
    <row r="76" spans="1:1" ht="17.25" customHeight="1">
      <c r="A76" s="30"/>
    </row>
    <row r="77" spans="1:1" ht="17.25" customHeight="1">
      <c r="A77" s="30"/>
    </row>
    <row r="78" spans="1:1" ht="17.25" customHeight="1">
      <c r="A78" s="30"/>
    </row>
    <row r="79" spans="1:1" ht="17.25" customHeight="1">
      <c r="A79" s="30"/>
    </row>
    <row r="80" spans="1:1" ht="17.25" customHeight="1">
      <c r="A80" s="30"/>
    </row>
    <row r="81" spans="1:1" ht="17.25" customHeight="1">
      <c r="A81" s="30"/>
    </row>
    <row r="82" spans="1:1" ht="17.25" customHeight="1">
      <c r="A82" s="30"/>
    </row>
    <row r="83" spans="1:1" ht="17.25" customHeight="1">
      <c r="A83" s="30"/>
    </row>
    <row r="84" spans="1:1" ht="17.25" customHeight="1">
      <c r="A84" s="30"/>
    </row>
    <row r="85" spans="1:1" ht="17.25" customHeight="1">
      <c r="A85" s="30"/>
    </row>
    <row r="86" spans="1:1" ht="17.25" customHeight="1">
      <c r="A86" s="30"/>
    </row>
    <row r="87" spans="1:1" ht="17.25" customHeight="1">
      <c r="A87" s="30"/>
    </row>
    <row r="88" spans="1:1" ht="17.25" customHeight="1">
      <c r="A88" s="30"/>
    </row>
    <row r="89" spans="1:1" ht="17.25" customHeight="1">
      <c r="A89" s="30"/>
    </row>
    <row r="90" spans="1:1" ht="17.25" customHeight="1">
      <c r="A90" s="30"/>
    </row>
    <row r="91" spans="1:1" ht="17.25" customHeight="1">
      <c r="A91" s="30"/>
    </row>
    <row r="92" spans="1:1" ht="17.25" customHeight="1">
      <c r="A92" s="30"/>
    </row>
    <row r="93" spans="1:1" ht="17.25" customHeight="1">
      <c r="A93" s="30"/>
    </row>
    <row r="94" spans="1:1" ht="17.25" customHeight="1">
      <c r="A94" s="30"/>
    </row>
    <row r="95" spans="1:1" ht="17.25" customHeight="1">
      <c r="A95" s="30"/>
    </row>
    <row r="96" spans="1:1" ht="17.25" customHeight="1">
      <c r="A96" s="30"/>
    </row>
    <row r="97" spans="1:1" ht="17.25" customHeight="1">
      <c r="A97" s="30"/>
    </row>
    <row r="98" spans="1:1" ht="17.25" customHeight="1">
      <c r="A98" s="30"/>
    </row>
    <row r="99" spans="1:1" ht="17.25" customHeight="1">
      <c r="A99" s="30"/>
    </row>
    <row r="100" spans="1:1" ht="17.25" customHeight="1">
      <c r="A100" s="30"/>
    </row>
    <row r="101" spans="1:1" ht="17.25" customHeight="1">
      <c r="A101" s="30"/>
    </row>
    <row r="102" spans="1:1" ht="17.25" customHeight="1">
      <c r="A102" s="30"/>
    </row>
    <row r="103" spans="1:1" ht="17.25" customHeight="1">
      <c r="A103" s="30"/>
    </row>
    <row r="104" spans="1:1" ht="17.25" customHeight="1">
      <c r="A104" s="30"/>
    </row>
    <row r="105" spans="1:1" ht="17.25" customHeight="1">
      <c r="A105" s="30"/>
    </row>
    <row r="106" spans="1:1" ht="17.25" customHeight="1">
      <c r="A106" s="30"/>
    </row>
    <row r="107" spans="1:1" ht="17.25" customHeight="1">
      <c r="A107" s="30"/>
    </row>
    <row r="108" spans="1:1" ht="17.25" customHeight="1">
      <c r="A108" s="30"/>
    </row>
    <row r="109" spans="1:1" ht="17.25" customHeight="1">
      <c r="A109" s="30"/>
    </row>
    <row r="110" spans="1:1" ht="17.25" customHeight="1">
      <c r="A110" s="30"/>
    </row>
    <row r="111" spans="1:1" ht="17.25" customHeight="1">
      <c r="A111" s="30"/>
    </row>
    <row r="112" spans="1:1" ht="17.25" customHeight="1">
      <c r="A112" s="30"/>
    </row>
    <row r="113" spans="1:1" ht="17.25" customHeight="1">
      <c r="A113" s="30"/>
    </row>
    <row r="114" spans="1:1" ht="17.25" customHeight="1">
      <c r="A114" s="30"/>
    </row>
    <row r="115" spans="1:1" ht="17.25" customHeight="1">
      <c r="A115" s="30"/>
    </row>
    <row r="116" spans="1:1" ht="17.25" customHeight="1">
      <c r="A116" s="30"/>
    </row>
    <row r="117" spans="1:1" ht="17.25" customHeight="1">
      <c r="A117" s="30"/>
    </row>
    <row r="118" spans="1:1" ht="17.25" customHeight="1">
      <c r="A118" s="30"/>
    </row>
    <row r="119" spans="1:1" ht="17.25" customHeight="1">
      <c r="A119" s="30"/>
    </row>
    <row r="120" spans="1:1" ht="17.25" customHeight="1">
      <c r="A120" s="30"/>
    </row>
    <row r="121" spans="1:1" ht="17.25" customHeight="1">
      <c r="A121" s="30"/>
    </row>
    <row r="122" spans="1:1" ht="17.25" customHeight="1">
      <c r="A122" s="30"/>
    </row>
    <row r="123" spans="1:1" ht="17.25" customHeight="1">
      <c r="A123" s="30"/>
    </row>
    <row r="124" spans="1:1" ht="17.25" customHeight="1">
      <c r="A124" s="30"/>
    </row>
    <row r="125" spans="1:1" ht="17.25" customHeight="1">
      <c r="A125" s="30"/>
    </row>
    <row r="126" spans="1:1" ht="17.25" customHeight="1">
      <c r="A126" s="30"/>
    </row>
    <row r="127" spans="1:1" ht="17.25" customHeight="1">
      <c r="A127" s="30"/>
    </row>
    <row r="128" spans="1:1" ht="17.25" customHeight="1">
      <c r="A128" s="30"/>
    </row>
    <row r="129" spans="1:1" ht="17.25" customHeight="1">
      <c r="A129" s="30"/>
    </row>
    <row r="130" spans="1:1" ht="17.25" customHeight="1">
      <c r="A130" s="30"/>
    </row>
    <row r="131" spans="1:1" ht="17.25" customHeight="1">
      <c r="A131" s="30"/>
    </row>
    <row r="132" spans="1:1" ht="17.25" customHeight="1">
      <c r="A132" s="30"/>
    </row>
    <row r="133" spans="1:1" ht="17.25" customHeight="1">
      <c r="A133" s="30"/>
    </row>
    <row r="134" spans="1:1" ht="17.25" customHeight="1">
      <c r="A134" s="30"/>
    </row>
    <row r="135" spans="1:1" ht="17.25" customHeight="1">
      <c r="A135" s="30"/>
    </row>
    <row r="136" spans="1:1" ht="17.25" customHeight="1">
      <c r="A136" s="30"/>
    </row>
    <row r="137" spans="1:1" ht="17.25" customHeight="1">
      <c r="A137" s="30"/>
    </row>
    <row r="138" spans="1:1" ht="17.25" customHeight="1">
      <c r="A138" s="30"/>
    </row>
    <row r="139" spans="1:1" ht="17.25" customHeight="1">
      <c r="A139" s="30"/>
    </row>
    <row r="140" spans="1:1" ht="17.25" customHeight="1">
      <c r="A140" s="30"/>
    </row>
    <row r="141" spans="1:1" ht="17.25" customHeight="1">
      <c r="A141" s="30"/>
    </row>
    <row r="142" spans="1:1" ht="17.25" customHeight="1">
      <c r="A142" s="30"/>
    </row>
    <row r="143" spans="1:1" ht="17.25" customHeight="1">
      <c r="A143" s="30"/>
    </row>
    <row r="144" spans="1:1" ht="17.25" customHeight="1">
      <c r="A144" s="30"/>
    </row>
    <row r="145" spans="1:1" ht="17.25" customHeight="1">
      <c r="A145" s="30"/>
    </row>
    <row r="146" spans="1:1" ht="17.25" customHeight="1">
      <c r="A146" s="30"/>
    </row>
    <row r="147" spans="1:1" ht="17.25" customHeight="1">
      <c r="A147" s="30"/>
    </row>
    <row r="148" spans="1:1" ht="17.25" customHeight="1">
      <c r="A148" s="30"/>
    </row>
    <row r="149" spans="1:1" ht="17.25" customHeight="1">
      <c r="A149" s="30"/>
    </row>
    <row r="150" spans="1:1" ht="17.25" customHeight="1">
      <c r="A150" s="30"/>
    </row>
    <row r="151" spans="1:1" ht="17.25" customHeight="1">
      <c r="A151" s="30"/>
    </row>
    <row r="152" spans="1:1" ht="17.25" customHeight="1">
      <c r="A152" s="30"/>
    </row>
    <row r="153" spans="1:1" ht="17.25" customHeight="1">
      <c r="A153" s="30"/>
    </row>
    <row r="154" spans="1:1" ht="17.25" customHeight="1">
      <c r="A154" s="30"/>
    </row>
    <row r="155" spans="1:1" ht="17.25" customHeight="1">
      <c r="A155" s="30"/>
    </row>
    <row r="156" spans="1:1" ht="17.25" customHeight="1">
      <c r="A156" s="30"/>
    </row>
    <row r="157" spans="1:1" ht="17.25" customHeight="1">
      <c r="A157" s="30"/>
    </row>
    <row r="158" spans="1:1" ht="17.25" customHeight="1">
      <c r="A158" s="30"/>
    </row>
    <row r="159" spans="1:1" ht="17.25" customHeight="1">
      <c r="A159" s="30"/>
    </row>
    <row r="160" spans="1:1" ht="17.25" customHeight="1">
      <c r="A160" s="30"/>
    </row>
    <row r="161" spans="1:1" ht="17.25" customHeight="1">
      <c r="A161" s="30"/>
    </row>
    <row r="162" spans="1:1" ht="17.25" customHeight="1">
      <c r="A162" s="30"/>
    </row>
    <row r="163" spans="1:1" ht="17.25" customHeight="1">
      <c r="A163" s="30"/>
    </row>
    <row r="164" spans="1:1" ht="17.25" customHeight="1">
      <c r="A164" s="30"/>
    </row>
    <row r="165" spans="1:1" ht="17.25" customHeight="1">
      <c r="A165" s="30"/>
    </row>
    <row r="166" spans="1:1" ht="17.25" customHeight="1">
      <c r="A166" s="30"/>
    </row>
    <row r="167" spans="1:1" ht="17.25" customHeight="1">
      <c r="A167" s="30"/>
    </row>
    <row r="168" spans="1:1" ht="17.25" customHeight="1">
      <c r="A168" s="30"/>
    </row>
    <row r="169" spans="1:1" ht="17.25" customHeight="1">
      <c r="A169" s="30"/>
    </row>
    <row r="170" spans="1:1" ht="17.25" customHeight="1">
      <c r="A170" s="30"/>
    </row>
    <row r="171" spans="1:1" ht="17.25" customHeight="1">
      <c r="A171" s="30"/>
    </row>
    <row r="172" spans="1:1" ht="17.25" customHeight="1">
      <c r="A172" s="30"/>
    </row>
    <row r="173" spans="1:1" ht="17.25" customHeight="1">
      <c r="A173" s="30"/>
    </row>
    <row r="174" spans="1:1" ht="17.25" customHeight="1">
      <c r="A174" s="30"/>
    </row>
    <row r="175" spans="1:1" ht="17.25" customHeight="1">
      <c r="A175" s="30"/>
    </row>
    <row r="176" spans="1:1" ht="17.25" customHeight="1">
      <c r="A176" s="30"/>
    </row>
    <row r="177" spans="1:1" ht="17.25" customHeight="1">
      <c r="A177" s="30"/>
    </row>
    <row r="178" spans="1:1" ht="17.25" customHeight="1">
      <c r="A178" s="30"/>
    </row>
    <row r="179" spans="1:1" ht="17.25" customHeight="1">
      <c r="A179" s="30"/>
    </row>
    <row r="180" spans="1:1" ht="17.25" customHeight="1">
      <c r="A180" s="30"/>
    </row>
    <row r="181" spans="1:1" ht="17.25" customHeight="1">
      <c r="A181" s="30"/>
    </row>
    <row r="182" spans="1:1" ht="17.25" customHeight="1">
      <c r="A182" s="30"/>
    </row>
    <row r="183" spans="1:1" ht="17.25" customHeight="1">
      <c r="A183" s="30"/>
    </row>
    <row r="184" spans="1:1" ht="17.25" customHeight="1">
      <c r="A184" s="30"/>
    </row>
    <row r="185" spans="1:1" ht="17.25" customHeight="1">
      <c r="A185" s="30"/>
    </row>
    <row r="186" spans="1:1" ht="17.25" customHeight="1">
      <c r="A186" s="30"/>
    </row>
    <row r="187" spans="1:1" ht="17.25" customHeight="1">
      <c r="A187" s="30"/>
    </row>
    <row r="188" spans="1:1" ht="17.25" customHeight="1">
      <c r="A188" s="30"/>
    </row>
    <row r="189" spans="1:1" ht="17.25" customHeight="1">
      <c r="A189" s="30"/>
    </row>
    <row r="190" spans="1:1" ht="17.25" customHeight="1">
      <c r="A190" s="30"/>
    </row>
    <row r="191" spans="1:1" ht="17.25" customHeight="1">
      <c r="A191" s="30"/>
    </row>
    <row r="192" spans="1:1" ht="17.25" customHeight="1">
      <c r="A192" s="30"/>
    </row>
    <row r="193" spans="1:1" ht="17.25" customHeight="1">
      <c r="A193" s="30"/>
    </row>
    <row r="194" spans="1:1" ht="17.25" customHeight="1">
      <c r="A194" s="30"/>
    </row>
    <row r="195" spans="1:1" ht="17.25" customHeight="1">
      <c r="A195" s="30"/>
    </row>
    <row r="196" spans="1:1" ht="17.25" customHeight="1">
      <c r="A196" s="30"/>
    </row>
    <row r="197" spans="1:1" ht="17.25" customHeight="1">
      <c r="A197" s="30"/>
    </row>
    <row r="198" spans="1:1" ht="17.25" customHeight="1">
      <c r="A198" s="30"/>
    </row>
    <row r="199" spans="1:1" ht="17.25" customHeight="1">
      <c r="A199" s="30"/>
    </row>
    <row r="200" spans="1:1" ht="17.25" customHeight="1">
      <c r="A200" s="30"/>
    </row>
    <row r="201" spans="1:1" ht="17.25" customHeight="1">
      <c r="A201" s="30"/>
    </row>
    <row r="202" spans="1:1" ht="17.25" customHeight="1">
      <c r="A202" s="30"/>
    </row>
    <row r="203" spans="1:1" ht="17.25" customHeight="1">
      <c r="A203" s="30"/>
    </row>
    <row r="204" spans="1:1" ht="17.25" customHeight="1">
      <c r="A204" s="30"/>
    </row>
    <row r="205" spans="1:1" ht="17.25" customHeight="1">
      <c r="A205" s="30"/>
    </row>
    <row r="206" spans="1:1" ht="17.25" customHeight="1">
      <c r="A206" s="30"/>
    </row>
    <row r="207" spans="1:1" ht="17.25" customHeight="1">
      <c r="A207" s="30"/>
    </row>
    <row r="208" spans="1:1" ht="17.25" customHeight="1">
      <c r="A208" s="30"/>
    </row>
    <row r="209" spans="1:1" ht="17.25" customHeight="1">
      <c r="A209" s="30"/>
    </row>
    <row r="210" spans="1:1" ht="17.25" customHeight="1">
      <c r="A210" s="30"/>
    </row>
    <row r="211" spans="1:1" ht="17.25" customHeight="1">
      <c r="A211" s="30"/>
    </row>
    <row r="212" spans="1:1" ht="17.25" customHeight="1">
      <c r="A212" s="30"/>
    </row>
    <row r="213" spans="1:1" ht="17.25" customHeight="1">
      <c r="A213" s="30"/>
    </row>
    <row r="214" spans="1:1" ht="17.25" customHeight="1">
      <c r="A214" s="30"/>
    </row>
    <row r="215" spans="1:1" ht="17.25" customHeight="1">
      <c r="A215" s="30"/>
    </row>
    <row r="216" spans="1:1" ht="17.25" customHeight="1">
      <c r="A216" s="30"/>
    </row>
    <row r="217" spans="1:1" ht="17.25" customHeight="1">
      <c r="A217" s="30"/>
    </row>
    <row r="218" spans="1:1" ht="17.25" customHeight="1">
      <c r="A218" s="30"/>
    </row>
    <row r="219" spans="1:1" ht="17.25" customHeight="1">
      <c r="A219" s="30"/>
    </row>
    <row r="220" spans="1:1" ht="17.25" customHeight="1">
      <c r="A220" s="30"/>
    </row>
    <row r="221" spans="1:1" ht="17.25" customHeight="1">
      <c r="A221" s="30"/>
    </row>
    <row r="222" spans="1:1" ht="17.25" customHeight="1">
      <c r="A222" s="30"/>
    </row>
    <row r="223" spans="1:1" ht="17.25" customHeight="1">
      <c r="A223" s="30"/>
    </row>
    <row r="224" spans="1:1" ht="17.25" customHeight="1">
      <c r="A224" s="30"/>
    </row>
    <row r="225" spans="1:1" ht="17.25" customHeight="1">
      <c r="A225" s="30"/>
    </row>
    <row r="226" spans="1:1" ht="17.25" customHeight="1">
      <c r="A226" s="30"/>
    </row>
    <row r="227" spans="1:1" ht="17.25" customHeight="1">
      <c r="A227" s="30"/>
    </row>
    <row r="228" spans="1:1" ht="17.25" customHeight="1">
      <c r="A228" s="30"/>
    </row>
    <row r="229" spans="1:1" ht="17.25" customHeight="1">
      <c r="A229" s="30"/>
    </row>
    <row r="230" spans="1:1" ht="17.25" customHeight="1">
      <c r="A230" s="30"/>
    </row>
    <row r="231" spans="1:1" ht="17.25" customHeight="1">
      <c r="A231" s="30"/>
    </row>
    <row r="232" spans="1:1" ht="17.25" customHeight="1">
      <c r="A232" s="30"/>
    </row>
    <row r="233" spans="1:1" ht="17.25" customHeight="1">
      <c r="A233" s="30"/>
    </row>
    <row r="234" spans="1:1" ht="17.25" customHeight="1">
      <c r="A234" s="30"/>
    </row>
    <row r="235" spans="1:1" ht="17.25" customHeight="1">
      <c r="A235" s="30"/>
    </row>
    <row r="236" spans="1:1" ht="17.25" customHeight="1">
      <c r="A236" s="30"/>
    </row>
    <row r="237" spans="1:1" ht="17.25" customHeight="1">
      <c r="A237" s="30"/>
    </row>
    <row r="238" spans="1:1" ht="17.25" customHeight="1">
      <c r="A238" s="30"/>
    </row>
    <row r="239" spans="1:1" ht="17.25" customHeight="1">
      <c r="A239" s="30"/>
    </row>
    <row r="240" spans="1:1" ht="17.25" customHeight="1">
      <c r="A240" s="30"/>
    </row>
    <row r="241" spans="1:1" ht="17.25" customHeight="1">
      <c r="A241" s="30"/>
    </row>
    <row r="242" spans="1:1" ht="17.25" customHeight="1">
      <c r="A242" s="30"/>
    </row>
    <row r="243" spans="1:1" ht="17.25" customHeight="1">
      <c r="A243" s="30"/>
    </row>
    <row r="244" spans="1:1" ht="17.25" customHeight="1">
      <c r="A244" s="30"/>
    </row>
    <row r="245" spans="1:1" ht="17.25" customHeight="1">
      <c r="A245" s="30"/>
    </row>
    <row r="246" spans="1:1" ht="17.25" customHeight="1">
      <c r="A246" s="30"/>
    </row>
    <row r="247" spans="1:1" ht="17.25" customHeight="1">
      <c r="A247" s="30"/>
    </row>
    <row r="248" spans="1:1" ht="17.25" customHeight="1">
      <c r="A248" s="30"/>
    </row>
    <row r="249" spans="1:1" ht="17.25" customHeight="1">
      <c r="A249" s="30"/>
    </row>
    <row r="250" spans="1:1" ht="17.25" customHeight="1">
      <c r="A250" s="30"/>
    </row>
    <row r="251" spans="1:1" ht="17.25" customHeight="1">
      <c r="A251" s="30"/>
    </row>
    <row r="252" spans="1:1" ht="17.25" customHeight="1">
      <c r="A252" s="30"/>
    </row>
    <row r="253" spans="1:1" ht="17.25" customHeight="1">
      <c r="A253" s="30"/>
    </row>
    <row r="254" spans="1:1" ht="17.25" customHeight="1">
      <c r="A254" s="30"/>
    </row>
    <row r="255" spans="1:1" ht="17.25" customHeight="1">
      <c r="A255" s="30"/>
    </row>
    <row r="256" spans="1:1" ht="17.25" customHeight="1">
      <c r="A256" s="30"/>
    </row>
    <row r="257" spans="1:1" ht="17.25" customHeight="1">
      <c r="A257" s="30"/>
    </row>
    <row r="258" spans="1:1" ht="17.25" customHeight="1">
      <c r="A258" s="30"/>
    </row>
    <row r="259" spans="1:1" ht="17.25" customHeight="1">
      <c r="A259" s="30"/>
    </row>
    <row r="260" spans="1:1" ht="17.25" customHeight="1">
      <c r="A260" s="30"/>
    </row>
    <row r="261" spans="1:1" ht="17.25" customHeight="1">
      <c r="A261" s="30"/>
    </row>
  </sheetData>
  <mergeCells count="13">
    <mergeCell ref="A5:A8"/>
    <mergeCell ref="P5:P8"/>
    <mergeCell ref="I6:L6"/>
    <mergeCell ref="B7:D7"/>
    <mergeCell ref="B6:G6"/>
    <mergeCell ref="M6:M8"/>
    <mergeCell ref="N5:O5"/>
    <mergeCell ref="B5:L5"/>
    <mergeCell ref="F7:F8"/>
    <mergeCell ref="K7:K8"/>
    <mergeCell ref="L7:L8"/>
    <mergeCell ref="G7:G8"/>
    <mergeCell ref="H7:H8"/>
  </mergeCells>
  <phoneticPr fontId="3"/>
  <pageMargins left="0.39370078740157483" right="0" top="0" bottom="0" header="0" footer="0"/>
  <pageSetup paperSize="9" scale="87" fitToWidth="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2:O51"/>
  <sheetViews>
    <sheetView zoomScale="85" zoomScaleNormal="85" zoomScaleSheetLayoutView="100" workbookViewId="0">
      <selection activeCell="A5" sqref="A5:A8"/>
    </sheetView>
  </sheetViews>
  <sheetFormatPr defaultRowHeight="17.25" customHeight="1"/>
  <cols>
    <col min="1" max="1" width="13.25" style="4" customWidth="1"/>
    <col min="2" max="4" width="14.25" style="30" customWidth="1"/>
    <col min="5" max="12" width="14.25" style="4" customWidth="1"/>
    <col min="13" max="13" width="2.5" style="30" customWidth="1"/>
    <col min="14" max="254" width="8.75" style="30"/>
    <col min="255" max="261" width="12.875" style="30" customWidth="1"/>
    <col min="262" max="262" width="12.125" style="30" customWidth="1"/>
    <col min="263" max="268" width="12.25" style="30" customWidth="1"/>
    <col min="269" max="269" width="2.5" style="30" customWidth="1"/>
    <col min="270" max="510" width="8.75" style="30"/>
    <col min="511" max="517" width="12.875" style="30" customWidth="1"/>
    <col min="518" max="518" width="12.125" style="30" customWidth="1"/>
    <col min="519" max="524" width="12.25" style="30" customWidth="1"/>
    <col min="525" max="525" width="2.5" style="30" customWidth="1"/>
    <col min="526" max="766" width="8.75" style="30"/>
    <col min="767" max="773" width="12.875" style="30" customWidth="1"/>
    <col min="774" max="774" width="12.125" style="30" customWidth="1"/>
    <col min="775" max="780" width="12.25" style="30" customWidth="1"/>
    <col min="781" max="781" width="2.5" style="30" customWidth="1"/>
    <col min="782" max="1022" width="8.75" style="30"/>
    <col min="1023" max="1029" width="12.875" style="30" customWidth="1"/>
    <col min="1030" max="1030" width="12.125" style="30" customWidth="1"/>
    <col min="1031" max="1036" width="12.25" style="30" customWidth="1"/>
    <col min="1037" max="1037" width="2.5" style="30" customWidth="1"/>
    <col min="1038" max="1278" width="8.75" style="30"/>
    <col min="1279" max="1285" width="12.875" style="30" customWidth="1"/>
    <col min="1286" max="1286" width="12.125" style="30" customWidth="1"/>
    <col min="1287" max="1292" width="12.25" style="30" customWidth="1"/>
    <col min="1293" max="1293" width="2.5" style="30" customWidth="1"/>
    <col min="1294" max="1534" width="8.75" style="30"/>
    <col min="1535" max="1541" width="12.875" style="30" customWidth="1"/>
    <col min="1542" max="1542" width="12.125" style="30" customWidth="1"/>
    <col min="1543" max="1548" width="12.25" style="30" customWidth="1"/>
    <col min="1549" max="1549" width="2.5" style="30" customWidth="1"/>
    <col min="1550" max="1790" width="8.75" style="30"/>
    <col min="1791" max="1797" width="12.875" style="30" customWidth="1"/>
    <col min="1798" max="1798" width="12.125" style="30" customWidth="1"/>
    <col min="1799" max="1804" width="12.25" style="30" customWidth="1"/>
    <col min="1805" max="1805" width="2.5" style="30" customWidth="1"/>
    <col min="1806" max="2046" width="8.75" style="30"/>
    <col min="2047" max="2053" width="12.875" style="30" customWidth="1"/>
    <col min="2054" max="2054" width="12.125" style="30" customWidth="1"/>
    <col min="2055" max="2060" width="12.25" style="30" customWidth="1"/>
    <col min="2061" max="2061" width="2.5" style="30" customWidth="1"/>
    <col min="2062" max="2302" width="8.75" style="30"/>
    <col min="2303" max="2309" width="12.875" style="30" customWidth="1"/>
    <col min="2310" max="2310" width="12.125" style="30" customWidth="1"/>
    <col min="2311" max="2316" width="12.25" style="30" customWidth="1"/>
    <col min="2317" max="2317" width="2.5" style="30" customWidth="1"/>
    <col min="2318" max="2558" width="8.75" style="30"/>
    <col min="2559" max="2565" width="12.875" style="30" customWidth="1"/>
    <col min="2566" max="2566" width="12.125" style="30" customWidth="1"/>
    <col min="2567" max="2572" width="12.25" style="30" customWidth="1"/>
    <col min="2573" max="2573" width="2.5" style="30" customWidth="1"/>
    <col min="2574" max="2814" width="8.75" style="30"/>
    <col min="2815" max="2821" width="12.875" style="30" customWidth="1"/>
    <col min="2822" max="2822" width="12.125" style="30" customWidth="1"/>
    <col min="2823" max="2828" width="12.25" style="30" customWidth="1"/>
    <col min="2829" max="2829" width="2.5" style="30" customWidth="1"/>
    <col min="2830" max="3070" width="8.75" style="30"/>
    <col min="3071" max="3077" width="12.875" style="30" customWidth="1"/>
    <col min="3078" max="3078" width="12.125" style="30" customWidth="1"/>
    <col min="3079" max="3084" width="12.25" style="30" customWidth="1"/>
    <col min="3085" max="3085" width="2.5" style="30" customWidth="1"/>
    <col min="3086" max="3326" width="8.75" style="30"/>
    <col min="3327" max="3333" width="12.875" style="30" customWidth="1"/>
    <col min="3334" max="3334" width="12.125" style="30" customWidth="1"/>
    <col min="3335" max="3340" width="12.25" style="30" customWidth="1"/>
    <col min="3341" max="3341" width="2.5" style="30" customWidth="1"/>
    <col min="3342" max="3582" width="8.75" style="30"/>
    <col min="3583" max="3589" width="12.875" style="30" customWidth="1"/>
    <col min="3590" max="3590" width="12.125" style="30" customWidth="1"/>
    <col min="3591" max="3596" width="12.25" style="30" customWidth="1"/>
    <col min="3597" max="3597" width="2.5" style="30" customWidth="1"/>
    <col min="3598" max="3838" width="8.75" style="30"/>
    <col min="3839" max="3845" width="12.875" style="30" customWidth="1"/>
    <col min="3846" max="3846" width="12.125" style="30" customWidth="1"/>
    <col min="3847" max="3852" width="12.25" style="30" customWidth="1"/>
    <col min="3853" max="3853" width="2.5" style="30" customWidth="1"/>
    <col min="3854" max="4094" width="8.75" style="30"/>
    <col min="4095" max="4101" width="12.875" style="30" customWidth="1"/>
    <col min="4102" max="4102" width="12.125" style="30" customWidth="1"/>
    <col min="4103" max="4108" width="12.25" style="30" customWidth="1"/>
    <col min="4109" max="4109" width="2.5" style="30" customWidth="1"/>
    <col min="4110" max="4350" width="8.75" style="30"/>
    <col min="4351" max="4357" width="12.875" style="30" customWidth="1"/>
    <col min="4358" max="4358" width="12.125" style="30" customWidth="1"/>
    <col min="4359" max="4364" width="12.25" style="30" customWidth="1"/>
    <col min="4365" max="4365" width="2.5" style="30" customWidth="1"/>
    <col min="4366" max="4606" width="8.75" style="30"/>
    <col min="4607" max="4613" width="12.875" style="30" customWidth="1"/>
    <col min="4614" max="4614" width="12.125" style="30" customWidth="1"/>
    <col min="4615" max="4620" width="12.25" style="30" customWidth="1"/>
    <col min="4621" max="4621" width="2.5" style="30" customWidth="1"/>
    <col min="4622" max="4862" width="8.75" style="30"/>
    <col min="4863" max="4869" width="12.875" style="30" customWidth="1"/>
    <col min="4870" max="4870" width="12.125" style="30" customWidth="1"/>
    <col min="4871" max="4876" width="12.25" style="30" customWidth="1"/>
    <col min="4877" max="4877" width="2.5" style="30" customWidth="1"/>
    <col min="4878" max="5118" width="8.75" style="30"/>
    <col min="5119" max="5125" width="12.875" style="30" customWidth="1"/>
    <col min="5126" max="5126" width="12.125" style="30" customWidth="1"/>
    <col min="5127" max="5132" width="12.25" style="30" customWidth="1"/>
    <col min="5133" max="5133" width="2.5" style="30" customWidth="1"/>
    <col min="5134" max="5374" width="8.75" style="30"/>
    <col min="5375" max="5381" width="12.875" style="30" customWidth="1"/>
    <col min="5382" max="5382" width="12.125" style="30" customWidth="1"/>
    <col min="5383" max="5388" width="12.25" style="30" customWidth="1"/>
    <col min="5389" max="5389" width="2.5" style="30" customWidth="1"/>
    <col min="5390" max="5630" width="8.75" style="30"/>
    <col min="5631" max="5637" width="12.875" style="30" customWidth="1"/>
    <col min="5638" max="5638" width="12.125" style="30" customWidth="1"/>
    <col min="5639" max="5644" width="12.25" style="30" customWidth="1"/>
    <col min="5645" max="5645" width="2.5" style="30" customWidth="1"/>
    <col min="5646" max="5886" width="8.75" style="30"/>
    <col min="5887" max="5893" width="12.875" style="30" customWidth="1"/>
    <col min="5894" max="5894" width="12.125" style="30" customWidth="1"/>
    <col min="5895" max="5900" width="12.25" style="30" customWidth="1"/>
    <col min="5901" max="5901" width="2.5" style="30" customWidth="1"/>
    <col min="5902" max="6142" width="8.75" style="30"/>
    <col min="6143" max="6149" width="12.875" style="30" customWidth="1"/>
    <col min="6150" max="6150" width="12.125" style="30" customWidth="1"/>
    <col min="6151" max="6156" width="12.25" style="30" customWidth="1"/>
    <col min="6157" max="6157" width="2.5" style="30" customWidth="1"/>
    <col min="6158" max="6398" width="8.75" style="30"/>
    <col min="6399" max="6405" width="12.875" style="30" customWidth="1"/>
    <col min="6406" max="6406" width="12.125" style="30" customWidth="1"/>
    <col min="6407" max="6412" width="12.25" style="30" customWidth="1"/>
    <col min="6413" max="6413" width="2.5" style="30" customWidth="1"/>
    <col min="6414" max="6654" width="8.75" style="30"/>
    <col min="6655" max="6661" width="12.875" style="30" customWidth="1"/>
    <col min="6662" max="6662" width="12.125" style="30" customWidth="1"/>
    <col min="6663" max="6668" width="12.25" style="30" customWidth="1"/>
    <col min="6669" max="6669" width="2.5" style="30" customWidth="1"/>
    <col min="6670" max="6910" width="8.75" style="30"/>
    <col min="6911" max="6917" width="12.875" style="30" customWidth="1"/>
    <col min="6918" max="6918" width="12.125" style="30" customWidth="1"/>
    <col min="6919" max="6924" width="12.25" style="30" customWidth="1"/>
    <col min="6925" max="6925" width="2.5" style="30" customWidth="1"/>
    <col min="6926" max="7166" width="8.75" style="30"/>
    <col min="7167" max="7173" width="12.875" style="30" customWidth="1"/>
    <col min="7174" max="7174" width="12.125" style="30" customWidth="1"/>
    <col min="7175" max="7180" width="12.25" style="30" customWidth="1"/>
    <col min="7181" max="7181" width="2.5" style="30" customWidth="1"/>
    <col min="7182" max="7422" width="8.75" style="30"/>
    <col min="7423" max="7429" width="12.875" style="30" customWidth="1"/>
    <col min="7430" max="7430" width="12.125" style="30" customWidth="1"/>
    <col min="7431" max="7436" width="12.25" style="30" customWidth="1"/>
    <col min="7437" max="7437" width="2.5" style="30" customWidth="1"/>
    <col min="7438" max="7678" width="8.75" style="30"/>
    <col min="7679" max="7685" width="12.875" style="30" customWidth="1"/>
    <col min="7686" max="7686" width="12.125" style="30" customWidth="1"/>
    <col min="7687" max="7692" width="12.25" style="30" customWidth="1"/>
    <col min="7693" max="7693" width="2.5" style="30" customWidth="1"/>
    <col min="7694" max="7934" width="8.75" style="30"/>
    <col min="7935" max="7941" width="12.875" style="30" customWidth="1"/>
    <col min="7942" max="7942" width="12.125" style="30" customWidth="1"/>
    <col min="7943" max="7948" width="12.25" style="30" customWidth="1"/>
    <col min="7949" max="7949" width="2.5" style="30" customWidth="1"/>
    <col min="7950" max="8190" width="8.75" style="30"/>
    <col min="8191" max="8197" width="12.875" style="30" customWidth="1"/>
    <col min="8198" max="8198" width="12.125" style="30" customWidth="1"/>
    <col min="8199" max="8204" width="12.25" style="30" customWidth="1"/>
    <col min="8205" max="8205" width="2.5" style="30" customWidth="1"/>
    <col min="8206" max="8446" width="8.75" style="30"/>
    <col min="8447" max="8453" width="12.875" style="30" customWidth="1"/>
    <col min="8454" max="8454" width="12.125" style="30" customWidth="1"/>
    <col min="8455" max="8460" width="12.25" style="30" customWidth="1"/>
    <col min="8461" max="8461" width="2.5" style="30" customWidth="1"/>
    <col min="8462" max="8702" width="8.75" style="30"/>
    <col min="8703" max="8709" width="12.875" style="30" customWidth="1"/>
    <col min="8710" max="8710" width="12.125" style="30" customWidth="1"/>
    <col min="8711" max="8716" width="12.25" style="30" customWidth="1"/>
    <col min="8717" max="8717" width="2.5" style="30" customWidth="1"/>
    <col min="8718" max="8958" width="8.75" style="30"/>
    <col min="8959" max="8965" width="12.875" style="30" customWidth="1"/>
    <col min="8966" max="8966" width="12.125" style="30" customWidth="1"/>
    <col min="8967" max="8972" width="12.25" style="30" customWidth="1"/>
    <col min="8973" max="8973" width="2.5" style="30" customWidth="1"/>
    <col min="8974" max="9214" width="8.75" style="30"/>
    <col min="9215" max="9221" width="12.875" style="30" customWidth="1"/>
    <col min="9222" max="9222" width="12.125" style="30" customWidth="1"/>
    <col min="9223" max="9228" width="12.25" style="30" customWidth="1"/>
    <col min="9229" max="9229" width="2.5" style="30" customWidth="1"/>
    <col min="9230" max="9470" width="8.75" style="30"/>
    <col min="9471" max="9477" width="12.875" style="30" customWidth="1"/>
    <col min="9478" max="9478" width="12.125" style="30" customWidth="1"/>
    <col min="9479" max="9484" width="12.25" style="30" customWidth="1"/>
    <col min="9485" max="9485" width="2.5" style="30" customWidth="1"/>
    <col min="9486" max="9726" width="8.75" style="30"/>
    <col min="9727" max="9733" width="12.875" style="30" customWidth="1"/>
    <col min="9734" max="9734" width="12.125" style="30" customWidth="1"/>
    <col min="9735" max="9740" width="12.25" style="30" customWidth="1"/>
    <col min="9741" max="9741" width="2.5" style="30" customWidth="1"/>
    <col min="9742" max="9982" width="8.75" style="30"/>
    <col min="9983" max="9989" width="12.875" style="30" customWidth="1"/>
    <col min="9990" max="9990" width="12.125" style="30" customWidth="1"/>
    <col min="9991" max="9996" width="12.25" style="30" customWidth="1"/>
    <col min="9997" max="9997" width="2.5" style="30" customWidth="1"/>
    <col min="9998" max="10238" width="8.75" style="30"/>
    <col min="10239" max="10245" width="12.875" style="30" customWidth="1"/>
    <col min="10246" max="10246" width="12.125" style="30" customWidth="1"/>
    <col min="10247" max="10252" width="12.25" style="30" customWidth="1"/>
    <col min="10253" max="10253" width="2.5" style="30" customWidth="1"/>
    <col min="10254" max="10494" width="8.75" style="30"/>
    <col min="10495" max="10501" width="12.875" style="30" customWidth="1"/>
    <col min="10502" max="10502" width="12.125" style="30" customWidth="1"/>
    <col min="10503" max="10508" width="12.25" style="30" customWidth="1"/>
    <col min="10509" max="10509" width="2.5" style="30" customWidth="1"/>
    <col min="10510" max="10750" width="8.75" style="30"/>
    <col min="10751" max="10757" width="12.875" style="30" customWidth="1"/>
    <col min="10758" max="10758" width="12.125" style="30" customWidth="1"/>
    <col min="10759" max="10764" width="12.25" style="30" customWidth="1"/>
    <col min="10765" max="10765" width="2.5" style="30" customWidth="1"/>
    <col min="10766" max="11006" width="8.75" style="30"/>
    <col min="11007" max="11013" width="12.875" style="30" customWidth="1"/>
    <col min="11014" max="11014" width="12.125" style="30" customWidth="1"/>
    <col min="11015" max="11020" width="12.25" style="30" customWidth="1"/>
    <col min="11021" max="11021" width="2.5" style="30" customWidth="1"/>
    <col min="11022" max="11262" width="8.75" style="30"/>
    <col min="11263" max="11269" width="12.875" style="30" customWidth="1"/>
    <col min="11270" max="11270" width="12.125" style="30" customWidth="1"/>
    <col min="11271" max="11276" width="12.25" style="30" customWidth="1"/>
    <col min="11277" max="11277" width="2.5" style="30" customWidth="1"/>
    <col min="11278" max="11518" width="8.75" style="30"/>
    <col min="11519" max="11525" width="12.875" style="30" customWidth="1"/>
    <col min="11526" max="11526" width="12.125" style="30" customWidth="1"/>
    <col min="11527" max="11532" width="12.25" style="30" customWidth="1"/>
    <col min="11533" max="11533" width="2.5" style="30" customWidth="1"/>
    <col min="11534" max="11774" width="8.75" style="30"/>
    <col min="11775" max="11781" width="12.875" style="30" customWidth="1"/>
    <col min="11782" max="11782" width="12.125" style="30" customWidth="1"/>
    <col min="11783" max="11788" width="12.25" style="30" customWidth="1"/>
    <col min="11789" max="11789" width="2.5" style="30" customWidth="1"/>
    <col min="11790" max="12030" width="8.75" style="30"/>
    <col min="12031" max="12037" width="12.875" style="30" customWidth="1"/>
    <col min="12038" max="12038" width="12.125" style="30" customWidth="1"/>
    <col min="12039" max="12044" width="12.25" style="30" customWidth="1"/>
    <col min="12045" max="12045" width="2.5" style="30" customWidth="1"/>
    <col min="12046" max="12286" width="8.75" style="30"/>
    <col min="12287" max="12293" width="12.875" style="30" customWidth="1"/>
    <col min="12294" max="12294" width="12.125" style="30" customWidth="1"/>
    <col min="12295" max="12300" width="12.25" style="30" customWidth="1"/>
    <col min="12301" max="12301" width="2.5" style="30" customWidth="1"/>
    <col min="12302" max="12542" width="8.75" style="30"/>
    <col min="12543" max="12549" width="12.875" style="30" customWidth="1"/>
    <col min="12550" max="12550" width="12.125" style="30" customWidth="1"/>
    <col min="12551" max="12556" width="12.25" style="30" customWidth="1"/>
    <col min="12557" max="12557" width="2.5" style="30" customWidth="1"/>
    <col min="12558" max="12798" width="8.75" style="30"/>
    <col min="12799" max="12805" width="12.875" style="30" customWidth="1"/>
    <col min="12806" max="12806" width="12.125" style="30" customWidth="1"/>
    <col min="12807" max="12812" width="12.25" style="30" customWidth="1"/>
    <col min="12813" max="12813" width="2.5" style="30" customWidth="1"/>
    <col min="12814" max="13054" width="8.75" style="30"/>
    <col min="13055" max="13061" width="12.875" style="30" customWidth="1"/>
    <col min="13062" max="13062" width="12.125" style="30" customWidth="1"/>
    <col min="13063" max="13068" width="12.25" style="30" customWidth="1"/>
    <col min="13069" max="13069" width="2.5" style="30" customWidth="1"/>
    <col min="13070" max="13310" width="8.75" style="30"/>
    <col min="13311" max="13317" width="12.875" style="30" customWidth="1"/>
    <col min="13318" max="13318" width="12.125" style="30" customWidth="1"/>
    <col min="13319" max="13324" width="12.25" style="30" customWidth="1"/>
    <col min="13325" max="13325" width="2.5" style="30" customWidth="1"/>
    <col min="13326" max="13566" width="8.75" style="30"/>
    <col min="13567" max="13573" width="12.875" style="30" customWidth="1"/>
    <col min="13574" max="13574" width="12.125" style="30" customWidth="1"/>
    <col min="13575" max="13580" width="12.25" style="30" customWidth="1"/>
    <col min="13581" max="13581" width="2.5" style="30" customWidth="1"/>
    <col min="13582" max="13822" width="8.75" style="30"/>
    <col min="13823" max="13829" width="12.875" style="30" customWidth="1"/>
    <col min="13830" max="13830" width="12.125" style="30" customWidth="1"/>
    <col min="13831" max="13836" width="12.25" style="30" customWidth="1"/>
    <col min="13837" max="13837" width="2.5" style="30" customWidth="1"/>
    <col min="13838" max="14078" width="8.75" style="30"/>
    <col min="14079" max="14085" width="12.875" style="30" customWidth="1"/>
    <col min="14086" max="14086" width="12.125" style="30" customWidth="1"/>
    <col min="14087" max="14092" width="12.25" style="30" customWidth="1"/>
    <col min="14093" max="14093" width="2.5" style="30" customWidth="1"/>
    <col min="14094" max="14334" width="8.75" style="30"/>
    <col min="14335" max="14341" width="12.875" style="30" customWidth="1"/>
    <col min="14342" max="14342" width="12.125" style="30" customWidth="1"/>
    <col min="14343" max="14348" width="12.25" style="30" customWidth="1"/>
    <col min="14349" max="14349" width="2.5" style="30" customWidth="1"/>
    <col min="14350" max="14590" width="8.75" style="30"/>
    <col min="14591" max="14597" width="12.875" style="30" customWidth="1"/>
    <col min="14598" max="14598" width="12.125" style="30" customWidth="1"/>
    <col min="14599" max="14604" width="12.25" style="30" customWidth="1"/>
    <col min="14605" max="14605" width="2.5" style="30" customWidth="1"/>
    <col min="14606" max="14846" width="8.75" style="30"/>
    <col min="14847" max="14853" width="12.875" style="30" customWidth="1"/>
    <col min="14854" max="14854" width="12.125" style="30" customWidth="1"/>
    <col min="14855" max="14860" width="12.25" style="30" customWidth="1"/>
    <col min="14861" max="14861" width="2.5" style="30" customWidth="1"/>
    <col min="14862" max="15102" width="8.75" style="30"/>
    <col min="15103" max="15109" width="12.875" style="30" customWidth="1"/>
    <col min="15110" max="15110" width="12.125" style="30" customWidth="1"/>
    <col min="15111" max="15116" width="12.25" style="30" customWidth="1"/>
    <col min="15117" max="15117" width="2.5" style="30" customWidth="1"/>
    <col min="15118" max="15358" width="8.75" style="30"/>
    <col min="15359" max="15365" width="12.875" style="30" customWidth="1"/>
    <col min="15366" max="15366" width="12.125" style="30" customWidth="1"/>
    <col min="15367" max="15372" width="12.25" style="30" customWidth="1"/>
    <col min="15373" max="15373" width="2.5" style="30" customWidth="1"/>
    <col min="15374" max="15614" width="8.75" style="30"/>
    <col min="15615" max="15621" width="12.875" style="30" customWidth="1"/>
    <col min="15622" max="15622" width="12.125" style="30" customWidth="1"/>
    <col min="15623" max="15628" width="12.25" style="30" customWidth="1"/>
    <col min="15629" max="15629" width="2.5" style="30" customWidth="1"/>
    <col min="15630" max="15870" width="8.75" style="30"/>
    <col min="15871" max="15877" width="12.875" style="30" customWidth="1"/>
    <col min="15878" max="15878" width="12.125" style="30" customWidth="1"/>
    <col min="15879" max="15884" width="12.25" style="30" customWidth="1"/>
    <col min="15885" max="15885" width="2.5" style="30" customWidth="1"/>
    <col min="15886" max="16126" width="8.75" style="30"/>
    <col min="16127" max="16133" width="12.875" style="30" customWidth="1"/>
    <col min="16134" max="16134" width="12.125" style="30" customWidth="1"/>
    <col min="16135" max="16140" width="12.25" style="30" customWidth="1"/>
    <col min="16141" max="16141" width="2.5" style="30" customWidth="1"/>
    <col min="16142" max="16384" width="8.75" style="30"/>
  </cols>
  <sheetData>
    <row r="2" spans="1:15" ht="17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5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5" s="7" customFormat="1" ht="17.25" customHeight="1">
      <c r="M4" s="31" t="s">
        <v>114</v>
      </c>
    </row>
    <row r="5" spans="1:15" s="1" customFormat="1" ht="17.25" customHeight="1">
      <c r="A5" s="87" t="s">
        <v>115</v>
      </c>
      <c r="B5" s="141" t="s">
        <v>496</v>
      </c>
      <c r="C5" s="142"/>
      <c r="D5" s="143"/>
      <c r="E5" s="32" t="s">
        <v>341</v>
      </c>
      <c r="F5" s="138" t="s">
        <v>537</v>
      </c>
      <c r="G5" s="139"/>
      <c r="H5" s="140"/>
      <c r="I5" s="32" t="s">
        <v>342</v>
      </c>
      <c r="J5" s="32" t="s">
        <v>343</v>
      </c>
      <c r="K5" s="113" t="s">
        <v>344</v>
      </c>
      <c r="L5" s="113"/>
      <c r="M5" s="84" t="s">
        <v>18</v>
      </c>
    </row>
    <row r="6" spans="1:15" s="1" customFormat="1" ht="17.25" customHeight="1">
      <c r="A6" s="88"/>
      <c r="B6" s="113" t="s">
        <v>332</v>
      </c>
      <c r="C6" s="113"/>
      <c r="D6" s="113"/>
      <c r="E6" s="91" t="s">
        <v>346</v>
      </c>
      <c r="F6" s="32" t="s">
        <v>128</v>
      </c>
      <c r="G6" s="32" t="s">
        <v>129</v>
      </c>
      <c r="H6" s="32" t="s">
        <v>130</v>
      </c>
      <c r="I6" s="91" t="s">
        <v>347</v>
      </c>
      <c r="J6" s="91" t="s">
        <v>348</v>
      </c>
      <c r="K6" s="33" t="s">
        <v>128</v>
      </c>
      <c r="L6" s="33" t="s">
        <v>129</v>
      </c>
      <c r="M6" s="111"/>
    </row>
    <row r="7" spans="1:15" s="1" customFormat="1" ht="17.25" customHeight="1">
      <c r="A7" s="88"/>
      <c r="B7" s="59" t="s">
        <v>338</v>
      </c>
      <c r="C7" s="59" t="s">
        <v>339</v>
      </c>
      <c r="D7" s="59" t="s">
        <v>340</v>
      </c>
      <c r="E7" s="91"/>
      <c r="F7" s="57" t="s">
        <v>352</v>
      </c>
      <c r="G7" s="57" t="s">
        <v>353</v>
      </c>
      <c r="H7" s="57" t="s">
        <v>354</v>
      </c>
      <c r="I7" s="91"/>
      <c r="J7" s="91"/>
      <c r="K7" s="57" t="s">
        <v>355</v>
      </c>
      <c r="L7" s="57" t="s">
        <v>356</v>
      </c>
      <c r="M7" s="111"/>
    </row>
    <row r="8" spans="1:15" s="1" customFormat="1" ht="17.25" customHeight="1">
      <c r="A8" s="89"/>
      <c r="B8" s="58"/>
      <c r="C8" s="58"/>
      <c r="D8" s="58"/>
      <c r="E8" s="34"/>
      <c r="F8" s="34"/>
      <c r="G8" s="34" t="s">
        <v>364</v>
      </c>
      <c r="H8" s="34"/>
      <c r="I8" s="34"/>
      <c r="J8" s="34"/>
      <c r="K8" s="58"/>
      <c r="L8" s="58" t="s">
        <v>365</v>
      </c>
      <c r="M8" s="112"/>
    </row>
    <row r="9" spans="1:15" s="17" customFormat="1" ht="17.25" customHeight="1">
      <c r="A9" s="15" t="s">
        <v>146</v>
      </c>
      <c r="B9" s="80">
        <f t="shared" ref="B9:L9" si="0">SUM(B10+B11)</f>
        <v>4725135</v>
      </c>
      <c r="C9" s="80">
        <f t="shared" si="0"/>
        <v>307</v>
      </c>
      <c r="D9" s="80">
        <f t="shared" si="0"/>
        <v>51087</v>
      </c>
      <c r="E9" s="80">
        <f t="shared" si="0"/>
        <v>3575457</v>
      </c>
      <c r="F9" s="80">
        <f t="shared" si="0"/>
        <v>1547401</v>
      </c>
      <c r="G9" s="80">
        <f t="shared" si="0"/>
        <v>2548</v>
      </c>
      <c r="H9" s="80">
        <f t="shared" si="0"/>
        <v>2025508</v>
      </c>
      <c r="I9" s="80">
        <f t="shared" si="0"/>
        <v>57446901</v>
      </c>
      <c r="J9" s="80">
        <f t="shared" si="0"/>
        <v>73327563</v>
      </c>
      <c r="K9" s="80">
        <f t="shared" si="0"/>
        <v>62762306</v>
      </c>
      <c r="L9" s="80">
        <f t="shared" si="0"/>
        <v>10565257</v>
      </c>
      <c r="M9" s="16" t="s">
        <v>147</v>
      </c>
    </row>
    <row r="10" spans="1:15" s="17" customFormat="1" ht="17.25" customHeight="1">
      <c r="A10" s="18" t="s">
        <v>148</v>
      </c>
      <c r="B10" s="75">
        <f t="shared" ref="B10:L10" si="1">SUM(B12:B37)</f>
        <v>4547035</v>
      </c>
      <c r="C10" s="75">
        <f t="shared" si="1"/>
        <v>307</v>
      </c>
      <c r="D10" s="75">
        <f t="shared" si="1"/>
        <v>8419</v>
      </c>
      <c r="E10" s="75">
        <f t="shared" si="1"/>
        <v>3383742</v>
      </c>
      <c r="F10" s="75">
        <f t="shared" si="1"/>
        <v>1399087</v>
      </c>
      <c r="G10" s="75">
        <f t="shared" si="1"/>
        <v>2548</v>
      </c>
      <c r="H10" s="75">
        <f t="shared" si="1"/>
        <v>1982107</v>
      </c>
      <c r="I10" s="75">
        <f t="shared" si="1"/>
        <v>54891404</v>
      </c>
      <c r="J10" s="75">
        <f t="shared" si="1"/>
        <v>70511689</v>
      </c>
      <c r="K10" s="75">
        <f t="shared" si="1"/>
        <v>60304148</v>
      </c>
      <c r="L10" s="75">
        <f t="shared" si="1"/>
        <v>10207541</v>
      </c>
      <c r="M10" s="19" t="s">
        <v>249</v>
      </c>
    </row>
    <row r="11" spans="1:15" s="17" customFormat="1" ht="17.25" customHeight="1">
      <c r="A11" s="20" t="s">
        <v>150</v>
      </c>
      <c r="B11" s="76">
        <f t="shared" ref="B11:L11" si="2">SUM(B38:B50)</f>
        <v>178100</v>
      </c>
      <c r="C11" s="76">
        <f t="shared" si="2"/>
        <v>0</v>
      </c>
      <c r="D11" s="76">
        <f t="shared" si="2"/>
        <v>42668</v>
      </c>
      <c r="E11" s="76">
        <f t="shared" si="2"/>
        <v>191715</v>
      </c>
      <c r="F11" s="76">
        <f t="shared" si="2"/>
        <v>148314</v>
      </c>
      <c r="G11" s="76">
        <f t="shared" si="2"/>
        <v>0</v>
      </c>
      <c r="H11" s="76">
        <f t="shared" si="2"/>
        <v>43401</v>
      </c>
      <c r="I11" s="76">
        <f t="shared" si="2"/>
        <v>2555497</v>
      </c>
      <c r="J11" s="76">
        <f t="shared" si="2"/>
        <v>2815874</v>
      </c>
      <c r="K11" s="76">
        <f t="shared" si="2"/>
        <v>2458158</v>
      </c>
      <c r="L11" s="76">
        <f t="shared" si="2"/>
        <v>357716</v>
      </c>
      <c r="M11" s="21" t="s">
        <v>151</v>
      </c>
    </row>
    <row r="12" spans="1:15" ht="17.25" customHeight="1">
      <c r="A12" s="24" t="s">
        <v>152</v>
      </c>
      <c r="B12" s="78">
        <v>68838</v>
      </c>
      <c r="C12" s="78">
        <v>0</v>
      </c>
      <c r="D12" s="78">
        <v>1208</v>
      </c>
      <c r="E12" s="78">
        <v>186124</v>
      </c>
      <c r="F12" s="78">
        <v>122607</v>
      </c>
      <c r="G12" s="78">
        <v>0</v>
      </c>
      <c r="H12" s="78">
        <v>63517</v>
      </c>
      <c r="I12" s="78">
        <v>700667</v>
      </c>
      <c r="J12" s="78">
        <v>8025106</v>
      </c>
      <c r="K12" s="78">
        <v>6151651</v>
      </c>
      <c r="L12" s="78">
        <v>1873455</v>
      </c>
      <c r="M12" s="39" t="s">
        <v>153</v>
      </c>
      <c r="N12" s="36"/>
      <c r="O12" s="36"/>
    </row>
    <row r="13" spans="1:15" ht="17.25" customHeight="1">
      <c r="A13" s="24" t="s">
        <v>154</v>
      </c>
      <c r="B13" s="78">
        <v>45029</v>
      </c>
      <c r="C13" s="78">
        <v>0</v>
      </c>
      <c r="D13" s="78">
        <v>0</v>
      </c>
      <c r="E13" s="78">
        <v>92667</v>
      </c>
      <c r="F13" s="78">
        <v>8922</v>
      </c>
      <c r="G13" s="78">
        <v>0</v>
      </c>
      <c r="H13" s="78">
        <v>83745</v>
      </c>
      <c r="I13" s="78">
        <v>524414</v>
      </c>
      <c r="J13" s="78">
        <v>6561561</v>
      </c>
      <c r="K13" s="78">
        <v>5336176</v>
      </c>
      <c r="L13" s="78">
        <v>1225385</v>
      </c>
      <c r="M13" s="13" t="s">
        <v>155</v>
      </c>
    </row>
    <row r="14" spans="1:15" ht="17.25" customHeight="1">
      <c r="A14" s="24" t="s">
        <v>156</v>
      </c>
      <c r="B14" s="78">
        <v>1447452</v>
      </c>
      <c r="C14" s="78">
        <v>0</v>
      </c>
      <c r="D14" s="78">
        <v>132</v>
      </c>
      <c r="E14" s="78">
        <v>92356</v>
      </c>
      <c r="F14" s="78">
        <v>23049</v>
      </c>
      <c r="G14" s="78">
        <v>0</v>
      </c>
      <c r="H14" s="78">
        <v>69307</v>
      </c>
      <c r="I14" s="78">
        <v>2296976</v>
      </c>
      <c r="J14" s="78">
        <v>4274449</v>
      </c>
      <c r="K14" s="78">
        <v>4274449</v>
      </c>
      <c r="L14" s="78">
        <v>0</v>
      </c>
      <c r="M14" s="13" t="s">
        <v>157</v>
      </c>
    </row>
    <row r="15" spans="1:15" ht="17.25" customHeight="1">
      <c r="A15" s="24" t="s">
        <v>158</v>
      </c>
      <c r="B15" s="78">
        <v>738793</v>
      </c>
      <c r="C15" s="78">
        <v>0</v>
      </c>
      <c r="D15" s="78">
        <v>0</v>
      </c>
      <c r="E15" s="78">
        <v>79809</v>
      </c>
      <c r="F15" s="78">
        <v>64861</v>
      </c>
      <c r="G15" s="78">
        <v>0</v>
      </c>
      <c r="H15" s="78">
        <v>14948</v>
      </c>
      <c r="I15" s="78">
        <v>43728</v>
      </c>
      <c r="J15" s="78">
        <v>2932634</v>
      </c>
      <c r="K15" s="78">
        <v>2784190</v>
      </c>
      <c r="L15" s="78">
        <v>148444</v>
      </c>
      <c r="M15" s="13" t="s">
        <v>159</v>
      </c>
    </row>
    <row r="16" spans="1:15" ht="17.25" customHeight="1">
      <c r="A16" s="24" t="s">
        <v>160</v>
      </c>
      <c r="B16" s="78">
        <v>397444</v>
      </c>
      <c r="C16" s="78">
        <v>0</v>
      </c>
      <c r="D16" s="78">
        <v>0</v>
      </c>
      <c r="E16" s="78">
        <v>37930</v>
      </c>
      <c r="F16" s="78">
        <v>33600</v>
      </c>
      <c r="G16" s="78">
        <v>2000</v>
      </c>
      <c r="H16" s="78">
        <v>2330</v>
      </c>
      <c r="I16" s="78">
        <v>599291</v>
      </c>
      <c r="J16" s="78">
        <v>1814044</v>
      </c>
      <c r="K16" s="78">
        <v>1584682</v>
      </c>
      <c r="L16" s="78">
        <v>229362</v>
      </c>
      <c r="M16" s="13" t="s">
        <v>161</v>
      </c>
    </row>
    <row r="17" spans="1:13" ht="17.25" customHeight="1">
      <c r="A17" s="22" t="s">
        <v>162</v>
      </c>
      <c r="B17" s="77">
        <v>579676</v>
      </c>
      <c r="C17" s="77">
        <v>0</v>
      </c>
      <c r="D17" s="77">
        <v>0</v>
      </c>
      <c r="E17" s="77">
        <v>1374779</v>
      </c>
      <c r="F17" s="77">
        <v>402435</v>
      </c>
      <c r="G17" s="77">
        <v>0</v>
      </c>
      <c r="H17" s="77">
        <v>972344</v>
      </c>
      <c r="I17" s="77">
        <v>20689912</v>
      </c>
      <c r="J17" s="77">
        <v>3649378</v>
      </c>
      <c r="K17" s="77">
        <v>3568738</v>
      </c>
      <c r="L17" s="77">
        <v>80640</v>
      </c>
      <c r="M17" s="23" t="s">
        <v>163</v>
      </c>
    </row>
    <row r="18" spans="1:13" ht="17.25" customHeight="1">
      <c r="A18" s="24" t="s">
        <v>164</v>
      </c>
      <c r="B18" s="78">
        <v>35237</v>
      </c>
      <c r="C18" s="78">
        <v>0</v>
      </c>
      <c r="D18" s="78">
        <v>0</v>
      </c>
      <c r="E18" s="78">
        <v>110117</v>
      </c>
      <c r="F18" s="78">
        <v>16575</v>
      </c>
      <c r="G18" s="78">
        <v>0</v>
      </c>
      <c r="H18" s="78">
        <v>93542</v>
      </c>
      <c r="I18" s="78">
        <v>367805</v>
      </c>
      <c r="J18" s="78">
        <v>1826873</v>
      </c>
      <c r="K18" s="78">
        <v>1579297</v>
      </c>
      <c r="L18" s="78">
        <v>247576</v>
      </c>
      <c r="M18" s="13" t="s">
        <v>165</v>
      </c>
    </row>
    <row r="19" spans="1:13" ht="17.25" customHeight="1">
      <c r="A19" s="24" t="s">
        <v>166</v>
      </c>
      <c r="B19" s="78">
        <v>132777</v>
      </c>
      <c r="C19" s="78">
        <v>0</v>
      </c>
      <c r="D19" s="78">
        <v>1470</v>
      </c>
      <c r="E19" s="78">
        <v>345266</v>
      </c>
      <c r="F19" s="78">
        <v>7241</v>
      </c>
      <c r="G19" s="78">
        <v>0</v>
      </c>
      <c r="H19" s="78">
        <v>338025</v>
      </c>
      <c r="I19" s="78">
        <v>2468395</v>
      </c>
      <c r="J19" s="78">
        <v>5815384</v>
      </c>
      <c r="K19" s="78">
        <v>5314780</v>
      </c>
      <c r="L19" s="78">
        <v>500604</v>
      </c>
      <c r="M19" s="13" t="s">
        <v>167</v>
      </c>
    </row>
    <row r="20" spans="1:13" ht="17.25" customHeight="1">
      <c r="A20" s="24" t="s">
        <v>168</v>
      </c>
      <c r="B20" s="78">
        <v>61367</v>
      </c>
      <c r="C20" s="78">
        <v>0</v>
      </c>
      <c r="D20" s="78">
        <v>50</v>
      </c>
      <c r="E20" s="78">
        <v>238473</v>
      </c>
      <c r="F20" s="78">
        <v>235425</v>
      </c>
      <c r="G20" s="78">
        <v>300</v>
      </c>
      <c r="H20" s="78">
        <v>2748</v>
      </c>
      <c r="I20" s="78">
        <v>5736469</v>
      </c>
      <c r="J20" s="78">
        <v>5944006</v>
      </c>
      <c r="K20" s="78">
        <v>4152844</v>
      </c>
      <c r="L20" s="78">
        <v>1791162</v>
      </c>
      <c r="M20" s="13" t="s">
        <v>151</v>
      </c>
    </row>
    <row r="21" spans="1:13" ht="17.25" customHeight="1">
      <c r="A21" s="25" t="s">
        <v>169</v>
      </c>
      <c r="B21" s="79">
        <v>25034</v>
      </c>
      <c r="C21" s="79">
        <v>0</v>
      </c>
      <c r="D21" s="79">
        <v>206</v>
      </c>
      <c r="E21" s="79">
        <v>174033</v>
      </c>
      <c r="F21" s="79">
        <v>173333</v>
      </c>
      <c r="G21" s="79">
        <v>0</v>
      </c>
      <c r="H21" s="79">
        <v>700</v>
      </c>
      <c r="I21" s="79">
        <v>849208</v>
      </c>
      <c r="J21" s="79">
        <v>1853168</v>
      </c>
      <c r="K21" s="79">
        <v>1822693</v>
      </c>
      <c r="L21" s="79">
        <v>30475</v>
      </c>
      <c r="M21" s="26" t="s">
        <v>170</v>
      </c>
    </row>
    <row r="22" spans="1:13" ht="17.25" customHeight="1">
      <c r="A22" s="24" t="s">
        <v>171</v>
      </c>
      <c r="B22" s="78">
        <v>143311</v>
      </c>
      <c r="C22" s="78">
        <v>0</v>
      </c>
      <c r="D22" s="78">
        <v>0</v>
      </c>
      <c r="E22" s="78">
        <v>28708</v>
      </c>
      <c r="F22" s="78">
        <v>18589</v>
      </c>
      <c r="G22" s="78">
        <v>0</v>
      </c>
      <c r="H22" s="78">
        <v>10119</v>
      </c>
      <c r="I22" s="78">
        <v>537101</v>
      </c>
      <c r="J22" s="78">
        <v>3454106</v>
      </c>
      <c r="K22" s="78">
        <v>3154077</v>
      </c>
      <c r="L22" s="78">
        <v>300029</v>
      </c>
      <c r="M22" s="13" t="s">
        <v>172</v>
      </c>
    </row>
    <row r="23" spans="1:13" ht="17.25" customHeight="1">
      <c r="A23" s="24" t="s">
        <v>173</v>
      </c>
      <c r="B23" s="78">
        <v>75265</v>
      </c>
      <c r="C23" s="78">
        <v>0</v>
      </c>
      <c r="D23" s="78">
        <v>3</v>
      </c>
      <c r="E23" s="78">
        <v>69516</v>
      </c>
      <c r="F23" s="78">
        <v>44668</v>
      </c>
      <c r="G23" s="78">
        <v>0</v>
      </c>
      <c r="H23" s="78">
        <v>24848</v>
      </c>
      <c r="I23" s="78">
        <v>2625122</v>
      </c>
      <c r="J23" s="78">
        <v>3152218</v>
      </c>
      <c r="K23" s="78">
        <v>2963451</v>
      </c>
      <c r="L23" s="78">
        <v>188767</v>
      </c>
      <c r="M23" s="13" t="s">
        <v>174</v>
      </c>
    </row>
    <row r="24" spans="1:13" ht="17.25" customHeight="1">
      <c r="A24" s="24" t="s">
        <v>175</v>
      </c>
      <c r="B24" s="78">
        <v>86921</v>
      </c>
      <c r="C24" s="78">
        <v>0</v>
      </c>
      <c r="D24" s="78">
        <v>1075</v>
      </c>
      <c r="E24" s="78">
        <v>19986</v>
      </c>
      <c r="F24" s="78">
        <v>5162</v>
      </c>
      <c r="G24" s="78">
        <v>0</v>
      </c>
      <c r="H24" s="78">
        <v>14824</v>
      </c>
      <c r="I24" s="78">
        <v>2511190</v>
      </c>
      <c r="J24" s="78">
        <v>1512083</v>
      </c>
      <c r="K24" s="78">
        <v>1254251</v>
      </c>
      <c r="L24" s="78">
        <v>257832</v>
      </c>
      <c r="M24" s="13" t="s">
        <v>176</v>
      </c>
    </row>
    <row r="25" spans="1:13" ht="17.25" customHeight="1">
      <c r="A25" s="24" t="s">
        <v>177</v>
      </c>
      <c r="B25" s="78">
        <v>42489</v>
      </c>
      <c r="C25" s="78">
        <v>0</v>
      </c>
      <c r="D25" s="78">
        <v>376</v>
      </c>
      <c r="E25" s="78">
        <v>58205</v>
      </c>
      <c r="F25" s="78">
        <v>39295</v>
      </c>
      <c r="G25" s="78">
        <v>0</v>
      </c>
      <c r="H25" s="78">
        <v>18910</v>
      </c>
      <c r="I25" s="78">
        <v>3254776</v>
      </c>
      <c r="J25" s="78">
        <v>1929120</v>
      </c>
      <c r="K25" s="78">
        <v>1792272</v>
      </c>
      <c r="L25" s="78">
        <v>136848</v>
      </c>
      <c r="M25" s="13" t="s">
        <v>178</v>
      </c>
    </row>
    <row r="26" spans="1:13" ht="17.25" customHeight="1">
      <c r="A26" s="25" t="s">
        <v>179</v>
      </c>
      <c r="B26" s="79">
        <v>24469</v>
      </c>
      <c r="C26" s="79">
        <v>0</v>
      </c>
      <c r="D26" s="79">
        <v>0</v>
      </c>
      <c r="E26" s="79">
        <v>98183</v>
      </c>
      <c r="F26" s="79">
        <v>98066</v>
      </c>
      <c r="G26" s="79">
        <v>0</v>
      </c>
      <c r="H26" s="79">
        <v>117</v>
      </c>
      <c r="I26" s="79">
        <v>615407</v>
      </c>
      <c r="J26" s="79">
        <v>682913</v>
      </c>
      <c r="K26" s="79">
        <v>611692</v>
      </c>
      <c r="L26" s="79">
        <v>71221</v>
      </c>
      <c r="M26" s="26" t="s">
        <v>180</v>
      </c>
    </row>
    <row r="27" spans="1:13" ht="17.25" customHeight="1">
      <c r="A27" s="24" t="s">
        <v>181</v>
      </c>
      <c r="B27" s="78">
        <v>1412</v>
      </c>
      <c r="C27" s="78">
        <v>0</v>
      </c>
      <c r="D27" s="78">
        <v>0</v>
      </c>
      <c r="E27" s="78">
        <v>7867</v>
      </c>
      <c r="F27" s="78">
        <v>7205</v>
      </c>
      <c r="G27" s="78">
        <v>0</v>
      </c>
      <c r="H27" s="78">
        <v>662</v>
      </c>
      <c r="I27" s="78">
        <v>997446</v>
      </c>
      <c r="J27" s="78">
        <v>655130</v>
      </c>
      <c r="K27" s="78">
        <v>604410</v>
      </c>
      <c r="L27" s="78">
        <v>50720</v>
      </c>
      <c r="M27" s="13" t="s">
        <v>182</v>
      </c>
    </row>
    <row r="28" spans="1:13" ht="17.25" customHeight="1">
      <c r="A28" s="24" t="s">
        <v>183</v>
      </c>
      <c r="B28" s="78">
        <v>13650</v>
      </c>
      <c r="C28" s="78">
        <v>0</v>
      </c>
      <c r="D28" s="78">
        <v>0</v>
      </c>
      <c r="E28" s="78">
        <v>40484</v>
      </c>
      <c r="F28" s="78">
        <v>2245</v>
      </c>
      <c r="G28" s="78">
        <v>0</v>
      </c>
      <c r="H28" s="78">
        <v>38239</v>
      </c>
      <c r="I28" s="78">
        <v>268010</v>
      </c>
      <c r="J28" s="78">
        <v>1732534</v>
      </c>
      <c r="K28" s="78">
        <v>1589622</v>
      </c>
      <c r="L28" s="78">
        <v>142912</v>
      </c>
      <c r="M28" s="13" t="s">
        <v>184</v>
      </c>
    </row>
    <row r="29" spans="1:13" ht="17.25" customHeight="1">
      <c r="A29" s="24" t="s">
        <v>185</v>
      </c>
      <c r="B29" s="78">
        <v>0</v>
      </c>
      <c r="C29" s="78">
        <v>0</v>
      </c>
      <c r="D29" s="78">
        <v>0</v>
      </c>
      <c r="E29" s="78">
        <v>13777</v>
      </c>
      <c r="F29" s="78">
        <v>11781</v>
      </c>
      <c r="G29" s="78">
        <v>0</v>
      </c>
      <c r="H29" s="78">
        <v>1996</v>
      </c>
      <c r="I29" s="78">
        <v>1144784</v>
      </c>
      <c r="J29" s="78">
        <v>1992773</v>
      </c>
      <c r="K29" s="78">
        <v>1916352</v>
      </c>
      <c r="L29" s="78">
        <v>76421</v>
      </c>
      <c r="M29" s="13" t="s">
        <v>176</v>
      </c>
    </row>
    <row r="30" spans="1:13" ht="17.25" customHeight="1">
      <c r="A30" s="24" t="s">
        <v>186</v>
      </c>
      <c r="B30" s="78">
        <v>0</v>
      </c>
      <c r="C30" s="78">
        <v>0</v>
      </c>
      <c r="D30" s="78">
        <v>36</v>
      </c>
      <c r="E30" s="78">
        <v>31479</v>
      </c>
      <c r="F30" s="78">
        <v>4500</v>
      </c>
      <c r="G30" s="78">
        <v>0</v>
      </c>
      <c r="H30" s="78">
        <v>26979</v>
      </c>
      <c r="I30" s="78">
        <v>1625776</v>
      </c>
      <c r="J30" s="78">
        <v>1236598</v>
      </c>
      <c r="K30" s="78">
        <v>1209259</v>
      </c>
      <c r="L30" s="78">
        <v>27339</v>
      </c>
      <c r="M30" s="13" t="s">
        <v>187</v>
      </c>
    </row>
    <row r="31" spans="1:13" ht="17.25" customHeight="1">
      <c r="A31" s="25" t="s">
        <v>188</v>
      </c>
      <c r="B31" s="79">
        <v>329512</v>
      </c>
      <c r="C31" s="79">
        <v>0</v>
      </c>
      <c r="D31" s="79">
        <v>0</v>
      </c>
      <c r="E31" s="79">
        <v>82815</v>
      </c>
      <c r="F31" s="79">
        <v>1223</v>
      </c>
      <c r="G31" s="79">
        <v>0</v>
      </c>
      <c r="H31" s="79">
        <v>81592</v>
      </c>
      <c r="I31" s="79">
        <v>325355</v>
      </c>
      <c r="J31" s="79">
        <v>1617902</v>
      </c>
      <c r="K31" s="79">
        <v>1058096</v>
      </c>
      <c r="L31" s="79">
        <v>559806</v>
      </c>
      <c r="M31" s="26" t="s">
        <v>189</v>
      </c>
    </row>
    <row r="32" spans="1:13" ht="17.25" customHeight="1">
      <c r="A32" s="24" t="s">
        <v>190</v>
      </c>
      <c r="B32" s="78">
        <v>12250</v>
      </c>
      <c r="C32" s="78">
        <v>0</v>
      </c>
      <c r="D32" s="78">
        <v>0</v>
      </c>
      <c r="E32" s="78">
        <v>20903</v>
      </c>
      <c r="F32" s="78">
        <v>20797</v>
      </c>
      <c r="G32" s="78">
        <v>0</v>
      </c>
      <c r="H32" s="78">
        <v>106</v>
      </c>
      <c r="I32" s="78">
        <v>341878</v>
      </c>
      <c r="J32" s="78">
        <v>1080630</v>
      </c>
      <c r="K32" s="78">
        <v>1073374</v>
      </c>
      <c r="L32" s="78">
        <v>7256</v>
      </c>
      <c r="M32" s="13" t="s">
        <v>80</v>
      </c>
    </row>
    <row r="33" spans="1:13" ht="17.25" customHeight="1">
      <c r="A33" s="24" t="s">
        <v>191</v>
      </c>
      <c r="B33" s="78">
        <v>24575</v>
      </c>
      <c r="C33" s="78">
        <v>0</v>
      </c>
      <c r="D33" s="78">
        <v>319</v>
      </c>
      <c r="E33" s="78">
        <v>12957</v>
      </c>
      <c r="F33" s="78">
        <v>12217</v>
      </c>
      <c r="G33" s="78">
        <v>0</v>
      </c>
      <c r="H33" s="78">
        <v>740</v>
      </c>
      <c r="I33" s="78">
        <v>4460042</v>
      </c>
      <c r="J33" s="78">
        <v>2948302</v>
      </c>
      <c r="K33" s="78">
        <v>2046874</v>
      </c>
      <c r="L33" s="78">
        <v>901428</v>
      </c>
      <c r="M33" s="13" t="s">
        <v>192</v>
      </c>
    </row>
    <row r="34" spans="1:13" ht="17.25" customHeight="1">
      <c r="A34" s="24" t="s">
        <v>193</v>
      </c>
      <c r="B34" s="78">
        <v>104018</v>
      </c>
      <c r="C34" s="78">
        <v>0</v>
      </c>
      <c r="D34" s="78">
        <v>367</v>
      </c>
      <c r="E34" s="78">
        <v>10135</v>
      </c>
      <c r="F34" s="78">
        <v>9365</v>
      </c>
      <c r="G34" s="78">
        <v>148</v>
      </c>
      <c r="H34" s="78">
        <v>622</v>
      </c>
      <c r="I34" s="78">
        <v>137466</v>
      </c>
      <c r="J34" s="78">
        <v>1495092</v>
      </c>
      <c r="K34" s="78">
        <v>939358</v>
      </c>
      <c r="L34" s="78">
        <v>555734</v>
      </c>
      <c r="M34" s="13" t="s">
        <v>194</v>
      </c>
    </row>
    <row r="35" spans="1:13" ht="17.25" customHeight="1">
      <c r="A35" s="24" t="s">
        <v>195</v>
      </c>
      <c r="B35" s="78">
        <v>7100</v>
      </c>
      <c r="C35" s="78">
        <v>0</v>
      </c>
      <c r="D35" s="78">
        <v>1193</v>
      </c>
      <c r="E35" s="78">
        <v>7112</v>
      </c>
      <c r="F35" s="78">
        <v>1887</v>
      </c>
      <c r="G35" s="78">
        <v>0</v>
      </c>
      <c r="H35" s="78">
        <v>5225</v>
      </c>
      <c r="I35" s="78">
        <v>586067</v>
      </c>
      <c r="J35" s="78">
        <v>1076389</v>
      </c>
      <c r="K35" s="78">
        <v>1071819</v>
      </c>
      <c r="L35" s="78">
        <v>4570</v>
      </c>
      <c r="M35" s="13" t="s">
        <v>196</v>
      </c>
    </row>
    <row r="36" spans="1:13" ht="17.25" customHeight="1">
      <c r="A36" s="24" t="s">
        <v>197</v>
      </c>
      <c r="B36" s="78">
        <v>93238</v>
      </c>
      <c r="C36" s="78">
        <v>307</v>
      </c>
      <c r="D36" s="78">
        <v>0</v>
      </c>
      <c r="E36" s="78">
        <v>19221</v>
      </c>
      <c r="F36" s="78">
        <v>15672</v>
      </c>
      <c r="G36" s="78">
        <v>0</v>
      </c>
      <c r="H36" s="78">
        <v>3549</v>
      </c>
      <c r="I36" s="78">
        <v>380058</v>
      </c>
      <c r="J36" s="78">
        <v>613187</v>
      </c>
      <c r="K36" s="78">
        <v>584012</v>
      </c>
      <c r="L36" s="78">
        <v>29175</v>
      </c>
      <c r="M36" s="13" t="s">
        <v>198</v>
      </c>
    </row>
    <row r="37" spans="1:13" ht="17.25" customHeight="1">
      <c r="A37" s="25" t="s">
        <v>199</v>
      </c>
      <c r="B37" s="79">
        <v>57178</v>
      </c>
      <c r="C37" s="79">
        <v>0</v>
      </c>
      <c r="D37" s="79">
        <v>1984</v>
      </c>
      <c r="E37" s="79">
        <v>130840</v>
      </c>
      <c r="F37" s="79">
        <v>18367</v>
      </c>
      <c r="G37" s="79">
        <v>100</v>
      </c>
      <c r="H37" s="79">
        <v>112373</v>
      </c>
      <c r="I37" s="79">
        <v>804061</v>
      </c>
      <c r="J37" s="79">
        <v>2636109</v>
      </c>
      <c r="K37" s="79">
        <v>1865729</v>
      </c>
      <c r="L37" s="79">
        <v>770380</v>
      </c>
      <c r="M37" s="26" t="s">
        <v>200</v>
      </c>
    </row>
    <row r="38" spans="1:13" ht="17.25" customHeight="1">
      <c r="A38" s="24" t="s">
        <v>201</v>
      </c>
      <c r="B38" s="78">
        <v>124854</v>
      </c>
      <c r="C38" s="78">
        <v>0</v>
      </c>
      <c r="D38" s="78">
        <v>0</v>
      </c>
      <c r="E38" s="78">
        <v>16280</v>
      </c>
      <c r="F38" s="78">
        <v>15180</v>
      </c>
      <c r="G38" s="78">
        <v>0</v>
      </c>
      <c r="H38" s="78">
        <v>1100</v>
      </c>
      <c r="I38" s="78">
        <v>956483</v>
      </c>
      <c r="J38" s="78">
        <v>455620</v>
      </c>
      <c r="K38" s="78">
        <v>388641</v>
      </c>
      <c r="L38" s="78">
        <v>66979</v>
      </c>
      <c r="M38" s="13" t="s">
        <v>202</v>
      </c>
    </row>
    <row r="39" spans="1:13" ht="17.25" customHeight="1">
      <c r="A39" s="24" t="s">
        <v>203</v>
      </c>
      <c r="B39" s="78">
        <v>0</v>
      </c>
      <c r="C39" s="78">
        <v>0</v>
      </c>
      <c r="D39" s="78">
        <v>0</v>
      </c>
      <c r="E39" s="78">
        <v>1400</v>
      </c>
      <c r="F39" s="78">
        <v>30</v>
      </c>
      <c r="G39" s="78">
        <v>0</v>
      </c>
      <c r="H39" s="78">
        <v>1370</v>
      </c>
      <c r="I39" s="78">
        <v>112122</v>
      </c>
      <c r="J39" s="78">
        <v>524953</v>
      </c>
      <c r="K39" s="78">
        <v>474887</v>
      </c>
      <c r="L39" s="78">
        <v>50066</v>
      </c>
      <c r="M39" s="13" t="s">
        <v>174</v>
      </c>
    </row>
    <row r="40" spans="1:13" ht="17.25" customHeight="1">
      <c r="A40" s="24" t="s">
        <v>204</v>
      </c>
      <c r="B40" s="78">
        <v>0</v>
      </c>
      <c r="C40" s="78">
        <v>0</v>
      </c>
      <c r="D40" s="78">
        <v>0</v>
      </c>
      <c r="E40" s="78">
        <v>4399</v>
      </c>
      <c r="F40" s="78">
        <v>2892</v>
      </c>
      <c r="G40" s="78">
        <v>0</v>
      </c>
      <c r="H40" s="78">
        <v>1507</v>
      </c>
      <c r="I40" s="78">
        <v>66797</v>
      </c>
      <c r="J40" s="78">
        <v>139731</v>
      </c>
      <c r="K40" s="78">
        <v>134981</v>
      </c>
      <c r="L40" s="78">
        <v>4750</v>
      </c>
      <c r="M40" s="13" t="s">
        <v>205</v>
      </c>
    </row>
    <row r="41" spans="1:13" ht="17.25" customHeight="1">
      <c r="A41" s="25" t="s">
        <v>206</v>
      </c>
      <c r="B41" s="79">
        <v>276</v>
      </c>
      <c r="C41" s="79">
        <v>0</v>
      </c>
      <c r="D41" s="79">
        <v>0</v>
      </c>
      <c r="E41" s="79">
        <v>15254</v>
      </c>
      <c r="F41" s="79">
        <v>1915</v>
      </c>
      <c r="G41" s="79">
        <v>0</v>
      </c>
      <c r="H41" s="79">
        <v>13339</v>
      </c>
      <c r="I41" s="79">
        <v>54491</v>
      </c>
      <c r="J41" s="79">
        <v>366172</v>
      </c>
      <c r="K41" s="79">
        <v>252466</v>
      </c>
      <c r="L41" s="79">
        <v>113706</v>
      </c>
      <c r="M41" s="26" t="s">
        <v>207</v>
      </c>
    </row>
    <row r="42" spans="1:13" ht="17.25" customHeight="1">
      <c r="A42" s="22" t="s">
        <v>208</v>
      </c>
      <c r="B42" s="77">
        <v>0</v>
      </c>
      <c r="C42" s="77">
        <v>0</v>
      </c>
      <c r="D42" s="77">
        <v>817</v>
      </c>
      <c r="E42" s="77">
        <v>3900</v>
      </c>
      <c r="F42" s="77">
        <v>3600</v>
      </c>
      <c r="G42" s="77">
        <v>0</v>
      </c>
      <c r="H42" s="77">
        <v>300</v>
      </c>
      <c r="I42" s="77">
        <v>101635</v>
      </c>
      <c r="J42" s="77">
        <v>220274</v>
      </c>
      <c r="K42" s="77">
        <v>220274</v>
      </c>
      <c r="L42" s="77">
        <v>0</v>
      </c>
      <c r="M42" s="23" t="s">
        <v>209</v>
      </c>
    </row>
    <row r="43" spans="1:13" ht="17.25" customHeight="1">
      <c r="A43" s="24" t="s">
        <v>210</v>
      </c>
      <c r="B43" s="78">
        <v>0</v>
      </c>
      <c r="C43" s="78">
        <v>0</v>
      </c>
      <c r="D43" s="78">
        <v>35160</v>
      </c>
      <c r="E43" s="78">
        <v>678</v>
      </c>
      <c r="F43" s="78">
        <v>678</v>
      </c>
      <c r="G43" s="78">
        <v>0</v>
      </c>
      <c r="H43" s="78">
        <v>0</v>
      </c>
      <c r="I43" s="78">
        <v>10274</v>
      </c>
      <c r="J43" s="78">
        <v>105153</v>
      </c>
      <c r="K43" s="78">
        <v>105153</v>
      </c>
      <c r="L43" s="78">
        <v>0</v>
      </c>
      <c r="M43" s="13" t="s">
        <v>211</v>
      </c>
    </row>
    <row r="44" spans="1:13" ht="17.25" customHeight="1">
      <c r="A44" s="24" t="s">
        <v>212</v>
      </c>
      <c r="B44" s="78">
        <v>0</v>
      </c>
      <c r="C44" s="78">
        <v>0</v>
      </c>
      <c r="D44" s="78">
        <v>6691</v>
      </c>
      <c r="E44" s="78">
        <v>210</v>
      </c>
      <c r="F44" s="78">
        <v>210</v>
      </c>
      <c r="G44" s="78">
        <v>0</v>
      </c>
      <c r="H44" s="78">
        <v>0</v>
      </c>
      <c r="I44" s="78">
        <v>1641</v>
      </c>
      <c r="J44" s="78">
        <v>164559</v>
      </c>
      <c r="K44" s="78">
        <v>163459</v>
      </c>
      <c r="L44" s="78">
        <v>1100</v>
      </c>
      <c r="M44" s="13" t="s">
        <v>213</v>
      </c>
    </row>
    <row r="45" spans="1:13" ht="17.25" customHeight="1">
      <c r="A45" s="24" t="s">
        <v>214</v>
      </c>
      <c r="B45" s="78">
        <v>0</v>
      </c>
      <c r="C45" s="78">
        <v>0</v>
      </c>
      <c r="D45" s="78">
        <v>0</v>
      </c>
      <c r="E45" s="78">
        <v>9352</v>
      </c>
      <c r="F45" s="78">
        <v>9343</v>
      </c>
      <c r="G45" s="78">
        <v>0</v>
      </c>
      <c r="H45" s="78">
        <v>9</v>
      </c>
      <c r="I45" s="78">
        <v>3806</v>
      </c>
      <c r="J45" s="78">
        <v>76998</v>
      </c>
      <c r="K45" s="78">
        <v>76998</v>
      </c>
      <c r="L45" s="78">
        <v>0</v>
      </c>
      <c r="M45" s="13" t="s">
        <v>215</v>
      </c>
    </row>
    <row r="46" spans="1:13" ht="17.25" customHeight="1">
      <c r="A46" s="24" t="s">
        <v>216</v>
      </c>
      <c r="B46" s="78">
        <v>0</v>
      </c>
      <c r="C46" s="78">
        <v>0</v>
      </c>
      <c r="D46" s="78">
        <v>0</v>
      </c>
      <c r="E46" s="78">
        <v>2009</v>
      </c>
      <c r="F46" s="78">
        <v>0</v>
      </c>
      <c r="G46" s="78">
        <v>0</v>
      </c>
      <c r="H46" s="78">
        <v>2009</v>
      </c>
      <c r="I46" s="78">
        <v>16415</v>
      </c>
      <c r="J46" s="78">
        <v>120779</v>
      </c>
      <c r="K46" s="78">
        <v>120779</v>
      </c>
      <c r="L46" s="78">
        <v>0</v>
      </c>
      <c r="M46" s="13" t="s">
        <v>159</v>
      </c>
    </row>
    <row r="47" spans="1:13" ht="17.25" customHeight="1">
      <c r="A47" s="24" t="s">
        <v>217</v>
      </c>
      <c r="B47" s="78">
        <v>0</v>
      </c>
      <c r="C47" s="78">
        <v>0</v>
      </c>
      <c r="D47" s="78">
        <v>0</v>
      </c>
      <c r="E47" s="78">
        <v>1360</v>
      </c>
      <c r="F47" s="78">
        <v>0</v>
      </c>
      <c r="G47" s="78">
        <v>0</v>
      </c>
      <c r="H47" s="78">
        <v>1360</v>
      </c>
      <c r="I47" s="78">
        <v>458158</v>
      </c>
      <c r="J47" s="78">
        <v>23429</v>
      </c>
      <c r="K47" s="78">
        <v>20784</v>
      </c>
      <c r="L47" s="78">
        <v>2645</v>
      </c>
      <c r="M47" s="13" t="s">
        <v>218</v>
      </c>
    </row>
    <row r="48" spans="1:13" ht="17.25" customHeight="1">
      <c r="A48" s="24" t="s">
        <v>219</v>
      </c>
      <c r="B48" s="78">
        <v>47532</v>
      </c>
      <c r="C48" s="78">
        <v>0</v>
      </c>
      <c r="D48" s="78">
        <v>0</v>
      </c>
      <c r="E48" s="78">
        <v>104538</v>
      </c>
      <c r="F48" s="78">
        <v>104538</v>
      </c>
      <c r="G48" s="78">
        <v>0</v>
      </c>
      <c r="H48" s="78">
        <v>0</v>
      </c>
      <c r="I48" s="78">
        <v>47494</v>
      </c>
      <c r="J48" s="78">
        <v>244103</v>
      </c>
      <c r="K48" s="78">
        <v>167998</v>
      </c>
      <c r="L48" s="78">
        <v>76105</v>
      </c>
      <c r="M48" s="13" t="s">
        <v>153</v>
      </c>
    </row>
    <row r="49" spans="1:13" ht="17.25" customHeight="1">
      <c r="A49" s="24" t="s">
        <v>536</v>
      </c>
      <c r="B49" s="78">
        <v>0</v>
      </c>
      <c r="C49" s="78">
        <v>0</v>
      </c>
      <c r="D49" s="78">
        <v>0</v>
      </c>
      <c r="E49" s="78">
        <v>67</v>
      </c>
      <c r="F49" s="78">
        <v>67</v>
      </c>
      <c r="G49" s="78">
        <v>0</v>
      </c>
      <c r="H49" s="78">
        <v>0</v>
      </c>
      <c r="I49" s="78">
        <v>204559</v>
      </c>
      <c r="J49" s="78">
        <v>63349</v>
      </c>
      <c r="K49" s="78">
        <v>40020</v>
      </c>
      <c r="L49" s="78">
        <v>23329</v>
      </c>
      <c r="M49" s="13" t="s">
        <v>161</v>
      </c>
    </row>
    <row r="50" spans="1:13" ht="17.25" customHeight="1">
      <c r="A50" s="25" t="s">
        <v>220</v>
      </c>
      <c r="B50" s="79">
        <v>5438</v>
      </c>
      <c r="C50" s="79">
        <v>0</v>
      </c>
      <c r="D50" s="79">
        <v>0</v>
      </c>
      <c r="E50" s="79">
        <v>32268</v>
      </c>
      <c r="F50" s="79">
        <v>9861</v>
      </c>
      <c r="G50" s="79">
        <v>0</v>
      </c>
      <c r="H50" s="79">
        <v>22407</v>
      </c>
      <c r="I50" s="79">
        <v>521622</v>
      </c>
      <c r="J50" s="79">
        <v>310754</v>
      </c>
      <c r="K50" s="79">
        <v>291718</v>
      </c>
      <c r="L50" s="79">
        <v>19036</v>
      </c>
      <c r="M50" s="26" t="s">
        <v>221</v>
      </c>
    </row>
    <row r="51" spans="1:13" s="27" customFormat="1" ht="17.25" customHeight="1"/>
  </sheetData>
  <mergeCells count="9">
    <mergeCell ref="A5:A8"/>
    <mergeCell ref="F5:H5"/>
    <mergeCell ref="K5:L5"/>
    <mergeCell ref="M5:M8"/>
    <mergeCell ref="E6:E7"/>
    <mergeCell ref="I6:I7"/>
    <mergeCell ref="J6:J7"/>
    <mergeCell ref="B6:D6"/>
    <mergeCell ref="B5:D5"/>
  </mergeCells>
  <phoneticPr fontId="3"/>
  <pageMargins left="0.39370078740157483" right="0" top="0" bottom="0" header="0" footer="0"/>
  <pageSetup paperSize="9" fitToWidth="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2:O51"/>
  <sheetViews>
    <sheetView zoomScaleNormal="100" workbookViewId="0">
      <selection activeCell="A4" sqref="A4"/>
    </sheetView>
  </sheetViews>
  <sheetFormatPr defaultRowHeight="17.25" customHeight="1"/>
  <cols>
    <col min="1" max="1" width="12.875" style="4" customWidth="1"/>
    <col min="2" max="2" width="13.25" style="4" customWidth="1"/>
    <col min="3" max="9" width="13.25" style="30" customWidth="1"/>
    <col min="10" max="14" width="12.875" style="4" customWidth="1"/>
    <col min="15" max="15" width="2.5" style="30" customWidth="1"/>
    <col min="16" max="264" width="8.75" style="30"/>
    <col min="265" max="270" width="12.875" style="30" customWidth="1"/>
    <col min="271" max="271" width="2.5" style="30" customWidth="1"/>
    <col min="272" max="520" width="8.75" style="30"/>
    <col min="521" max="526" width="12.875" style="30" customWidth="1"/>
    <col min="527" max="527" width="2.5" style="30" customWidth="1"/>
    <col min="528" max="776" width="8.75" style="30"/>
    <col min="777" max="782" width="12.875" style="30" customWidth="1"/>
    <col min="783" max="783" width="2.5" style="30" customWidth="1"/>
    <col min="784" max="1032" width="8.75" style="30"/>
    <col min="1033" max="1038" width="12.875" style="30" customWidth="1"/>
    <col min="1039" max="1039" width="2.5" style="30" customWidth="1"/>
    <col min="1040" max="1288" width="8.75" style="30"/>
    <col min="1289" max="1294" width="12.875" style="30" customWidth="1"/>
    <col min="1295" max="1295" width="2.5" style="30" customWidth="1"/>
    <col min="1296" max="1544" width="8.75" style="30"/>
    <col min="1545" max="1550" width="12.875" style="30" customWidth="1"/>
    <col min="1551" max="1551" width="2.5" style="30" customWidth="1"/>
    <col min="1552" max="1800" width="8.75" style="30"/>
    <col min="1801" max="1806" width="12.875" style="30" customWidth="1"/>
    <col min="1807" max="1807" width="2.5" style="30" customWidth="1"/>
    <col min="1808" max="2056" width="8.75" style="30"/>
    <col min="2057" max="2062" width="12.875" style="30" customWidth="1"/>
    <col min="2063" max="2063" width="2.5" style="30" customWidth="1"/>
    <col min="2064" max="2312" width="8.75" style="30"/>
    <col min="2313" max="2318" width="12.875" style="30" customWidth="1"/>
    <col min="2319" max="2319" width="2.5" style="30" customWidth="1"/>
    <col min="2320" max="2568" width="8.75" style="30"/>
    <col min="2569" max="2574" width="12.875" style="30" customWidth="1"/>
    <col min="2575" max="2575" width="2.5" style="30" customWidth="1"/>
    <col min="2576" max="2824" width="8.75" style="30"/>
    <col min="2825" max="2830" width="12.875" style="30" customWidth="1"/>
    <col min="2831" max="2831" width="2.5" style="30" customWidth="1"/>
    <col min="2832" max="3080" width="8.75" style="30"/>
    <col min="3081" max="3086" width="12.875" style="30" customWidth="1"/>
    <col min="3087" max="3087" width="2.5" style="30" customWidth="1"/>
    <col min="3088" max="3336" width="8.75" style="30"/>
    <col min="3337" max="3342" width="12.875" style="30" customWidth="1"/>
    <col min="3343" max="3343" width="2.5" style="30" customWidth="1"/>
    <col min="3344" max="3592" width="8.75" style="30"/>
    <col min="3593" max="3598" width="12.875" style="30" customWidth="1"/>
    <col min="3599" max="3599" width="2.5" style="30" customWidth="1"/>
    <col min="3600" max="3848" width="8.75" style="30"/>
    <col min="3849" max="3854" width="12.875" style="30" customWidth="1"/>
    <col min="3855" max="3855" width="2.5" style="30" customWidth="1"/>
    <col min="3856" max="4104" width="8.75" style="30"/>
    <col min="4105" max="4110" width="12.875" style="30" customWidth="1"/>
    <col min="4111" max="4111" width="2.5" style="30" customWidth="1"/>
    <col min="4112" max="4360" width="8.75" style="30"/>
    <col min="4361" max="4366" width="12.875" style="30" customWidth="1"/>
    <col min="4367" max="4367" width="2.5" style="30" customWidth="1"/>
    <col min="4368" max="4616" width="8.75" style="30"/>
    <col min="4617" max="4622" width="12.875" style="30" customWidth="1"/>
    <col min="4623" max="4623" width="2.5" style="30" customWidth="1"/>
    <col min="4624" max="4872" width="8.75" style="30"/>
    <col min="4873" max="4878" width="12.875" style="30" customWidth="1"/>
    <col min="4879" max="4879" width="2.5" style="30" customWidth="1"/>
    <col min="4880" max="5128" width="8.75" style="30"/>
    <col min="5129" max="5134" width="12.875" style="30" customWidth="1"/>
    <col min="5135" max="5135" width="2.5" style="30" customWidth="1"/>
    <col min="5136" max="5384" width="8.75" style="30"/>
    <col min="5385" max="5390" width="12.875" style="30" customWidth="1"/>
    <col min="5391" max="5391" width="2.5" style="30" customWidth="1"/>
    <col min="5392" max="5640" width="8.75" style="30"/>
    <col min="5641" max="5646" width="12.875" style="30" customWidth="1"/>
    <col min="5647" max="5647" width="2.5" style="30" customWidth="1"/>
    <col min="5648" max="5896" width="8.75" style="30"/>
    <col min="5897" max="5902" width="12.875" style="30" customWidth="1"/>
    <col min="5903" max="5903" width="2.5" style="30" customWidth="1"/>
    <col min="5904" max="6152" width="8.75" style="30"/>
    <col min="6153" max="6158" width="12.875" style="30" customWidth="1"/>
    <col min="6159" max="6159" width="2.5" style="30" customWidth="1"/>
    <col min="6160" max="6408" width="8.75" style="30"/>
    <col min="6409" max="6414" width="12.875" style="30" customWidth="1"/>
    <col min="6415" max="6415" width="2.5" style="30" customWidth="1"/>
    <col min="6416" max="6664" width="8.75" style="30"/>
    <col min="6665" max="6670" width="12.875" style="30" customWidth="1"/>
    <col min="6671" max="6671" width="2.5" style="30" customWidth="1"/>
    <col min="6672" max="6920" width="8.75" style="30"/>
    <col min="6921" max="6926" width="12.875" style="30" customWidth="1"/>
    <col min="6927" max="6927" width="2.5" style="30" customWidth="1"/>
    <col min="6928" max="7176" width="8.75" style="30"/>
    <col min="7177" max="7182" width="12.875" style="30" customWidth="1"/>
    <col min="7183" max="7183" width="2.5" style="30" customWidth="1"/>
    <col min="7184" max="7432" width="8.75" style="30"/>
    <col min="7433" max="7438" width="12.875" style="30" customWidth="1"/>
    <col min="7439" max="7439" width="2.5" style="30" customWidth="1"/>
    <col min="7440" max="7688" width="8.75" style="30"/>
    <col min="7689" max="7694" width="12.875" style="30" customWidth="1"/>
    <col min="7695" max="7695" width="2.5" style="30" customWidth="1"/>
    <col min="7696" max="7944" width="8.75" style="30"/>
    <col min="7945" max="7950" width="12.875" style="30" customWidth="1"/>
    <col min="7951" max="7951" width="2.5" style="30" customWidth="1"/>
    <col min="7952" max="8200" width="8.75" style="30"/>
    <col min="8201" max="8206" width="12.875" style="30" customWidth="1"/>
    <col min="8207" max="8207" width="2.5" style="30" customWidth="1"/>
    <col min="8208" max="8456" width="8.75" style="30"/>
    <col min="8457" max="8462" width="12.875" style="30" customWidth="1"/>
    <col min="8463" max="8463" width="2.5" style="30" customWidth="1"/>
    <col min="8464" max="8712" width="8.75" style="30"/>
    <col min="8713" max="8718" width="12.875" style="30" customWidth="1"/>
    <col min="8719" max="8719" width="2.5" style="30" customWidth="1"/>
    <col min="8720" max="8968" width="8.75" style="30"/>
    <col min="8969" max="8974" width="12.875" style="30" customWidth="1"/>
    <col min="8975" max="8975" width="2.5" style="30" customWidth="1"/>
    <col min="8976" max="9224" width="8.75" style="30"/>
    <col min="9225" max="9230" width="12.875" style="30" customWidth="1"/>
    <col min="9231" max="9231" width="2.5" style="30" customWidth="1"/>
    <col min="9232" max="9480" width="8.75" style="30"/>
    <col min="9481" max="9486" width="12.875" style="30" customWidth="1"/>
    <col min="9487" max="9487" width="2.5" style="30" customWidth="1"/>
    <col min="9488" max="9736" width="8.75" style="30"/>
    <col min="9737" max="9742" width="12.875" style="30" customWidth="1"/>
    <col min="9743" max="9743" width="2.5" style="30" customWidth="1"/>
    <col min="9744" max="9992" width="8.75" style="30"/>
    <col min="9993" max="9998" width="12.875" style="30" customWidth="1"/>
    <col min="9999" max="9999" width="2.5" style="30" customWidth="1"/>
    <col min="10000" max="10248" width="8.75" style="30"/>
    <col min="10249" max="10254" width="12.875" style="30" customWidth="1"/>
    <col min="10255" max="10255" width="2.5" style="30" customWidth="1"/>
    <col min="10256" max="10504" width="8.75" style="30"/>
    <col min="10505" max="10510" width="12.875" style="30" customWidth="1"/>
    <col min="10511" max="10511" width="2.5" style="30" customWidth="1"/>
    <col min="10512" max="10760" width="8.75" style="30"/>
    <col min="10761" max="10766" width="12.875" style="30" customWidth="1"/>
    <col min="10767" max="10767" width="2.5" style="30" customWidth="1"/>
    <col min="10768" max="11016" width="8.75" style="30"/>
    <col min="11017" max="11022" width="12.875" style="30" customWidth="1"/>
    <col min="11023" max="11023" width="2.5" style="30" customWidth="1"/>
    <col min="11024" max="11272" width="8.75" style="30"/>
    <col min="11273" max="11278" width="12.875" style="30" customWidth="1"/>
    <col min="11279" max="11279" width="2.5" style="30" customWidth="1"/>
    <col min="11280" max="11528" width="8.75" style="30"/>
    <col min="11529" max="11534" width="12.875" style="30" customWidth="1"/>
    <col min="11535" max="11535" width="2.5" style="30" customWidth="1"/>
    <col min="11536" max="11784" width="8.75" style="30"/>
    <col min="11785" max="11790" width="12.875" style="30" customWidth="1"/>
    <col min="11791" max="11791" width="2.5" style="30" customWidth="1"/>
    <col min="11792" max="12040" width="8.75" style="30"/>
    <col min="12041" max="12046" width="12.875" style="30" customWidth="1"/>
    <col min="12047" max="12047" width="2.5" style="30" customWidth="1"/>
    <col min="12048" max="12296" width="8.75" style="30"/>
    <col min="12297" max="12302" width="12.875" style="30" customWidth="1"/>
    <col min="12303" max="12303" width="2.5" style="30" customWidth="1"/>
    <col min="12304" max="12552" width="8.75" style="30"/>
    <col min="12553" max="12558" width="12.875" style="30" customWidth="1"/>
    <col min="12559" max="12559" width="2.5" style="30" customWidth="1"/>
    <col min="12560" max="12808" width="8.75" style="30"/>
    <col min="12809" max="12814" width="12.875" style="30" customWidth="1"/>
    <col min="12815" max="12815" width="2.5" style="30" customWidth="1"/>
    <col min="12816" max="13064" width="8.75" style="30"/>
    <col min="13065" max="13070" width="12.875" style="30" customWidth="1"/>
    <col min="13071" max="13071" width="2.5" style="30" customWidth="1"/>
    <col min="13072" max="13320" width="8.75" style="30"/>
    <col min="13321" max="13326" width="12.875" style="30" customWidth="1"/>
    <col min="13327" max="13327" width="2.5" style="30" customWidth="1"/>
    <col min="13328" max="13576" width="8.75" style="30"/>
    <col min="13577" max="13582" width="12.875" style="30" customWidth="1"/>
    <col min="13583" max="13583" width="2.5" style="30" customWidth="1"/>
    <col min="13584" max="13832" width="8.75" style="30"/>
    <col min="13833" max="13838" width="12.875" style="30" customWidth="1"/>
    <col min="13839" max="13839" width="2.5" style="30" customWidth="1"/>
    <col min="13840" max="14088" width="8.75" style="30"/>
    <col min="14089" max="14094" width="12.875" style="30" customWidth="1"/>
    <col min="14095" max="14095" width="2.5" style="30" customWidth="1"/>
    <col min="14096" max="14344" width="8.75" style="30"/>
    <col min="14345" max="14350" width="12.875" style="30" customWidth="1"/>
    <col min="14351" max="14351" width="2.5" style="30" customWidth="1"/>
    <col min="14352" max="14600" width="8.75" style="30"/>
    <col min="14601" max="14606" width="12.875" style="30" customWidth="1"/>
    <col min="14607" max="14607" width="2.5" style="30" customWidth="1"/>
    <col min="14608" max="14856" width="8.75" style="30"/>
    <col min="14857" max="14862" width="12.875" style="30" customWidth="1"/>
    <col min="14863" max="14863" width="2.5" style="30" customWidth="1"/>
    <col min="14864" max="15112" width="8.75" style="30"/>
    <col min="15113" max="15118" width="12.875" style="30" customWidth="1"/>
    <col min="15119" max="15119" width="2.5" style="30" customWidth="1"/>
    <col min="15120" max="15368" width="8.75" style="30"/>
    <col min="15369" max="15374" width="12.875" style="30" customWidth="1"/>
    <col min="15375" max="15375" width="2.5" style="30" customWidth="1"/>
    <col min="15376" max="15624" width="8.75" style="30"/>
    <col min="15625" max="15630" width="12.875" style="30" customWidth="1"/>
    <col min="15631" max="15631" width="2.5" style="30" customWidth="1"/>
    <col min="15632" max="15880" width="8.75" style="30"/>
    <col min="15881" max="15886" width="12.875" style="30" customWidth="1"/>
    <col min="15887" max="15887" width="2.5" style="30" customWidth="1"/>
    <col min="15888" max="16136" width="8.75" style="30"/>
    <col min="16137" max="16142" width="12.875" style="30" customWidth="1"/>
    <col min="16143" max="16143" width="2.5" style="30" customWidth="1"/>
    <col min="16144" max="16384" width="8.75" style="30"/>
  </cols>
  <sheetData>
    <row r="2" spans="1:15" ht="17.25" customHeight="1">
      <c r="A2" s="2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3"/>
    </row>
    <row r="3" spans="1:15" ht="17.2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3"/>
    </row>
    <row r="4" spans="1:15" s="7" customFormat="1" ht="17.25" customHeight="1">
      <c r="F4" s="31"/>
      <c r="O4" s="31" t="s">
        <v>114</v>
      </c>
    </row>
    <row r="5" spans="1:15" s="1" customFormat="1" ht="17.25" customHeight="1">
      <c r="A5" s="87" t="s">
        <v>115</v>
      </c>
      <c r="B5" s="32" t="s">
        <v>345</v>
      </c>
      <c r="C5" s="148" t="s">
        <v>498</v>
      </c>
      <c r="D5" s="149"/>
      <c r="E5" s="149"/>
      <c r="F5" s="149"/>
      <c r="G5" s="149"/>
      <c r="H5" s="149"/>
      <c r="I5" s="149"/>
      <c r="J5" s="149"/>
      <c r="K5" s="149"/>
      <c r="L5" s="149"/>
      <c r="M5" s="150"/>
      <c r="N5" s="32" t="s">
        <v>371</v>
      </c>
      <c r="O5" s="84" t="s">
        <v>18</v>
      </c>
    </row>
    <row r="6" spans="1:15" s="1" customFormat="1" ht="17.25" customHeight="1">
      <c r="A6" s="88"/>
      <c r="B6" s="91" t="s">
        <v>349</v>
      </c>
      <c r="C6" s="33" t="s">
        <v>128</v>
      </c>
      <c r="D6" s="33" t="s">
        <v>129</v>
      </c>
      <c r="E6" s="33" t="s">
        <v>130</v>
      </c>
      <c r="F6" s="33" t="s">
        <v>131</v>
      </c>
      <c r="G6" s="33" t="s">
        <v>350</v>
      </c>
      <c r="H6" s="146" t="s">
        <v>351</v>
      </c>
      <c r="I6" s="147"/>
      <c r="J6" s="33" t="s">
        <v>372</v>
      </c>
      <c r="K6" s="44" t="s">
        <v>373</v>
      </c>
      <c r="L6" s="144" t="s">
        <v>374</v>
      </c>
      <c r="M6" s="145"/>
      <c r="N6" s="91" t="s">
        <v>375</v>
      </c>
      <c r="O6" s="111"/>
    </row>
    <row r="7" spans="1:15" s="1" customFormat="1" ht="17.25" customHeight="1">
      <c r="A7" s="88"/>
      <c r="B7" s="91"/>
      <c r="C7" s="57" t="s">
        <v>357</v>
      </c>
      <c r="D7" s="57" t="s">
        <v>358</v>
      </c>
      <c r="E7" s="57" t="s">
        <v>359</v>
      </c>
      <c r="F7" s="57" t="s">
        <v>360</v>
      </c>
      <c r="G7" s="57" t="s">
        <v>361</v>
      </c>
      <c r="H7" s="57" t="s">
        <v>362</v>
      </c>
      <c r="I7" s="57" t="s">
        <v>363</v>
      </c>
      <c r="J7" s="57" t="s">
        <v>376</v>
      </c>
      <c r="K7" s="57" t="s">
        <v>377</v>
      </c>
      <c r="L7" s="45" t="s">
        <v>378</v>
      </c>
      <c r="M7" s="46" t="s">
        <v>379</v>
      </c>
      <c r="N7" s="91"/>
      <c r="O7" s="111"/>
    </row>
    <row r="8" spans="1:15" s="1" customFormat="1" ht="17.25" customHeight="1">
      <c r="A8" s="89"/>
      <c r="B8" s="34"/>
      <c r="C8" s="58" t="s">
        <v>366</v>
      </c>
      <c r="D8" s="58"/>
      <c r="E8" s="58" t="s">
        <v>367</v>
      </c>
      <c r="F8" s="58" t="s">
        <v>368</v>
      </c>
      <c r="G8" s="58"/>
      <c r="H8" s="58" t="s">
        <v>369</v>
      </c>
      <c r="I8" s="58" t="s">
        <v>370</v>
      </c>
      <c r="J8" s="58"/>
      <c r="K8" s="34"/>
      <c r="L8" s="47" t="s">
        <v>380</v>
      </c>
      <c r="M8" s="58"/>
      <c r="N8" s="34"/>
      <c r="O8" s="112"/>
    </row>
    <row r="9" spans="1:15" s="17" customFormat="1" ht="17.25" customHeight="1">
      <c r="A9" s="15" t="s">
        <v>146</v>
      </c>
      <c r="B9" s="80">
        <f t="shared" ref="B9:N9" si="0">SUM(B10+B11)</f>
        <v>29905287</v>
      </c>
      <c r="C9" s="80">
        <f t="shared" si="0"/>
        <v>615440</v>
      </c>
      <c r="D9" s="80">
        <f t="shared" si="0"/>
        <v>2489</v>
      </c>
      <c r="E9" s="80">
        <f t="shared" si="0"/>
        <v>46333</v>
      </c>
      <c r="F9" s="80">
        <f t="shared" si="0"/>
        <v>598076</v>
      </c>
      <c r="G9" s="80">
        <f t="shared" si="0"/>
        <v>138691</v>
      </c>
      <c r="H9" s="80">
        <f t="shared" si="0"/>
        <v>20717</v>
      </c>
      <c r="I9" s="80">
        <f t="shared" si="0"/>
        <v>117974</v>
      </c>
      <c r="J9" s="80">
        <f t="shared" si="0"/>
        <v>7699875</v>
      </c>
      <c r="K9" s="80">
        <f t="shared" si="0"/>
        <v>20804383</v>
      </c>
      <c r="L9" s="80">
        <f t="shared" si="0"/>
        <v>129288</v>
      </c>
      <c r="M9" s="80">
        <f t="shared" si="0"/>
        <v>20675095</v>
      </c>
      <c r="N9" s="80">
        <f t="shared" si="0"/>
        <v>79676056</v>
      </c>
      <c r="O9" s="16" t="s">
        <v>147</v>
      </c>
    </row>
    <row r="10" spans="1:15" s="17" customFormat="1" ht="17.25" customHeight="1">
      <c r="A10" s="18" t="s">
        <v>148</v>
      </c>
      <c r="B10" s="75">
        <f t="shared" ref="B10:N10" si="1">SUM(B12:B37)</f>
        <v>27597294</v>
      </c>
      <c r="C10" s="75">
        <f t="shared" si="1"/>
        <v>599389</v>
      </c>
      <c r="D10" s="75">
        <f t="shared" si="1"/>
        <v>2277</v>
      </c>
      <c r="E10" s="75">
        <f t="shared" si="1"/>
        <v>46294</v>
      </c>
      <c r="F10" s="75">
        <f t="shared" si="1"/>
        <v>456964</v>
      </c>
      <c r="G10" s="75">
        <f t="shared" si="1"/>
        <v>34760</v>
      </c>
      <c r="H10" s="75">
        <f t="shared" si="1"/>
        <v>20717</v>
      </c>
      <c r="I10" s="75">
        <f t="shared" si="1"/>
        <v>14043</v>
      </c>
      <c r="J10" s="75">
        <f t="shared" si="1"/>
        <v>7699875</v>
      </c>
      <c r="K10" s="75">
        <f t="shared" si="1"/>
        <v>18757735</v>
      </c>
      <c r="L10" s="75">
        <f t="shared" si="1"/>
        <v>129288</v>
      </c>
      <c r="M10" s="75">
        <f t="shared" si="1"/>
        <v>18628447</v>
      </c>
      <c r="N10" s="75">
        <f t="shared" si="1"/>
        <v>75953222</v>
      </c>
      <c r="O10" s="19" t="s">
        <v>249</v>
      </c>
    </row>
    <row r="11" spans="1:15" s="17" customFormat="1" ht="17.25" customHeight="1">
      <c r="A11" s="20" t="s">
        <v>150</v>
      </c>
      <c r="B11" s="76">
        <f t="shared" ref="B11:N11" si="2">SUM(B38:B50)</f>
        <v>2307993</v>
      </c>
      <c r="C11" s="76">
        <f t="shared" si="2"/>
        <v>16051</v>
      </c>
      <c r="D11" s="76">
        <f t="shared" si="2"/>
        <v>212</v>
      </c>
      <c r="E11" s="76">
        <f t="shared" si="2"/>
        <v>39</v>
      </c>
      <c r="F11" s="76">
        <f t="shared" si="2"/>
        <v>141112</v>
      </c>
      <c r="G11" s="76">
        <f t="shared" si="2"/>
        <v>103931</v>
      </c>
      <c r="H11" s="76">
        <f t="shared" si="2"/>
        <v>0</v>
      </c>
      <c r="I11" s="76">
        <f t="shared" si="2"/>
        <v>103931</v>
      </c>
      <c r="J11" s="76">
        <f t="shared" si="2"/>
        <v>0</v>
      </c>
      <c r="K11" s="76">
        <f t="shared" si="2"/>
        <v>2046648</v>
      </c>
      <c r="L11" s="76">
        <f t="shared" si="2"/>
        <v>0</v>
      </c>
      <c r="M11" s="76">
        <f t="shared" si="2"/>
        <v>2046648</v>
      </c>
      <c r="N11" s="76">
        <f t="shared" si="2"/>
        <v>3722834</v>
      </c>
      <c r="O11" s="21" t="s">
        <v>151</v>
      </c>
    </row>
    <row r="12" spans="1:15" ht="17.25" customHeight="1">
      <c r="A12" s="24" t="s">
        <v>152</v>
      </c>
      <c r="B12" s="78">
        <v>1488257</v>
      </c>
      <c r="C12" s="78">
        <v>59334</v>
      </c>
      <c r="D12" s="78">
        <v>206</v>
      </c>
      <c r="E12" s="78">
        <v>0</v>
      </c>
      <c r="F12" s="78">
        <v>160934</v>
      </c>
      <c r="G12" s="78">
        <v>12</v>
      </c>
      <c r="H12" s="78">
        <v>0</v>
      </c>
      <c r="I12" s="78">
        <v>12</v>
      </c>
      <c r="J12" s="78">
        <v>30000</v>
      </c>
      <c r="K12" s="78">
        <v>1237771</v>
      </c>
      <c r="L12" s="78">
        <v>0</v>
      </c>
      <c r="M12" s="78">
        <v>1237771</v>
      </c>
      <c r="N12" s="78">
        <v>15497500</v>
      </c>
      <c r="O12" s="39" t="s">
        <v>153</v>
      </c>
    </row>
    <row r="13" spans="1:15" ht="17.25" customHeight="1">
      <c r="A13" s="24" t="s">
        <v>154</v>
      </c>
      <c r="B13" s="78">
        <v>723897</v>
      </c>
      <c r="C13" s="78">
        <v>26682</v>
      </c>
      <c r="D13" s="78">
        <v>78</v>
      </c>
      <c r="E13" s="78">
        <v>0</v>
      </c>
      <c r="F13" s="78">
        <v>54141</v>
      </c>
      <c r="G13" s="78">
        <v>0</v>
      </c>
      <c r="H13" s="78">
        <v>0</v>
      </c>
      <c r="I13" s="78">
        <v>0</v>
      </c>
      <c r="J13" s="78">
        <v>200000</v>
      </c>
      <c r="K13" s="78">
        <v>442996</v>
      </c>
      <c r="L13" s="78">
        <v>0</v>
      </c>
      <c r="M13" s="78">
        <v>442996</v>
      </c>
      <c r="N13" s="78">
        <v>4051000</v>
      </c>
      <c r="O13" s="13" t="s">
        <v>155</v>
      </c>
    </row>
    <row r="14" spans="1:15" ht="17.25" customHeight="1">
      <c r="A14" s="24" t="s">
        <v>156</v>
      </c>
      <c r="B14" s="78">
        <v>517446</v>
      </c>
      <c r="C14" s="78">
        <v>16213</v>
      </c>
      <c r="D14" s="78">
        <v>185</v>
      </c>
      <c r="E14" s="78">
        <v>0</v>
      </c>
      <c r="F14" s="78">
        <v>40421</v>
      </c>
      <c r="G14" s="78">
        <v>0</v>
      </c>
      <c r="H14" s="78">
        <v>0</v>
      </c>
      <c r="I14" s="78">
        <v>0</v>
      </c>
      <c r="J14" s="78">
        <v>30000</v>
      </c>
      <c r="K14" s="78">
        <v>430627</v>
      </c>
      <c r="L14" s="78">
        <v>0</v>
      </c>
      <c r="M14" s="78">
        <v>430627</v>
      </c>
      <c r="N14" s="78">
        <v>1711700</v>
      </c>
      <c r="O14" s="13" t="s">
        <v>157</v>
      </c>
    </row>
    <row r="15" spans="1:15" ht="17.25" customHeight="1">
      <c r="A15" s="24" t="s">
        <v>158</v>
      </c>
      <c r="B15" s="78">
        <v>451228</v>
      </c>
      <c r="C15" s="78">
        <v>36922</v>
      </c>
      <c r="D15" s="78">
        <v>99</v>
      </c>
      <c r="E15" s="78">
        <v>0</v>
      </c>
      <c r="F15" s="78">
        <v>10000</v>
      </c>
      <c r="G15" s="78">
        <v>0</v>
      </c>
      <c r="H15" s="78">
        <v>0</v>
      </c>
      <c r="I15" s="78">
        <v>0</v>
      </c>
      <c r="J15" s="78">
        <v>0</v>
      </c>
      <c r="K15" s="78">
        <v>404207</v>
      </c>
      <c r="L15" s="78">
        <v>0</v>
      </c>
      <c r="M15" s="78">
        <v>404207</v>
      </c>
      <c r="N15" s="78">
        <v>827500</v>
      </c>
      <c r="O15" s="13" t="s">
        <v>159</v>
      </c>
    </row>
    <row r="16" spans="1:15" ht="17.25" customHeight="1">
      <c r="A16" s="24" t="s">
        <v>160</v>
      </c>
      <c r="B16" s="78">
        <v>3456064</v>
      </c>
      <c r="C16" s="78">
        <v>12402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2659875</v>
      </c>
      <c r="K16" s="78">
        <v>783787</v>
      </c>
      <c r="L16" s="78">
        <v>0</v>
      </c>
      <c r="M16" s="78">
        <v>783787</v>
      </c>
      <c r="N16" s="78">
        <v>2063215</v>
      </c>
      <c r="O16" s="13" t="s">
        <v>161</v>
      </c>
    </row>
    <row r="17" spans="1:15" ht="17.25" customHeight="1">
      <c r="A17" s="22" t="s">
        <v>162</v>
      </c>
      <c r="B17" s="77">
        <v>6047679</v>
      </c>
      <c r="C17" s="77">
        <v>68741</v>
      </c>
      <c r="D17" s="77">
        <v>237</v>
      </c>
      <c r="E17" s="77">
        <v>0</v>
      </c>
      <c r="F17" s="77">
        <v>47332</v>
      </c>
      <c r="G17" s="77">
        <v>131</v>
      </c>
      <c r="H17" s="77">
        <v>0</v>
      </c>
      <c r="I17" s="77">
        <v>131</v>
      </c>
      <c r="J17" s="77">
        <v>4000000</v>
      </c>
      <c r="K17" s="77">
        <v>1931238</v>
      </c>
      <c r="L17" s="77">
        <v>32828</v>
      </c>
      <c r="M17" s="77">
        <v>1898410</v>
      </c>
      <c r="N17" s="77">
        <v>2599300</v>
      </c>
      <c r="O17" s="23" t="s">
        <v>163</v>
      </c>
    </row>
    <row r="18" spans="1:15" ht="17.25" customHeight="1">
      <c r="A18" s="24" t="s">
        <v>164</v>
      </c>
      <c r="B18" s="78">
        <v>401875</v>
      </c>
      <c r="C18" s="78">
        <v>10679</v>
      </c>
      <c r="D18" s="78">
        <v>72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30000</v>
      </c>
      <c r="K18" s="78">
        <v>361124</v>
      </c>
      <c r="L18" s="78">
        <v>0</v>
      </c>
      <c r="M18" s="78">
        <v>361124</v>
      </c>
      <c r="N18" s="78">
        <v>1366400</v>
      </c>
      <c r="O18" s="13" t="s">
        <v>165</v>
      </c>
    </row>
    <row r="19" spans="1:15" ht="17.25" customHeight="1">
      <c r="A19" s="24" t="s">
        <v>166</v>
      </c>
      <c r="B19" s="78">
        <v>2495912</v>
      </c>
      <c r="C19" s="78">
        <v>35995</v>
      </c>
      <c r="D19" s="78">
        <v>83</v>
      </c>
      <c r="E19" s="78">
        <v>0</v>
      </c>
      <c r="F19" s="78">
        <v>27464</v>
      </c>
      <c r="G19" s="78">
        <v>0</v>
      </c>
      <c r="H19" s="78">
        <v>0</v>
      </c>
      <c r="I19" s="78">
        <v>0</v>
      </c>
      <c r="J19" s="78">
        <v>30000</v>
      </c>
      <c r="K19" s="78">
        <v>2402370</v>
      </c>
      <c r="L19" s="78">
        <v>0</v>
      </c>
      <c r="M19" s="78">
        <v>2402370</v>
      </c>
      <c r="N19" s="78">
        <v>2161000</v>
      </c>
      <c r="O19" s="13" t="s">
        <v>167</v>
      </c>
    </row>
    <row r="20" spans="1:15" ht="17.25" customHeight="1">
      <c r="A20" s="24" t="s">
        <v>168</v>
      </c>
      <c r="B20" s="78">
        <v>3086786</v>
      </c>
      <c r="C20" s="78">
        <v>47772</v>
      </c>
      <c r="D20" s="78">
        <v>1026</v>
      </c>
      <c r="E20" s="78">
        <v>0</v>
      </c>
      <c r="F20" s="78">
        <v>5085</v>
      </c>
      <c r="G20" s="78">
        <v>0</v>
      </c>
      <c r="H20" s="78">
        <v>0</v>
      </c>
      <c r="I20" s="78">
        <v>0</v>
      </c>
      <c r="J20" s="78">
        <v>30000</v>
      </c>
      <c r="K20" s="78">
        <v>3002903</v>
      </c>
      <c r="L20" s="78">
        <v>0</v>
      </c>
      <c r="M20" s="78">
        <v>3002903</v>
      </c>
      <c r="N20" s="78">
        <v>13161050</v>
      </c>
      <c r="O20" s="13" t="s">
        <v>151</v>
      </c>
    </row>
    <row r="21" spans="1:15" ht="17.25" customHeight="1">
      <c r="A21" s="25" t="s">
        <v>169</v>
      </c>
      <c r="B21" s="79">
        <v>270349</v>
      </c>
      <c r="C21" s="79">
        <v>14062</v>
      </c>
      <c r="D21" s="79">
        <v>0</v>
      </c>
      <c r="E21" s="79">
        <v>0</v>
      </c>
      <c r="F21" s="79">
        <v>120</v>
      </c>
      <c r="G21" s="79">
        <v>212</v>
      </c>
      <c r="H21" s="79">
        <v>0</v>
      </c>
      <c r="I21" s="79">
        <v>212</v>
      </c>
      <c r="J21" s="79">
        <v>30000</v>
      </c>
      <c r="K21" s="79">
        <v>225955</v>
      </c>
      <c r="L21" s="79">
        <v>27703</v>
      </c>
      <c r="M21" s="79">
        <v>198252</v>
      </c>
      <c r="N21" s="79">
        <v>878800</v>
      </c>
      <c r="O21" s="26" t="s">
        <v>170</v>
      </c>
    </row>
    <row r="22" spans="1:15" ht="17.25" customHeight="1">
      <c r="A22" s="24" t="s">
        <v>171</v>
      </c>
      <c r="B22" s="78">
        <v>767624</v>
      </c>
      <c r="C22" s="78">
        <v>47799</v>
      </c>
      <c r="D22" s="78">
        <v>72</v>
      </c>
      <c r="E22" s="78">
        <v>0</v>
      </c>
      <c r="F22" s="78">
        <v>0</v>
      </c>
      <c r="G22" s="78">
        <v>1200</v>
      </c>
      <c r="H22" s="78">
        <v>0</v>
      </c>
      <c r="I22" s="78">
        <v>1200</v>
      </c>
      <c r="J22" s="78">
        <v>150000</v>
      </c>
      <c r="K22" s="78">
        <v>568553</v>
      </c>
      <c r="L22" s="78">
        <v>0</v>
      </c>
      <c r="M22" s="78">
        <v>568553</v>
      </c>
      <c r="N22" s="78">
        <v>2857462</v>
      </c>
      <c r="O22" s="13" t="s">
        <v>172</v>
      </c>
    </row>
    <row r="23" spans="1:15" ht="17.25" customHeight="1">
      <c r="A23" s="24" t="s">
        <v>173</v>
      </c>
      <c r="B23" s="78">
        <v>1808589</v>
      </c>
      <c r="C23" s="78">
        <v>20081</v>
      </c>
      <c r="D23" s="78">
        <v>13</v>
      </c>
      <c r="E23" s="78">
        <v>46153</v>
      </c>
      <c r="F23" s="78">
        <v>0</v>
      </c>
      <c r="G23" s="78">
        <v>2176</v>
      </c>
      <c r="H23" s="78">
        <v>2176</v>
      </c>
      <c r="I23" s="78">
        <v>0</v>
      </c>
      <c r="J23" s="78">
        <v>150000</v>
      </c>
      <c r="K23" s="78">
        <v>1590166</v>
      </c>
      <c r="L23" s="78">
        <v>0</v>
      </c>
      <c r="M23" s="78">
        <v>1590166</v>
      </c>
      <c r="N23" s="78">
        <v>2837502</v>
      </c>
      <c r="O23" s="13" t="s">
        <v>174</v>
      </c>
    </row>
    <row r="24" spans="1:15" ht="17.25" customHeight="1">
      <c r="A24" s="24" t="s">
        <v>175</v>
      </c>
      <c r="B24" s="78">
        <v>572657</v>
      </c>
      <c r="C24" s="78">
        <v>19210</v>
      </c>
      <c r="D24" s="78">
        <v>0</v>
      </c>
      <c r="E24" s="78">
        <v>0</v>
      </c>
      <c r="F24" s="78">
        <v>15000</v>
      </c>
      <c r="G24" s="78">
        <v>12249</v>
      </c>
      <c r="H24" s="78">
        <v>0</v>
      </c>
      <c r="I24" s="78">
        <v>12249</v>
      </c>
      <c r="J24" s="78">
        <v>150000</v>
      </c>
      <c r="K24" s="78">
        <v>376198</v>
      </c>
      <c r="L24" s="78">
        <v>0</v>
      </c>
      <c r="M24" s="78">
        <v>376198</v>
      </c>
      <c r="N24" s="78">
        <v>4337763</v>
      </c>
      <c r="O24" s="13" t="s">
        <v>176</v>
      </c>
    </row>
    <row r="25" spans="1:15" ht="17.25" customHeight="1">
      <c r="A25" s="24" t="s">
        <v>177</v>
      </c>
      <c r="B25" s="78">
        <v>1366817</v>
      </c>
      <c r="C25" s="78">
        <v>20309</v>
      </c>
      <c r="D25" s="78">
        <v>8</v>
      </c>
      <c r="E25" s="78">
        <v>0</v>
      </c>
      <c r="F25" s="78">
        <v>9757</v>
      </c>
      <c r="G25" s="78">
        <v>0</v>
      </c>
      <c r="H25" s="78">
        <v>0</v>
      </c>
      <c r="I25" s="78">
        <v>0</v>
      </c>
      <c r="J25" s="78">
        <v>150000</v>
      </c>
      <c r="K25" s="78">
        <v>1186743</v>
      </c>
      <c r="L25" s="78">
        <v>0</v>
      </c>
      <c r="M25" s="78">
        <v>1186743</v>
      </c>
      <c r="N25" s="78">
        <v>2978200</v>
      </c>
      <c r="O25" s="13" t="s">
        <v>178</v>
      </c>
    </row>
    <row r="26" spans="1:15" ht="17.25" customHeight="1">
      <c r="A26" s="25" t="s">
        <v>179</v>
      </c>
      <c r="B26" s="79">
        <v>329190</v>
      </c>
      <c r="C26" s="79">
        <v>7414</v>
      </c>
      <c r="D26" s="79">
        <v>27</v>
      </c>
      <c r="E26" s="79">
        <v>0</v>
      </c>
      <c r="F26" s="79">
        <v>25000</v>
      </c>
      <c r="G26" s="79">
        <v>18541</v>
      </c>
      <c r="H26" s="79">
        <v>18541</v>
      </c>
      <c r="I26" s="79">
        <v>0</v>
      </c>
      <c r="J26" s="79">
        <v>0</v>
      </c>
      <c r="K26" s="79">
        <v>278208</v>
      </c>
      <c r="L26" s="79">
        <v>0</v>
      </c>
      <c r="M26" s="79">
        <v>278208</v>
      </c>
      <c r="N26" s="79">
        <v>763000</v>
      </c>
      <c r="O26" s="26" t="s">
        <v>180</v>
      </c>
    </row>
    <row r="27" spans="1:15" ht="17.25" customHeight="1">
      <c r="A27" s="24" t="s">
        <v>181</v>
      </c>
      <c r="B27" s="78">
        <v>340892</v>
      </c>
      <c r="C27" s="78">
        <v>9081</v>
      </c>
      <c r="D27" s="78">
        <v>23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331788</v>
      </c>
      <c r="L27" s="78">
        <v>209</v>
      </c>
      <c r="M27" s="78">
        <v>331579</v>
      </c>
      <c r="N27" s="78">
        <v>250000</v>
      </c>
      <c r="O27" s="13" t="s">
        <v>182</v>
      </c>
    </row>
    <row r="28" spans="1:15" ht="17.25" customHeight="1">
      <c r="A28" s="24" t="s">
        <v>183</v>
      </c>
      <c r="B28" s="78">
        <v>562317</v>
      </c>
      <c r="C28" s="78">
        <v>4872</v>
      </c>
      <c r="D28" s="78">
        <v>22</v>
      </c>
      <c r="E28" s="78">
        <v>0</v>
      </c>
      <c r="F28" s="78">
        <v>130</v>
      </c>
      <c r="G28" s="78">
        <v>0</v>
      </c>
      <c r="H28" s="78">
        <v>0</v>
      </c>
      <c r="I28" s="78">
        <v>0</v>
      </c>
      <c r="J28" s="78">
        <v>0</v>
      </c>
      <c r="K28" s="78">
        <v>557293</v>
      </c>
      <c r="L28" s="78">
        <v>17457</v>
      </c>
      <c r="M28" s="78">
        <v>539836</v>
      </c>
      <c r="N28" s="78">
        <v>1091100</v>
      </c>
      <c r="O28" s="13" t="s">
        <v>184</v>
      </c>
    </row>
    <row r="29" spans="1:15" ht="17.25" customHeight="1">
      <c r="A29" s="24" t="s">
        <v>185</v>
      </c>
      <c r="B29" s="78">
        <v>197413</v>
      </c>
      <c r="C29" s="78">
        <v>16380</v>
      </c>
      <c r="D29" s="78">
        <v>0</v>
      </c>
      <c r="E29" s="78">
        <v>0</v>
      </c>
      <c r="F29" s="78">
        <v>26002</v>
      </c>
      <c r="G29" s="78">
        <v>0</v>
      </c>
      <c r="H29" s="78">
        <v>0</v>
      </c>
      <c r="I29" s="78">
        <v>0</v>
      </c>
      <c r="J29" s="78">
        <v>0</v>
      </c>
      <c r="K29" s="78">
        <v>155031</v>
      </c>
      <c r="L29" s="78">
        <v>0</v>
      </c>
      <c r="M29" s="78">
        <v>155031</v>
      </c>
      <c r="N29" s="78">
        <v>1225793</v>
      </c>
      <c r="O29" s="13" t="s">
        <v>176</v>
      </c>
    </row>
    <row r="30" spans="1:15" ht="17.25" customHeight="1">
      <c r="A30" s="24" t="s">
        <v>186</v>
      </c>
      <c r="B30" s="78">
        <v>217863</v>
      </c>
      <c r="C30" s="78">
        <v>4081</v>
      </c>
      <c r="D30" s="78">
        <v>0</v>
      </c>
      <c r="E30" s="78">
        <v>0</v>
      </c>
      <c r="F30" s="78">
        <v>9673</v>
      </c>
      <c r="G30" s="78">
        <v>0</v>
      </c>
      <c r="H30" s="78">
        <v>0</v>
      </c>
      <c r="I30" s="78">
        <v>0</v>
      </c>
      <c r="J30" s="78">
        <v>0</v>
      </c>
      <c r="K30" s="78">
        <v>204109</v>
      </c>
      <c r="L30" s="78">
        <v>0</v>
      </c>
      <c r="M30" s="78">
        <v>204109</v>
      </c>
      <c r="N30" s="78">
        <v>1992000</v>
      </c>
      <c r="O30" s="13" t="s">
        <v>187</v>
      </c>
    </row>
    <row r="31" spans="1:15" ht="17.25" customHeight="1">
      <c r="A31" s="25" t="s">
        <v>188</v>
      </c>
      <c r="B31" s="79">
        <v>345831</v>
      </c>
      <c r="C31" s="79">
        <v>16609</v>
      </c>
      <c r="D31" s="79">
        <v>0</v>
      </c>
      <c r="E31" s="79">
        <v>0</v>
      </c>
      <c r="F31" s="79">
        <v>280</v>
      </c>
      <c r="G31" s="79">
        <v>0</v>
      </c>
      <c r="H31" s="79">
        <v>0</v>
      </c>
      <c r="I31" s="79">
        <v>0</v>
      </c>
      <c r="J31" s="79">
        <v>0</v>
      </c>
      <c r="K31" s="79">
        <v>328942</v>
      </c>
      <c r="L31" s="79">
        <v>29000</v>
      </c>
      <c r="M31" s="79">
        <v>299942</v>
      </c>
      <c r="N31" s="79">
        <v>2116300</v>
      </c>
      <c r="O31" s="26" t="s">
        <v>189</v>
      </c>
    </row>
    <row r="32" spans="1:15" ht="17.25" customHeight="1">
      <c r="A32" s="24" t="s">
        <v>190</v>
      </c>
      <c r="B32" s="78">
        <v>227445</v>
      </c>
      <c r="C32" s="78">
        <v>15089</v>
      </c>
      <c r="D32" s="78">
        <v>0</v>
      </c>
      <c r="E32" s="78">
        <v>0</v>
      </c>
      <c r="F32" s="78">
        <v>32</v>
      </c>
      <c r="G32" s="78">
        <v>0</v>
      </c>
      <c r="H32" s="78">
        <v>0</v>
      </c>
      <c r="I32" s="78">
        <v>0</v>
      </c>
      <c r="J32" s="78">
        <v>0</v>
      </c>
      <c r="K32" s="78">
        <v>212324</v>
      </c>
      <c r="L32" s="78">
        <v>0</v>
      </c>
      <c r="M32" s="78">
        <v>212324</v>
      </c>
      <c r="N32" s="78">
        <v>1155900</v>
      </c>
      <c r="O32" s="13" t="s">
        <v>80</v>
      </c>
    </row>
    <row r="33" spans="1:15" ht="17.25" customHeight="1">
      <c r="A33" s="24" t="s">
        <v>191</v>
      </c>
      <c r="B33" s="78">
        <v>460906</v>
      </c>
      <c r="C33" s="78">
        <v>20270</v>
      </c>
      <c r="D33" s="78">
        <v>44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20000</v>
      </c>
      <c r="K33" s="78">
        <v>420592</v>
      </c>
      <c r="L33" s="78">
        <v>0</v>
      </c>
      <c r="M33" s="78">
        <v>420592</v>
      </c>
      <c r="N33" s="78">
        <v>3379400</v>
      </c>
      <c r="O33" s="13" t="s">
        <v>192</v>
      </c>
    </row>
    <row r="34" spans="1:15" ht="17.25" customHeight="1">
      <c r="A34" s="24" t="s">
        <v>193</v>
      </c>
      <c r="B34" s="78">
        <v>628208</v>
      </c>
      <c r="C34" s="78">
        <v>9312</v>
      </c>
      <c r="D34" s="78">
        <v>26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20000</v>
      </c>
      <c r="K34" s="78">
        <v>598870</v>
      </c>
      <c r="L34" s="78">
        <v>22091</v>
      </c>
      <c r="M34" s="78">
        <v>576779</v>
      </c>
      <c r="N34" s="78">
        <v>37600</v>
      </c>
      <c r="O34" s="13" t="s">
        <v>194</v>
      </c>
    </row>
    <row r="35" spans="1:15" ht="17.25" customHeight="1">
      <c r="A35" s="24" t="s">
        <v>195</v>
      </c>
      <c r="B35" s="78">
        <v>206455</v>
      </c>
      <c r="C35" s="78">
        <v>14485</v>
      </c>
      <c r="D35" s="78">
        <v>15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191955</v>
      </c>
      <c r="L35" s="78">
        <v>0</v>
      </c>
      <c r="M35" s="78">
        <v>191955</v>
      </c>
      <c r="N35" s="78">
        <v>1292500</v>
      </c>
      <c r="O35" s="13" t="s">
        <v>196</v>
      </c>
    </row>
    <row r="36" spans="1:15" ht="17.25" customHeight="1">
      <c r="A36" s="24" t="s">
        <v>197</v>
      </c>
      <c r="B36" s="78">
        <v>185565</v>
      </c>
      <c r="C36" s="78">
        <v>10661</v>
      </c>
      <c r="D36" s="78">
        <v>0</v>
      </c>
      <c r="E36" s="78">
        <v>141</v>
      </c>
      <c r="F36" s="78">
        <v>24344</v>
      </c>
      <c r="G36" s="78">
        <v>0</v>
      </c>
      <c r="H36" s="78">
        <v>0</v>
      </c>
      <c r="I36" s="78">
        <v>0</v>
      </c>
      <c r="J36" s="78">
        <v>20000</v>
      </c>
      <c r="K36" s="78">
        <v>130419</v>
      </c>
      <c r="L36" s="78">
        <v>0</v>
      </c>
      <c r="M36" s="78">
        <v>130419</v>
      </c>
      <c r="N36" s="78">
        <v>2966135</v>
      </c>
      <c r="O36" s="13" t="s">
        <v>198</v>
      </c>
    </row>
    <row r="37" spans="1:15" ht="17.25" customHeight="1">
      <c r="A37" s="25" t="s">
        <v>199</v>
      </c>
      <c r="B37" s="79">
        <v>440029</v>
      </c>
      <c r="C37" s="79">
        <v>34934</v>
      </c>
      <c r="D37" s="79">
        <v>41</v>
      </c>
      <c r="E37" s="79">
        <v>0</v>
      </c>
      <c r="F37" s="79">
        <v>1249</v>
      </c>
      <c r="G37" s="79">
        <v>239</v>
      </c>
      <c r="H37" s="79">
        <v>0</v>
      </c>
      <c r="I37" s="79">
        <v>239</v>
      </c>
      <c r="J37" s="79">
        <v>0</v>
      </c>
      <c r="K37" s="79">
        <v>403566</v>
      </c>
      <c r="L37" s="79">
        <v>0</v>
      </c>
      <c r="M37" s="79">
        <v>403566</v>
      </c>
      <c r="N37" s="79">
        <v>2355102</v>
      </c>
      <c r="O37" s="26" t="s">
        <v>200</v>
      </c>
    </row>
    <row r="38" spans="1:15" ht="17.25" customHeight="1">
      <c r="A38" s="24" t="s">
        <v>201</v>
      </c>
      <c r="B38" s="78">
        <v>198901</v>
      </c>
      <c r="C38" s="78">
        <v>11517</v>
      </c>
      <c r="D38" s="78">
        <v>15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187369</v>
      </c>
      <c r="L38" s="78">
        <v>0</v>
      </c>
      <c r="M38" s="78">
        <v>187369</v>
      </c>
      <c r="N38" s="78">
        <v>552959</v>
      </c>
      <c r="O38" s="13" t="s">
        <v>202</v>
      </c>
    </row>
    <row r="39" spans="1:15" ht="17.25" customHeight="1">
      <c r="A39" s="24" t="s">
        <v>203</v>
      </c>
      <c r="B39" s="78">
        <v>1054365</v>
      </c>
      <c r="C39" s="78">
        <v>2087</v>
      </c>
      <c r="D39" s="78">
        <v>10</v>
      </c>
      <c r="E39" s="78">
        <v>39</v>
      </c>
      <c r="F39" s="78">
        <v>4000</v>
      </c>
      <c r="G39" s="78">
        <v>0</v>
      </c>
      <c r="H39" s="78">
        <v>0</v>
      </c>
      <c r="I39" s="78">
        <v>0</v>
      </c>
      <c r="J39" s="78">
        <v>0</v>
      </c>
      <c r="K39" s="78">
        <v>1048229</v>
      </c>
      <c r="L39" s="78">
        <v>0</v>
      </c>
      <c r="M39" s="78">
        <v>1048229</v>
      </c>
      <c r="N39" s="78">
        <v>546929</v>
      </c>
      <c r="O39" s="13" t="s">
        <v>174</v>
      </c>
    </row>
    <row r="40" spans="1:15" ht="17.25" customHeight="1">
      <c r="A40" s="24" t="s">
        <v>204</v>
      </c>
      <c r="B40" s="78">
        <v>20347</v>
      </c>
      <c r="C40" s="78">
        <v>0</v>
      </c>
      <c r="D40" s="78">
        <v>9</v>
      </c>
      <c r="E40" s="78">
        <v>0</v>
      </c>
      <c r="F40" s="78">
        <v>10</v>
      </c>
      <c r="G40" s="78">
        <v>0</v>
      </c>
      <c r="H40" s="78">
        <v>0</v>
      </c>
      <c r="I40" s="78">
        <v>0</v>
      </c>
      <c r="J40" s="78">
        <v>0</v>
      </c>
      <c r="K40" s="78">
        <v>20328</v>
      </c>
      <c r="L40" s="78">
        <v>0</v>
      </c>
      <c r="M40" s="78">
        <v>20328</v>
      </c>
      <c r="N40" s="78">
        <v>36671</v>
      </c>
      <c r="O40" s="13" t="s">
        <v>205</v>
      </c>
    </row>
    <row r="41" spans="1:15" ht="17.25" customHeight="1">
      <c r="A41" s="25" t="s">
        <v>206</v>
      </c>
      <c r="B41" s="79">
        <v>45545</v>
      </c>
      <c r="C41" s="79">
        <v>46</v>
      </c>
      <c r="D41" s="79">
        <v>10</v>
      </c>
      <c r="E41" s="79">
        <v>0</v>
      </c>
      <c r="F41" s="79">
        <v>1293</v>
      </c>
      <c r="G41" s="79">
        <v>0</v>
      </c>
      <c r="H41" s="79">
        <v>0</v>
      </c>
      <c r="I41" s="79">
        <v>0</v>
      </c>
      <c r="J41" s="79">
        <v>0</v>
      </c>
      <c r="K41" s="79">
        <v>44196</v>
      </c>
      <c r="L41" s="79">
        <v>0</v>
      </c>
      <c r="M41" s="79">
        <v>44196</v>
      </c>
      <c r="N41" s="79">
        <v>69000</v>
      </c>
      <c r="O41" s="26" t="s">
        <v>207</v>
      </c>
    </row>
    <row r="42" spans="1:15" ht="17.25" customHeight="1">
      <c r="A42" s="22" t="s">
        <v>208</v>
      </c>
      <c r="B42" s="77">
        <v>171657</v>
      </c>
      <c r="C42" s="77">
        <v>837</v>
      </c>
      <c r="D42" s="77">
        <v>8</v>
      </c>
      <c r="E42" s="77">
        <v>0</v>
      </c>
      <c r="F42" s="77">
        <v>26190</v>
      </c>
      <c r="G42" s="77">
        <v>0</v>
      </c>
      <c r="H42" s="77">
        <v>0</v>
      </c>
      <c r="I42" s="77">
        <v>0</v>
      </c>
      <c r="J42" s="77">
        <v>0</v>
      </c>
      <c r="K42" s="77">
        <v>144622</v>
      </c>
      <c r="L42" s="77">
        <v>0</v>
      </c>
      <c r="M42" s="77">
        <v>144622</v>
      </c>
      <c r="N42" s="77">
        <v>755005</v>
      </c>
      <c r="O42" s="23" t="s">
        <v>209</v>
      </c>
    </row>
    <row r="43" spans="1:15" ht="17.25" customHeight="1">
      <c r="A43" s="24" t="s">
        <v>210</v>
      </c>
      <c r="B43" s="78">
        <v>84178</v>
      </c>
      <c r="C43" s="78">
        <v>0</v>
      </c>
      <c r="D43" s="78">
        <v>0</v>
      </c>
      <c r="E43" s="78">
        <v>0</v>
      </c>
      <c r="F43" s="78">
        <v>111</v>
      </c>
      <c r="G43" s="78">
        <v>36356</v>
      </c>
      <c r="H43" s="78">
        <v>0</v>
      </c>
      <c r="I43" s="78">
        <v>36356</v>
      </c>
      <c r="J43" s="78">
        <v>0</v>
      </c>
      <c r="K43" s="78">
        <v>47711</v>
      </c>
      <c r="L43" s="78">
        <v>0</v>
      </c>
      <c r="M43" s="78">
        <v>47711</v>
      </c>
      <c r="N43" s="78">
        <v>11000</v>
      </c>
      <c r="O43" s="13" t="s">
        <v>211</v>
      </c>
    </row>
    <row r="44" spans="1:15" ht="17.25" customHeight="1">
      <c r="A44" s="24" t="s">
        <v>212</v>
      </c>
      <c r="B44" s="78">
        <v>89667</v>
      </c>
      <c r="C44" s="78">
        <v>0</v>
      </c>
      <c r="D44" s="78">
        <v>6</v>
      </c>
      <c r="E44" s="78">
        <v>0</v>
      </c>
      <c r="F44" s="78">
        <v>30978</v>
      </c>
      <c r="G44" s="78">
        <v>0</v>
      </c>
      <c r="H44" s="78">
        <v>0</v>
      </c>
      <c r="I44" s="78">
        <v>0</v>
      </c>
      <c r="J44" s="78">
        <v>0</v>
      </c>
      <c r="K44" s="78">
        <v>58683</v>
      </c>
      <c r="L44" s="78">
        <v>0</v>
      </c>
      <c r="M44" s="78">
        <v>58683</v>
      </c>
      <c r="N44" s="78">
        <v>180212</v>
      </c>
      <c r="O44" s="13" t="s">
        <v>213</v>
      </c>
    </row>
    <row r="45" spans="1:15" ht="17.25" customHeight="1">
      <c r="A45" s="24" t="s">
        <v>214</v>
      </c>
      <c r="B45" s="78">
        <v>44921</v>
      </c>
      <c r="C45" s="78">
        <v>16</v>
      </c>
      <c r="D45" s="78">
        <v>6</v>
      </c>
      <c r="E45" s="78">
        <v>0</v>
      </c>
      <c r="F45" s="78">
        <v>11886</v>
      </c>
      <c r="G45" s="78">
        <v>0</v>
      </c>
      <c r="H45" s="78">
        <v>0</v>
      </c>
      <c r="I45" s="78">
        <v>0</v>
      </c>
      <c r="J45" s="78">
        <v>0</v>
      </c>
      <c r="K45" s="78">
        <v>33013</v>
      </c>
      <c r="L45" s="78">
        <v>0</v>
      </c>
      <c r="M45" s="78">
        <v>33013</v>
      </c>
      <c r="N45" s="78">
        <v>120000</v>
      </c>
      <c r="O45" s="13" t="s">
        <v>215</v>
      </c>
    </row>
    <row r="46" spans="1:15" ht="17.25" customHeight="1">
      <c r="A46" s="24" t="s">
        <v>216</v>
      </c>
      <c r="B46" s="78">
        <v>49098</v>
      </c>
      <c r="C46" s="78">
        <v>64</v>
      </c>
      <c r="D46" s="78">
        <v>139</v>
      </c>
      <c r="E46" s="78">
        <v>0</v>
      </c>
      <c r="F46" s="78">
        <v>340</v>
      </c>
      <c r="G46" s="78">
        <v>1871</v>
      </c>
      <c r="H46" s="78">
        <v>0</v>
      </c>
      <c r="I46" s="78">
        <v>1871</v>
      </c>
      <c r="J46" s="78">
        <v>0</v>
      </c>
      <c r="K46" s="78">
        <v>46684</v>
      </c>
      <c r="L46" s="78">
        <v>0</v>
      </c>
      <c r="M46" s="78">
        <v>46684</v>
      </c>
      <c r="N46" s="78">
        <v>489236</v>
      </c>
      <c r="O46" s="13" t="s">
        <v>159</v>
      </c>
    </row>
    <row r="47" spans="1:15" ht="17.25" customHeight="1">
      <c r="A47" s="24" t="s">
        <v>217</v>
      </c>
      <c r="B47" s="78">
        <v>114521</v>
      </c>
      <c r="C47" s="78">
        <v>0</v>
      </c>
      <c r="D47" s="78">
        <v>1</v>
      </c>
      <c r="E47" s="78">
        <v>0</v>
      </c>
      <c r="F47" s="78">
        <v>396</v>
      </c>
      <c r="G47" s="78">
        <v>0</v>
      </c>
      <c r="H47" s="78">
        <v>0</v>
      </c>
      <c r="I47" s="78">
        <v>0</v>
      </c>
      <c r="J47" s="78">
        <v>0</v>
      </c>
      <c r="K47" s="78">
        <v>114124</v>
      </c>
      <c r="L47" s="78">
        <v>0</v>
      </c>
      <c r="M47" s="78">
        <v>114124</v>
      </c>
      <c r="N47" s="78">
        <v>13000</v>
      </c>
      <c r="O47" s="13" t="s">
        <v>218</v>
      </c>
    </row>
    <row r="48" spans="1:15" ht="17.25" customHeight="1">
      <c r="A48" s="24" t="s">
        <v>219</v>
      </c>
      <c r="B48" s="78">
        <v>230502</v>
      </c>
      <c r="C48" s="78">
        <v>1195</v>
      </c>
      <c r="D48" s="78">
        <v>0</v>
      </c>
      <c r="E48" s="78">
        <v>0</v>
      </c>
      <c r="F48" s="78">
        <v>26200</v>
      </c>
      <c r="G48" s="78">
        <v>0</v>
      </c>
      <c r="H48" s="78">
        <v>0</v>
      </c>
      <c r="I48" s="78">
        <v>0</v>
      </c>
      <c r="J48" s="78">
        <v>0</v>
      </c>
      <c r="K48" s="78">
        <v>203107</v>
      </c>
      <c r="L48" s="78">
        <v>0</v>
      </c>
      <c r="M48" s="78">
        <v>203107</v>
      </c>
      <c r="N48" s="78">
        <v>485822</v>
      </c>
      <c r="O48" s="13" t="s">
        <v>153</v>
      </c>
    </row>
    <row r="49" spans="1:15" ht="17.25" customHeight="1">
      <c r="A49" s="24" t="s">
        <v>536</v>
      </c>
      <c r="B49" s="78">
        <v>79147</v>
      </c>
      <c r="C49" s="78">
        <v>2</v>
      </c>
      <c r="D49" s="78">
        <v>0</v>
      </c>
      <c r="E49" s="78">
        <v>0</v>
      </c>
      <c r="F49" s="78">
        <v>0</v>
      </c>
      <c r="G49" s="78">
        <v>57854</v>
      </c>
      <c r="H49" s="78">
        <v>0</v>
      </c>
      <c r="I49" s="78">
        <v>57854</v>
      </c>
      <c r="J49" s="78">
        <v>0</v>
      </c>
      <c r="K49" s="78">
        <v>21291</v>
      </c>
      <c r="L49" s="78">
        <v>0</v>
      </c>
      <c r="M49" s="78">
        <v>21291</v>
      </c>
      <c r="N49" s="78">
        <v>0</v>
      </c>
      <c r="O49" s="13" t="s">
        <v>161</v>
      </c>
    </row>
    <row r="50" spans="1:15" ht="17.25" customHeight="1">
      <c r="A50" s="25" t="s">
        <v>220</v>
      </c>
      <c r="B50" s="79">
        <v>125144</v>
      </c>
      <c r="C50" s="79">
        <v>287</v>
      </c>
      <c r="D50" s="79">
        <v>8</v>
      </c>
      <c r="E50" s="79">
        <v>0</v>
      </c>
      <c r="F50" s="79">
        <v>39708</v>
      </c>
      <c r="G50" s="79">
        <v>7850</v>
      </c>
      <c r="H50" s="79">
        <v>0</v>
      </c>
      <c r="I50" s="79">
        <v>7850</v>
      </c>
      <c r="J50" s="79">
        <v>0</v>
      </c>
      <c r="K50" s="79">
        <v>77291</v>
      </c>
      <c r="L50" s="79">
        <v>0</v>
      </c>
      <c r="M50" s="79">
        <v>77291</v>
      </c>
      <c r="N50" s="79">
        <v>463000</v>
      </c>
      <c r="O50" s="26" t="s">
        <v>221</v>
      </c>
    </row>
    <row r="51" spans="1:15" s="27" customFormat="1" ht="17.25" customHeight="1"/>
  </sheetData>
  <mergeCells count="7">
    <mergeCell ref="A5:A8"/>
    <mergeCell ref="O5:O8"/>
    <mergeCell ref="L6:M6"/>
    <mergeCell ref="N6:N7"/>
    <mergeCell ref="B6:B7"/>
    <mergeCell ref="H6:I6"/>
    <mergeCell ref="C5:M5"/>
  </mergeCells>
  <phoneticPr fontId="3"/>
  <pageMargins left="0.39370078740157483" right="0" top="0" bottom="0" header="0" footer="0"/>
  <pageSetup paperSize="9" scale="92" fitToWidth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〇(1)ｱ（i）</vt:lpstr>
      <vt:lpstr>〇（ii）1</vt:lpstr>
      <vt:lpstr>〇（ii）2</vt:lpstr>
      <vt:lpstr>〇（ii）3</vt:lpstr>
      <vt:lpstr>〇（ii）4</vt:lpstr>
      <vt:lpstr>〇（ii）5</vt:lpstr>
      <vt:lpstr>〇（ii）6</vt:lpstr>
      <vt:lpstr>〇（ii）7</vt:lpstr>
      <vt:lpstr>〇（ii）8</vt:lpstr>
      <vt:lpstr>〇（iii）1</vt:lpstr>
      <vt:lpstr>〇（iii）2</vt:lpstr>
      <vt:lpstr>〇（iii）3</vt:lpstr>
      <vt:lpstr>〇（iii）4</vt:lpstr>
      <vt:lpstr>〇（iii）5</vt:lpstr>
      <vt:lpstr>〇（iii）6</vt:lpstr>
      <vt:lpstr>〇(ⅳ)1</vt:lpstr>
      <vt:lpstr>〇(ⅳ)2</vt:lpstr>
      <vt:lpstr>〇(ⅳ)3</vt:lpstr>
      <vt:lpstr>'〇(1)ｱ（i）'!Print_Area</vt:lpstr>
      <vt:lpstr>'〇(ⅳ)1'!Print_Area</vt:lpstr>
      <vt:lpstr>'〇(ⅳ)2'!Print_Area</vt:lpstr>
      <vt:lpstr>'〇(ⅳ)3'!Print_Area</vt:lpstr>
      <vt:lpstr>'〇（ii）1'!Print_Area</vt:lpstr>
      <vt:lpstr>'〇（ii）2'!Print_Area</vt:lpstr>
      <vt:lpstr>'〇（ii）3'!Print_Area</vt:lpstr>
      <vt:lpstr>'〇（ii）4'!Print_Area</vt:lpstr>
      <vt:lpstr>'〇（ii）5'!Print_Area</vt:lpstr>
      <vt:lpstr>'〇（ii）6'!Print_Area</vt:lpstr>
      <vt:lpstr>'〇（ii）7'!Print_Area</vt:lpstr>
      <vt:lpstr>'〇（ii）8'!Print_Area</vt:lpstr>
      <vt:lpstr>'〇（iii）1'!Print_Area</vt:lpstr>
      <vt:lpstr>'〇（iii）2'!Print_Area</vt:lpstr>
      <vt:lpstr>'〇（iii）3'!Print_Area</vt:lpstr>
      <vt:lpstr>'〇（iii）4'!Print_Area</vt:lpstr>
      <vt:lpstr>'〇（iii）5'!Print_Area</vt:lpstr>
      <vt:lpstr>'〇（iii）6'!Print_Area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2023-08-18T05:20:18Z</cp:lastPrinted>
  <dcterms:created xsi:type="dcterms:W3CDTF">2023-05-24T01:01:26Z</dcterms:created>
  <dcterms:modified xsi:type="dcterms:W3CDTF">2023-08-18T05:20:26Z</dcterms:modified>
</cp:coreProperties>
</file>